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lafat electron\electron-quick-start-win32-ia32\resources\app\"/>
    </mc:Choice>
  </mc:AlternateContent>
  <xr:revisionPtr revIDLastSave="0" documentId="13_ncr:1_{B2B40F34-32A8-4584-BA29-F58C23D1CF0F}" xr6:coauthVersionLast="47" xr6:coauthVersionMax="47" xr10:uidLastSave="{00000000-0000-0000-0000-000000000000}"/>
  <bookViews>
    <workbookView xWindow="-120" yWindow="-120" windowWidth="20730" windowHeight="11160" xr2:uid="{15354EF7-25F6-4322-8C1E-2D46799AC28E}"/>
  </bookViews>
  <sheets>
    <sheet name="Feuil1" sheetId="1" r:id="rId1"/>
    <sheet name="details_nonlances_lpl" sheetId="3" r:id="rId2"/>
    <sheet name="details_nonlances_lsp" sheetId="5" r:id="rId3"/>
    <sheet name="details_nonlances_rural" sheetId="6" r:id="rId4"/>
    <sheet name="details_encours_lpl_lsp_lv_lpp" sheetId="7" r:id="rId5"/>
    <sheet name="attribution" sheetId="8" r:id="rId6"/>
    <sheet name="Patrimoine" sheetId="9" r:id="rId7"/>
    <sheet name="Etat de la cession" sheetId="10" r:id="rId8"/>
  </sheets>
  <definedNames>
    <definedName name="_xlnm._FilterDatabase" localSheetId="5" hidden="1">attribution!$A$1:$F$2563</definedName>
    <definedName name="_xlnm._FilterDatabase" localSheetId="4" hidden="1">details_encours_lpl_lsp_lv_lpp!$A$1:$H$1221</definedName>
    <definedName name="_xlnm._FilterDatabase" localSheetId="0" hidden="1">Feuil1!$A$1:$DX$367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0" l="1"/>
  <c r="N33" i="10"/>
  <c r="N61" i="10"/>
  <c r="N2" i="10"/>
  <c r="N3" i="10"/>
  <c r="N4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J3" i="10"/>
  <c r="K2" i="10"/>
  <c r="J54" i="10"/>
  <c r="I2" i="10"/>
  <c r="J2" i="10"/>
  <c r="I3" i="10"/>
  <c r="K3" i="10"/>
  <c r="I4" i="10"/>
  <c r="J4" i="10"/>
  <c r="K4" i="10" s="1"/>
  <c r="I5" i="10"/>
  <c r="J5" i="10"/>
  <c r="K5" i="10"/>
  <c r="I6" i="10"/>
  <c r="K6" i="10" s="1"/>
  <c r="J6" i="10"/>
  <c r="I7" i="10"/>
  <c r="J7" i="10"/>
  <c r="K7" i="10" s="1"/>
  <c r="I8" i="10"/>
  <c r="J8" i="10"/>
  <c r="K8" i="10" s="1"/>
  <c r="I9" i="10"/>
  <c r="J9" i="10"/>
  <c r="K9" i="10"/>
  <c r="I10" i="10"/>
  <c r="K10" i="10" s="1"/>
  <c r="J10" i="10"/>
  <c r="I11" i="10"/>
  <c r="J11" i="10"/>
  <c r="K11" i="10" s="1"/>
  <c r="I12" i="10"/>
  <c r="J12" i="10"/>
  <c r="K12" i="10" s="1"/>
  <c r="I13" i="10"/>
  <c r="J13" i="10"/>
  <c r="K13" i="10"/>
  <c r="I14" i="10"/>
  <c r="K14" i="10" s="1"/>
  <c r="J14" i="10"/>
  <c r="I15" i="10"/>
  <c r="J15" i="10"/>
  <c r="K15" i="10" s="1"/>
  <c r="I16" i="10"/>
  <c r="J16" i="10"/>
  <c r="K16" i="10" s="1"/>
  <c r="I17" i="10"/>
  <c r="J17" i="10"/>
  <c r="K17" i="10"/>
  <c r="I18" i="10"/>
  <c r="K18" i="10" s="1"/>
  <c r="J18" i="10"/>
  <c r="I19" i="10"/>
  <c r="J19" i="10"/>
  <c r="K19" i="10" s="1"/>
  <c r="I20" i="10"/>
  <c r="J20" i="10"/>
  <c r="K20" i="10" s="1"/>
  <c r="I21" i="10"/>
  <c r="J21" i="10"/>
  <c r="K21" i="10"/>
  <c r="I22" i="10"/>
  <c r="K22" i="10" s="1"/>
  <c r="J22" i="10"/>
  <c r="I23" i="10"/>
  <c r="J23" i="10"/>
  <c r="K23" i="10" s="1"/>
  <c r="I24" i="10"/>
  <c r="J24" i="10"/>
  <c r="K24" i="10" s="1"/>
  <c r="I25" i="10"/>
  <c r="J25" i="10"/>
  <c r="K25" i="10"/>
  <c r="I26" i="10"/>
  <c r="K26" i="10" s="1"/>
  <c r="J26" i="10"/>
  <c r="I27" i="10"/>
  <c r="J27" i="10"/>
  <c r="K27" i="10" s="1"/>
  <c r="I28" i="10"/>
  <c r="J28" i="10"/>
  <c r="K28" i="10" s="1"/>
  <c r="I29" i="10"/>
  <c r="J29" i="10"/>
  <c r="K29" i="10"/>
  <c r="I30" i="10"/>
  <c r="K30" i="10" s="1"/>
  <c r="J30" i="10"/>
  <c r="I31" i="10"/>
  <c r="J31" i="10"/>
  <c r="K31" i="10" s="1"/>
  <c r="I32" i="10"/>
  <c r="J32" i="10"/>
  <c r="K32" i="10" s="1"/>
  <c r="I33" i="10"/>
  <c r="J33" i="10"/>
  <c r="K33" i="10"/>
  <c r="I34" i="10"/>
  <c r="K34" i="10" s="1"/>
  <c r="J34" i="10"/>
  <c r="I35" i="10"/>
  <c r="J35" i="10"/>
  <c r="K35" i="10" s="1"/>
  <c r="I36" i="10"/>
  <c r="J36" i="10"/>
  <c r="K36" i="10" s="1"/>
  <c r="I37" i="10"/>
  <c r="J37" i="10"/>
  <c r="K37" i="10"/>
  <c r="I38" i="10"/>
  <c r="K38" i="10" s="1"/>
  <c r="J38" i="10"/>
  <c r="I39" i="10"/>
  <c r="J39" i="10"/>
  <c r="K39" i="10" s="1"/>
  <c r="I40" i="10"/>
  <c r="J40" i="10"/>
  <c r="K40" i="10" s="1"/>
  <c r="I41" i="10"/>
  <c r="J41" i="10"/>
  <c r="K41" i="10"/>
  <c r="I42" i="10"/>
  <c r="K42" i="10" s="1"/>
  <c r="J42" i="10"/>
  <c r="I43" i="10"/>
  <c r="J43" i="10"/>
  <c r="K43" i="10" s="1"/>
  <c r="I44" i="10"/>
  <c r="J44" i="10"/>
  <c r="K44" i="10" s="1"/>
  <c r="I45" i="10"/>
  <c r="J45" i="10"/>
  <c r="K45" i="10"/>
  <c r="I46" i="10"/>
  <c r="K46" i="10" s="1"/>
  <c r="J46" i="10"/>
  <c r="I47" i="10"/>
  <c r="J47" i="10"/>
  <c r="K47" i="10" s="1"/>
  <c r="I48" i="10"/>
  <c r="J48" i="10"/>
  <c r="K48" i="10" s="1"/>
  <c r="I49" i="10"/>
  <c r="J49" i="10"/>
  <c r="K49" i="10"/>
  <c r="I50" i="10"/>
  <c r="K50" i="10" s="1"/>
  <c r="J50" i="10"/>
  <c r="I51" i="10"/>
  <c r="J51" i="10"/>
  <c r="K51" i="10" s="1"/>
  <c r="I52" i="10"/>
  <c r="J52" i="10"/>
  <c r="K52" i="10" s="1"/>
  <c r="I53" i="10"/>
  <c r="J53" i="10"/>
  <c r="K53" i="10"/>
  <c r="I54" i="10"/>
  <c r="K54" i="10" s="1"/>
  <c r="I55" i="10"/>
  <c r="J55" i="10"/>
  <c r="K55" i="10" s="1"/>
  <c r="I56" i="10"/>
  <c r="J56" i="10"/>
  <c r="K56" i="10" s="1"/>
  <c r="I57" i="10"/>
  <c r="J57" i="10"/>
  <c r="K57" i="10"/>
  <c r="I58" i="10"/>
  <c r="K58" i="10" s="1"/>
  <c r="J58" i="10"/>
  <c r="I59" i="10"/>
  <c r="J59" i="10"/>
  <c r="K59" i="10" s="1"/>
  <c r="I60" i="10"/>
  <c r="J60" i="10"/>
  <c r="K60" i="10" s="1"/>
  <c r="I61" i="10"/>
  <c r="J61" i="10"/>
  <c r="K61" i="10"/>
  <c r="AU2" i="1"/>
  <c r="AV2" i="1"/>
  <c r="AW2" i="1"/>
  <c r="AX2" i="1"/>
  <c r="AY2" i="1"/>
  <c r="AZ2" i="1"/>
  <c r="AU3" i="1"/>
  <c r="AX3" i="1" s="1"/>
  <c r="AV3" i="1"/>
  <c r="AW3" i="1"/>
  <c r="AY3" i="1"/>
  <c r="AZ3" i="1"/>
  <c r="AU4" i="1"/>
  <c r="AV4" i="1"/>
  <c r="AW4" i="1"/>
  <c r="AX4" i="1"/>
  <c r="AY4" i="1"/>
  <c r="AZ4" i="1"/>
  <c r="AU5" i="1"/>
  <c r="AX5" i="1" s="1"/>
  <c r="AV5" i="1"/>
  <c r="AW5" i="1"/>
  <c r="AY5" i="1"/>
  <c r="AZ5" i="1"/>
  <c r="AU6" i="1"/>
  <c r="AV6" i="1"/>
  <c r="AW6" i="1"/>
  <c r="AX6" i="1"/>
  <c r="AY6" i="1"/>
  <c r="AZ6" i="1"/>
  <c r="AU7" i="1"/>
  <c r="AX7" i="1" s="1"/>
  <c r="AV7" i="1"/>
  <c r="AW7" i="1"/>
  <c r="AY7" i="1"/>
  <c r="AZ7" i="1"/>
  <c r="AU8" i="1"/>
  <c r="AV8" i="1"/>
  <c r="AW8" i="1"/>
  <c r="AX8" i="1"/>
  <c r="AY8" i="1"/>
  <c r="AZ8" i="1"/>
  <c r="AU9" i="1"/>
  <c r="AX9" i="1" s="1"/>
  <c r="AV9" i="1"/>
  <c r="AW9" i="1"/>
  <c r="AY9" i="1"/>
  <c r="AZ9" i="1"/>
  <c r="AU10" i="1"/>
  <c r="AV10" i="1"/>
  <c r="AW10" i="1"/>
  <c r="AX10" i="1"/>
  <c r="AY10" i="1"/>
  <c r="AZ10" i="1"/>
  <c r="AU11" i="1"/>
  <c r="AX11" i="1" s="1"/>
  <c r="AV11" i="1"/>
  <c r="AW11" i="1"/>
  <c r="AY11" i="1"/>
  <c r="AZ11" i="1"/>
  <c r="AU12" i="1"/>
  <c r="AV12" i="1"/>
  <c r="AW12" i="1"/>
  <c r="AX12" i="1"/>
  <c r="AY12" i="1"/>
  <c r="AZ12" i="1"/>
  <c r="AU13" i="1"/>
  <c r="AX13" i="1" s="1"/>
  <c r="AV13" i="1"/>
  <c r="AW13" i="1"/>
  <c r="AY13" i="1"/>
  <c r="AZ13" i="1"/>
  <c r="AU14" i="1"/>
  <c r="AV14" i="1"/>
  <c r="AW14" i="1"/>
  <c r="AX14" i="1"/>
  <c r="AY14" i="1"/>
  <c r="AZ14" i="1"/>
  <c r="AU15" i="1"/>
  <c r="AX15" i="1" s="1"/>
  <c r="AV15" i="1"/>
  <c r="AW15" i="1"/>
  <c r="AY15" i="1"/>
  <c r="AZ15" i="1"/>
  <c r="AU16" i="1"/>
  <c r="AV16" i="1"/>
  <c r="AW16" i="1"/>
  <c r="AX16" i="1"/>
  <c r="AY16" i="1"/>
  <c r="AZ16" i="1"/>
  <c r="AU17" i="1"/>
  <c r="AX17" i="1" s="1"/>
  <c r="AV17" i="1"/>
  <c r="AW17" i="1"/>
  <c r="AY17" i="1"/>
  <c r="AZ17" i="1"/>
  <c r="AU18" i="1"/>
  <c r="AV18" i="1"/>
  <c r="AW18" i="1"/>
  <c r="AX18" i="1"/>
  <c r="AY18" i="1"/>
  <c r="AZ18" i="1"/>
  <c r="AU19" i="1"/>
  <c r="AX19" i="1" s="1"/>
  <c r="AV19" i="1"/>
  <c r="AW19" i="1"/>
  <c r="AY19" i="1"/>
  <c r="AZ19" i="1"/>
  <c r="AU20" i="1"/>
  <c r="AV20" i="1"/>
  <c r="AW20" i="1"/>
  <c r="AX20" i="1"/>
  <c r="AY20" i="1"/>
  <c r="AZ20" i="1"/>
  <c r="AU21" i="1"/>
  <c r="AX21" i="1" s="1"/>
  <c r="AV21" i="1"/>
  <c r="AW21" i="1"/>
  <c r="AY21" i="1"/>
  <c r="AZ21" i="1"/>
  <c r="AU22" i="1"/>
  <c r="AV22" i="1"/>
  <c r="AW22" i="1"/>
  <c r="AX22" i="1"/>
  <c r="AY22" i="1"/>
  <c r="AZ22" i="1"/>
  <c r="AU23" i="1"/>
  <c r="AX23" i="1" s="1"/>
  <c r="AV23" i="1"/>
  <c r="AW23" i="1"/>
  <c r="AY23" i="1"/>
  <c r="AZ23" i="1"/>
  <c r="AU24" i="1"/>
  <c r="AV24" i="1"/>
  <c r="AW24" i="1"/>
  <c r="AX24" i="1"/>
  <c r="AY24" i="1"/>
  <c r="AZ24" i="1"/>
  <c r="AU25" i="1"/>
  <c r="AX25" i="1" s="1"/>
  <c r="AV25" i="1"/>
  <c r="AW25" i="1"/>
  <c r="AY25" i="1"/>
  <c r="AZ25" i="1"/>
  <c r="AU26" i="1"/>
  <c r="AV26" i="1"/>
  <c r="AW26" i="1"/>
  <c r="AX26" i="1"/>
  <c r="AY26" i="1"/>
  <c r="AZ26" i="1"/>
  <c r="AU27" i="1"/>
  <c r="AX27" i="1" s="1"/>
  <c r="AV27" i="1"/>
  <c r="AW27" i="1"/>
  <c r="AY27" i="1"/>
  <c r="AZ27" i="1"/>
  <c r="AU28" i="1"/>
  <c r="AV28" i="1"/>
  <c r="AW28" i="1"/>
  <c r="AX28" i="1"/>
  <c r="AY28" i="1"/>
  <c r="AZ28" i="1"/>
  <c r="AU29" i="1"/>
  <c r="AX29" i="1" s="1"/>
  <c r="AV29" i="1"/>
  <c r="AW29" i="1"/>
  <c r="AY29" i="1"/>
  <c r="AZ29" i="1"/>
  <c r="AU30" i="1"/>
  <c r="AV30" i="1"/>
  <c r="AW30" i="1"/>
  <c r="AX30" i="1"/>
  <c r="AY30" i="1"/>
  <c r="AZ30" i="1"/>
  <c r="AU31" i="1"/>
  <c r="AX31" i="1" s="1"/>
  <c r="AV31" i="1"/>
  <c r="AW31" i="1"/>
  <c r="AY31" i="1"/>
  <c r="AZ31" i="1"/>
  <c r="AU32" i="1"/>
  <c r="AV32" i="1"/>
  <c r="AW32" i="1"/>
  <c r="AX32" i="1"/>
  <c r="AY32" i="1"/>
  <c r="AZ32" i="1"/>
  <c r="AU33" i="1"/>
  <c r="AX33" i="1" s="1"/>
  <c r="AV33" i="1"/>
  <c r="AW33" i="1"/>
  <c r="AY33" i="1"/>
  <c r="AZ33" i="1"/>
  <c r="AU34" i="1"/>
  <c r="AV34" i="1"/>
  <c r="AW34" i="1"/>
  <c r="AX34" i="1"/>
  <c r="AY34" i="1"/>
  <c r="AZ34" i="1"/>
  <c r="AU35" i="1"/>
  <c r="AX35" i="1" s="1"/>
  <c r="AV35" i="1"/>
  <c r="AW35" i="1"/>
  <c r="AY35" i="1"/>
  <c r="AZ35" i="1"/>
  <c r="AU36" i="1"/>
  <c r="AV36" i="1"/>
  <c r="AW36" i="1"/>
  <c r="AX36" i="1"/>
  <c r="AY36" i="1"/>
  <c r="AZ36" i="1"/>
  <c r="AU37" i="1"/>
  <c r="AX37" i="1" s="1"/>
  <c r="AV37" i="1"/>
  <c r="AW37" i="1"/>
  <c r="AY37" i="1"/>
  <c r="AZ37" i="1"/>
  <c r="AU38" i="1"/>
  <c r="AV38" i="1"/>
  <c r="AW38" i="1"/>
  <c r="AX38" i="1"/>
  <c r="AY38" i="1"/>
  <c r="AZ38" i="1"/>
  <c r="AU39" i="1"/>
  <c r="AX39" i="1" s="1"/>
  <c r="AV39" i="1"/>
  <c r="AW39" i="1"/>
  <c r="AY39" i="1"/>
  <c r="AZ39" i="1"/>
  <c r="AU40" i="1"/>
  <c r="AV40" i="1"/>
  <c r="AW40" i="1"/>
  <c r="AX40" i="1"/>
  <c r="AY40" i="1"/>
  <c r="AZ40" i="1"/>
  <c r="AU41" i="1"/>
  <c r="AX41" i="1" s="1"/>
  <c r="AV41" i="1"/>
  <c r="AW41" i="1"/>
  <c r="AY41" i="1"/>
  <c r="AZ41" i="1"/>
  <c r="AU42" i="1"/>
  <c r="AV42" i="1"/>
  <c r="AW42" i="1"/>
  <c r="AX42" i="1"/>
  <c r="AY42" i="1"/>
  <c r="AZ42" i="1"/>
  <c r="AU43" i="1"/>
  <c r="AX43" i="1" s="1"/>
  <c r="AV43" i="1"/>
  <c r="AW43" i="1"/>
  <c r="AY43" i="1"/>
  <c r="AZ43" i="1"/>
  <c r="AU44" i="1"/>
  <c r="AV44" i="1"/>
  <c r="AW44" i="1"/>
  <c r="AX44" i="1"/>
  <c r="AY44" i="1"/>
  <c r="AZ44" i="1"/>
  <c r="AU45" i="1"/>
  <c r="AX45" i="1" s="1"/>
  <c r="AV45" i="1"/>
  <c r="AW45" i="1"/>
  <c r="AY45" i="1"/>
  <c r="AZ45" i="1"/>
  <c r="AU46" i="1"/>
  <c r="AV46" i="1"/>
  <c r="AW46" i="1"/>
  <c r="AX46" i="1"/>
  <c r="AY46" i="1"/>
  <c r="AZ46" i="1"/>
  <c r="AU47" i="1"/>
  <c r="AX47" i="1" s="1"/>
  <c r="AV47" i="1"/>
  <c r="AW47" i="1"/>
  <c r="AY47" i="1"/>
  <c r="AZ47" i="1"/>
  <c r="AU48" i="1"/>
  <c r="AV48" i="1"/>
  <c r="AW48" i="1"/>
  <c r="AX48" i="1"/>
  <c r="AY48" i="1"/>
  <c r="AZ48" i="1"/>
  <c r="AU49" i="1"/>
  <c r="AX49" i="1" s="1"/>
  <c r="AV49" i="1"/>
  <c r="AW49" i="1"/>
  <c r="AY49" i="1"/>
  <c r="AZ49" i="1"/>
  <c r="AU50" i="1"/>
  <c r="AV50" i="1"/>
  <c r="AW50" i="1"/>
  <c r="AX50" i="1"/>
  <c r="AY50" i="1"/>
  <c r="AZ50" i="1"/>
  <c r="AU51" i="1"/>
  <c r="AX51" i="1" s="1"/>
  <c r="AV51" i="1"/>
  <c r="AW51" i="1"/>
  <c r="AY51" i="1"/>
  <c r="AZ51" i="1"/>
  <c r="AU52" i="1"/>
  <c r="AV52" i="1"/>
  <c r="AW52" i="1"/>
  <c r="AX52" i="1"/>
  <c r="AY52" i="1"/>
  <c r="AZ52" i="1"/>
  <c r="AU53" i="1"/>
  <c r="AX53" i="1" s="1"/>
  <c r="AV53" i="1"/>
  <c r="AW53" i="1"/>
  <c r="AY53" i="1"/>
  <c r="AZ53" i="1"/>
  <c r="AU54" i="1"/>
  <c r="AV54" i="1"/>
  <c r="AW54" i="1"/>
  <c r="AX54" i="1"/>
  <c r="AY54" i="1"/>
  <c r="AZ54" i="1"/>
  <c r="AU55" i="1"/>
  <c r="AX55" i="1" s="1"/>
  <c r="AV55" i="1"/>
  <c r="AW55" i="1"/>
  <c r="AY55" i="1"/>
  <c r="AZ55" i="1"/>
  <c r="AU56" i="1"/>
  <c r="AV56" i="1"/>
  <c r="AW56" i="1"/>
  <c r="AX56" i="1"/>
  <c r="AY56" i="1"/>
  <c r="AZ56" i="1"/>
  <c r="AU57" i="1"/>
  <c r="AX57" i="1" s="1"/>
  <c r="AV57" i="1"/>
  <c r="AW57" i="1"/>
  <c r="AY57" i="1"/>
  <c r="AZ57" i="1"/>
  <c r="AU58" i="1"/>
  <c r="AV58" i="1"/>
  <c r="AW58" i="1"/>
  <c r="AX58" i="1"/>
  <c r="AY58" i="1"/>
  <c r="AZ58" i="1"/>
  <c r="AU59" i="1"/>
  <c r="AX59" i="1" s="1"/>
  <c r="AV59" i="1"/>
  <c r="AW59" i="1"/>
  <c r="AY59" i="1"/>
  <c r="AZ59" i="1"/>
  <c r="AU60" i="1"/>
  <c r="AV60" i="1"/>
  <c r="AW60" i="1"/>
  <c r="AX60" i="1"/>
  <c r="AY60" i="1"/>
  <c r="AZ60" i="1"/>
  <c r="AU61" i="1"/>
  <c r="AX61" i="1" s="1"/>
  <c r="AV61" i="1"/>
  <c r="AW61" i="1"/>
  <c r="AY61" i="1"/>
  <c r="AZ61" i="1"/>
  <c r="AU62" i="1"/>
  <c r="AV62" i="1"/>
  <c r="AW62" i="1"/>
  <c r="AX62" i="1"/>
  <c r="AY62" i="1"/>
  <c r="AZ62" i="1"/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X5" i="1"/>
  <c r="BX2" i="1"/>
  <c r="BX3" i="1"/>
  <c r="BX4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3" i="1"/>
  <c r="BR4" i="1"/>
  <c r="BR5" i="1"/>
  <c r="BR6" i="1"/>
  <c r="BR7" i="1"/>
  <c r="BR8" i="1"/>
  <c r="BR9" i="1"/>
  <c r="BR10" i="1"/>
  <c r="BR11" i="1"/>
  <c r="BR2" i="1"/>
  <c r="BF2" i="1"/>
  <c r="BF3" i="1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63" i="10"/>
  <c r="N62" i="10"/>
  <c r="I68" i="10"/>
  <c r="J68" i="10"/>
  <c r="I69" i="10"/>
  <c r="J69" i="10"/>
  <c r="K69" i="10" s="1"/>
  <c r="I70" i="10"/>
  <c r="J70" i="10"/>
  <c r="I71" i="10"/>
  <c r="J71" i="10"/>
  <c r="K71" i="10" s="1"/>
  <c r="I72" i="10"/>
  <c r="J72" i="10"/>
  <c r="I73" i="10"/>
  <c r="J73" i="10"/>
  <c r="K73" i="10" s="1"/>
  <c r="I74" i="10"/>
  <c r="J74" i="10"/>
  <c r="I75" i="10"/>
  <c r="J75" i="10"/>
  <c r="K75" i="10" s="1"/>
  <c r="I76" i="10"/>
  <c r="J76" i="10"/>
  <c r="I77" i="10"/>
  <c r="J77" i="10"/>
  <c r="K77" i="10" s="1"/>
  <c r="I78" i="10"/>
  <c r="J78" i="10"/>
  <c r="I79" i="10"/>
  <c r="J79" i="10"/>
  <c r="K79" i="10" s="1"/>
  <c r="I80" i="10"/>
  <c r="J80" i="10"/>
  <c r="I81" i="10"/>
  <c r="J81" i="10"/>
  <c r="K81" i="10" s="1"/>
  <c r="I82" i="10"/>
  <c r="J82" i="10"/>
  <c r="I83" i="10"/>
  <c r="J83" i="10"/>
  <c r="K83" i="10" s="1"/>
  <c r="I84" i="10"/>
  <c r="J84" i="10"/>
  <c r="I85" i="10"/>
  <c r="J85" i="10"/>
  <c r="K85" i="10" s="1"/>
  <c r="I86" i="10"/>
  <c r="J86" i="10"/>
  <c r="I87" i="10"/>
  <c r="J87" i="10"/>
  <c r="K87" i="10" s="1"/>
  <c r="I88" i="10"/>
  <c r="J88" i="10"/>
  <c r="I89" i="10"/>
  <c r="J89" i="10"/>
  <c r="K89" i="10" s="1"/>
  <c r="I90" i="10"/>
  <c r="J90" i="10"/>
  <c r="I91" i="10"/>
  <c r="J91" i="10"/>
  <c r="K91" i="10" s="1"/>
  <c r="I92" i="10"/>
  <c r="J92" i="10"/>
  <c r="I93" i="10"/>
  <c r="J93" i="10"/>
  <c r="K93" i="10" s="1"/>
  <c r="I94" i="10"/>
  <c r="J94" i="10"/>
  <c r="I95" i="10"/>
  <c r="J95" i="10"/>
  <c r="K95" i="10" s="1"/>
  <c r="I96" i="10"/>
  <c r="J96" i="10"/>
  <c r="I97" i="10"/>
  <c r="J97" i="10"/>
  <c r="K97" i="10" s="1"/>
  <c r="I98" i="10"/>
  <c r="J98" i="10"/>
  <c r="I99" i="10"/>
  <c r="J99" i="10"/>
  <c r="K99" i="10" s="1"/>
  <c r="I100" i="10"/>
  <c r="J100" i="10"/>
  <c r="I101" i="10"/>
  <c r="J101" i="10"/>
  <c r="K101" i="10" s="1"/>
  <c r="I102" i="10"/>
  <c r="J102" i="10"/>
  <c r="I103" i="10"/>
  <c r="J103" i="10"/>
  <c r="K103" i="10" s="1"/>
  <c r="I104" i="10"/>
  <c r="J104" i="10"/>
  <c r="I105" i="10"/>
  <c r="J105" i="10"/>
  <c r="K105" i="10" s="1"/>
  <c r="I106" i="10"/>
  <c r="J106" i="10"/>
  <c r="I107" i="10"/>
  <c r="J107" i="10"/>
  <c r="K107" i="10" s="1"/>
  <c r="I108" i="10"/>
  <c r="J108" i="10"/>
  <c r="I109" i="10"/>
  <c r="J109" i="10"/>
  <c r="K109" i="10" s="1"/>
  <c r="I110" i="10"/>
  <c r="J110" i="10"/>
  <c r="I111" i="10"/>
  <c r="J111" i="10"/>
  <c r="K111" i="10" s="1"/>
  <c r="I112" i="10"/>
  <c r="J112" i="10"/>
  <c r="I113" i="10"/>
  <c r="J113" i="10"/>
  <c r="K113" i="10" s="1"/>
  <c r="I114" i="10"/>
  <c r="J114" i="10"/>
  <c r="I115" i="10"/>
  <c r="J115" i="10"/>
  <c r="K115" i="10" s="1"/>
  <c r="I116" i="10"/>
  <c r="J116" i="10"/>
  <c r="I117" i="10"/>
  <c r="J117" i="10"/>
  <c r="K117" i="10" s="1"/>
  <c r="I118" i="10"/>
  <c r="J118" i="10"/>
  <c r="I119" i="10"/>
  <c r="J119" i="10"/>
  <c r="K119" i="10" s="1"/>
  <c r="I120" i="10"/>
  <c r="J120" i="10"/>
  <c r="I121" i="10"/>
  <c r="J121" i="10"/>
  <c r="K121" i="10" s="1"/>
  <c r="I64" i="10"/>
  <c r="J64" i="10"/>
  <c r="I65" i="10"/>
  <c r="J65" i="10"/>
  <c r="K65" i="10" s="1"/>
  <c r="I66" i="10"/>
  <c r="J66" i="10"/>
  <c r="I67" i="10"/>
  <c r="J67" i="10"/>
  <c r="K67" i="10" s="1"/>
  <c r="J63" i="10"/>
  <c r="I63" i="10"/>
  <c r="J62" i="10"/>
  <c r="I62" i="10"/>
  <c r="K62" i="10" s="1"/>
  <c r="K66" i="10" l="1"/>
  <c r="K64" i="10"/>
  <c r="K120" i="10"/>
  <c r="K118" i="10"/>
  <c r="K116" i="10"/>
  <c r="K114" i="10"/>
  <c r="K112" i="10"/>
  <c r="K110" i="10"/>
  <c r="K108" i="10"/>
  <c r="K106" i="10"/>
  <c r="K104" i="10"/>
  <c r="K102" i="10"/>
  <c r="K100" i="10"/>
  <c r="K98" i="10"/>
  <c r="K96" i="10"/>
  <c r="K94" i="10"/>
  <c r="K92" i="10"/>
  <c r="K90" i="10"/>
  <c r="K88" i="10"/>
  <c r="K86" i="10"/>
  <c r="K84" i="10"/>
  <c r="K82" i="10"/>
  <c r="K80" i="10"/>
  <c r="K78" i="10"/>
  <c r="K76" i="10"/>
  <c r="K74" i="10"/>
  <c r="K72" i="10"/>
  <c r="K70" i="10"/>
  <c r="K68" i="10"/>
  <c r="K63" i="10"/>
  <c r="CV187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64" i="1"/>
  <c r="CV65" i="1"/>
  <c r="CV66" i="1"/>
  <c r="CV67" i="1"/>
  <c r="CV68" i="1"/>
  <c r="CV69" i="1"/>
  <c r="CV70" i="1"/>
  <c r="CV63" i="1"/>
  <c r="AU90" i="1" l="1"/>
  <c r="AV90" i="1"/>
  <c r="AW90" i="1"/>
  <c r="AY90" i="1"/>
  <c r="AU91" i="1"/>
  <c r="AV91" i="1"/>
  <c r="AW91" i="1"/>
  <c r="AY91" i="1"/>
  <c r="AU92" i="1"/>
  <c r="AV92" i="1"/>
  <c r="AW92" i="1"/>
  <c r="AY92" i="1"/>
  <c r="AU93" i="1"/>
  <c r="AV93" i="1"/>
  <c r="AW93" i="1"/>
  <c r="AY93" i="1"/>
  <c r="AU94" i="1"/>
  <c r="AV94" i="1"/>
  <c r="AW94" i="1"/>
  <c r="AY94" i="1"/>
  <c r="AU95" i="1"/>
  <c r="AV95" i="1"/>
  <c r="AW95" i="1"/>
  <c r="AY95" i="1"/>
  <c r="AU96" i="1"/>
  <c r="AV96" i="1"/>
  <c r="AW96" i="1"/>
  <c r="AY96" i="1"/>
  <c r="AU97" i="1"/>
  <c r="AV97" i="1"/>
  <c r="AW97" i="1"/>
  <c r="AY97" i="1"/>
  <c r="AU98" i="1"/>
  <c r="AV98" i="1"/>
  <c r="AW98" i="1"/>
  <c r="AY98" i="1"/>
  <c r="AU99" i="1"/>
  <c r="AV99" i="1"/>
  <c r="AW99" i="1"/>
  <c r="AY99" i="1"/>
  <c r="AU100" i="1"/>
  <c r="AV100" i="1"/>
  <c r="AW100" i="1"/>
  <c r="AY100" i="1"/>
  <c r="AU101" i="1"/>
  <c r="AV101" i="1"/>
  <c r="AW101" i="1"/>
  <c r="AY101" i="1"/>
  <c r="AU102" i="1"/>
  <c r="AV102" i="1"/>
  <c r="AW102" i="1"/>
  <c r="AY102" i="1"/>
  <c r="AU103" i="1"/>
  <c r="AV103" i="1"/>
  <c r="AW103" i="1"/>
  <c r="AY103" i="1"/>
  <c r="AU104" i="1"/>
  <c r="AV104" i="1"/>
  <c r="AW104" i="1"/>
  <c r="AY104" i="1"/>
  <c r="AU105" i="1"/>
  <c r="AV105" i="1"/>
  <c r="AW105" i="1"/>
  <c r="AY105" i="1"/>
  <c r="AU106" i="1"/>
  <c r="AV106" i="1"/>
  <c r="AW106" i="1"/>
  <c r="AY106" i="1"/>
  <c r="AU107" i="1"/>
  <c r="AV107" i="1"/>
  <c r="AW107" i="1"/>
  <c r="AY107" i="1"/>
  <c r="AU108" i="1"/>
  <c r="AV108" i="1"/>
  <c r="AW108" i="1"/>
  <c r="AY108" i="1"/>
  <c r="AU109" i="1"/>
  <c r="AV109" i="1"/>
  <c r="AW109" i="1"/>
  <c r="AY109" i="1"/>
  <c r="AU110" i="1"/>
  <c r="AV110" i="1"/>
  <c r="AW110" i="1"/>
  <c r="AY110" i="1"/>
  <c r="AU111" i="1"/>
  <c r="AV111" i="1"/>
  <c r="AW111" i="1"/>
  <c r="AY111" i="1"/>
  <c r="AU112" i="1"/>
  <c r="AV112" i="1"/>
  <c r="AW112" i="1"/>
  <c r="AY112" i="1"/>
  <c r="AU113" i="1"/>
  <c r="AV113" i="1"/>
  <c r="AW113" i="1"/>
  <c r="AY113" i="1"/>
  <c r="AU114" i="1"/>
  <c r="AV114" i="1"/>
  <c r="AW114" i="1"/>
  <c r="AY114" i="1"/>
  <c r="AU115" i="1"/>
  <c r="AV115" i="1"/>
  <c r="AW115" i="1"/>
  <c r="AY115" i="1"/>
  <c r="AU116" i="1"/>
  <c r="AV116" i="1"/>
  <c r="AW116" i="1"/>
  <c r="AY116" i="1"/>
  <c r="AU117" i="1"/>
  <c r="AV117" i="1"/>
  <c r="AW117" i="1"/>
  <c r="AY117" i="1"/>
  <c r="AU118" i="1"/>
  <c r="AV118" i="1"/>
  <c r="AW118" i="1"/>
  <c r="AY118" i="1"/>
  <c r="AU119" i="1"/>
  <c r="AV119" i="1"/>
  <c r="AW119" i="1"/>
  <c r="AY119" i="1"/>
  <c r="AU120" i="1"/>
  <c r="AV120" i="1"/>
  <c r="AW120" i="1"/>
  <c r="AY120" i="1"/>
  <c r="AU121" i="1"/>
  <c r="AV121" i="1"/>
  <c r="AW121" i="1"/>
  <c r="AY121" i="1"/>
  <c r="AU122" i="1"/>
  <c r="AV122" i="1"/>
  <c r="AW122" i="1"/>
  <c r="AY122" i="1"/>
  <c r="AU123" i="1"/>
  <c r="AV123" i="1"/>
  <c r="AW123" i="1"/>
  <c r="AY123" i="1"/>
  <c r="AU124" i="1"/>
  <c r="AV124" i="1"/>
  <c r="AW124" i="1"/>
  <c r="AY124" i="1"/>
  <c r="AU125" i="1"/>
  <c r="AV125" i="1"/>
  <c r="AW125" i="1"/>
  <c r="AY125" i="1"/>
  <c r="AU126" i="1"/>
  <c r="AV126" i="1"/>
  <c r="AW126" i="1"/>
  <c r="AY126" i="1"/>
  <c r="AU127" i="1"/>
  <c r="AV127" i="1"/>
  <c r="AW127" i="1"/>
  <c r="AY127" i="1"/>
  <c r="AU128" i="1"/>
  <c r="AV128" i="1"/>
  <c r="AW128" i="1"/>
  <c r="AY128" i="1"/>
  <c r="AU129" i="1"/>
  <c r="AV129" i="1"/>
  <c r="AW129" i="1"/>
  <c r="AY129" i="1"/>
  <c r="AU130" i="1"/>
  <c r="AV130" i="1"/>
  <c r="AW130" i="1"/>
  <c r="AY130" i="1"/>
  <c r="AU131" i="1"/>
  <c r="AV131" i="1"/>
  <c r="AW131" i="1"/>
  <c r="AY131" i="1"/>
  <c r="AU132" i="1"/>
  <c r="AV132" i="1"/>
  <c r="AW132" i="1"/>
  <c r="AY132" i="1"/>
  <c r="AU133" i="1"/>
  <c r="AV133" i="1"/>
  <c r="AW133" i="1"/>
  <c r="AY133" i="1"/>
  <c r="AU134" i="1"/>
  <c r="AV134" i="1"/>
  <c r="AW134" i="1"/>
  <c r="AY134" i="1"/>
  <c r="AU135" i="1"/>
  <c r="AV135" i="1"/>
  <c r="AW135" i="1"/>
  <c r="AY135" i="1"/>
  <c r="AU136" i="1"/>
  <c r="AV136" i="1"/>
  <c r="AW136" i="1"/>
  <c r="AY136" i="1"/>
  <c r="AU137" i="1"/>
  <c r="AV137" i="1"/>
  <c r="AW137" i="1"/>
  <c r="AY137" i="1"/>
  <c r="AU138" i="1"/>
  <c r="AV138" i="1"/>
  <c r="AW138" i="1"/>
  <c r="AY138" i="1"/>
  <c r="AU139" i="1"/>
  <c r="AV139" i="1"/>
  <c r="AW139" i="1"/>
  <c r="AY139" i="1"/>
  <c r="AU140" i="1"/>
  <c r="AV140" i="1"/>
  <c r="AW140" i="1"/>
  <c r="AY140" i="1"/>
  <c r="AU141" i="1"/>
  <c r="AV141" i="1"/>
  <c r="AW141" i="1"/>
  <c r="AY141" i="1"/>
  <c r="AU142" i="1"/>
  <c r="AV142" i="1"/>
  <c r="AW142" i="1"/>
  <c r="AY142" i="1"/>
  <c r="AU143" i="1"/>
  <c r="AV143" i="1"/>
  <c r="AW143" i="1"/>
  <c r="AY143" i="1"/>
  <c r="AU144" i="1"/>
  <c r="AV144" i="1"/>
  <c r="AW144" i="1"/>
  <c r="AY144" i="1"/>
  <c r="AU145" i="1"/>
  <c r="AV145" i="1"/>
  <c r="AW145" i="1"/>
  <c r="AY145" i="1"/>
  <c r="AU146" i="1"/>
  <c r="AV146" i="1"/>
  <c r="AW146" i="1"/>
  <c r="AY146" i="1"/>
  <c r="AU147" i="1"/>
  <c r="AV147" i="1"/>
  <c r="AW147" i="1"/>
  <c r="AY147" i="1"/>
  <c r="AU148" i="1"/>
  <c r="AV148" i="1"/>
  <c r="AW148" i="1"/>
  <c r="AY148" i="1"/>
  <c r="AU149" i="1"/>
  <c r="AV149" i="1"/>
  <c r="AW149" i="1"/>
  <c r="AY149" i="1"/>
  <c r="AU150" i="1"/>
  <c r="AV150" i="1"/>
  <c r="AW150" i="1"/>
  <c r="AY150" i="1"/>
  <c r="AU151" i="1"/>
  <c r="AV151" i="1"/>
  <c r="AW151" i="1"/>
  <c r="AY151" i="1"/>
  <c r="AU152" i="1"/>
  <c r="AV152" i="1"/>
  <c r="AW152" i="1"/>
  <c r="AY152" i="1"/>
  <c r="AU153" i="1"/>
  <c r="AV153" i="1"/>
  <c r="AW153" i="1"/>
  <c r="AY153" i="1"/>
  <c r="AU154" i="1"/>
  <c r="AV154" i="1"/>
  <c r="AW154" i="1"/>
  <c r="AY154" i="1"/>
  <c r="AU155" i="1"/>
  <c r="AV155" i="1"/>
  <c r="AW155" i="1"/>
  <c r="AY155" i="1"/>
  <c r="AU156" i="1"/>
  <c r="AV156" i="1"/>
  <c r="AW156" i="1"/>
  <c r="AY156" i="1"/>
  <c r="AU157" i="1"/>
  <c r="AV157" i="1"/>
  <c r="AW157" i="1"/>
  <c r="AY157" i="1"/>
  <c r="AU158" i="1"/>
  <c r="AV158" i="1"/>
  <c r="AW158" i="1"/>
  <c r="AY158" i="1"/>
  <c r="AU159" i="1"/>
  <c r="AV159" i="1"/>
  <c r="AW159" i="1"/>
  <c r="AY159" i="1"/>
  <c r="AU160" i="1"/>
  <c r="AV160" i="1"/>
  <c r="AW160" i="1"/>
  <c r="AY160" i="1"/>
  <c r="AU161" i="1"/>
  <c r="AV161" i="1"/>
  <c r="AW161" i="1"/>
  <c r="AY161" i="1"/>
  <c r="AU162" i="1"/>
  <c r="AV162" i="1"/>
  <c r="AW162" i="1"/>
  <c r="AY162" i="1"/>
  <c r="AU163" i="1"/>
  <c r="AV163" i="1"/>
  <c r="AW163" i="1"/>
  <c r="AY163" i="1"/>
  <c r="AU164" i="1"/>
  <c r="AV164" i="1"/>
  <c r="AW164" i="1"/>
  <c r="AY164" i="1"/>
  <c r="AU165" i="1"/>
  <c r="AV165" i="1"/>
  <c r="AW165" i="1"/>
  <c r="AY165" i="1"/>
  <c r="AU166" i="1"/>
  <c r="AV166" i="1"/>
  <c r="AW166" i="1"/>
  <c r="AY166" i="1"/>
  <c r="AU167" i="1"/>
  <c r="AV167" i="1"/>
  <c r="AW167" i="1"/>
  <c r="AY167" i="1"/>
  <c r="AU168" i="1"/>
  <c r="AV168" i="1"/>
  <c r="AW168" i="1"/>
  <c r="AY168" i="1"/>
  <c r="AU169" i="1"/>
  <c r="AV169" i="1"/>
  <c r="AW169" i="1"/>
  <c r="AY169" i="1"/>
  <c r="AU170" i="1"/>
  <c r="AV170" i="1"/>
  <c r="AW170" i="1"/>
  <c r="AY170" i="1"/>
  <c r="AU171" i="1"/>
  <c r="AV171" i="1"/>
  <c r="AW171" i="1"/>
  <c r="AY171" i="1"/>
  <c r="AU172" i="1"/>
  <c r="AV172" i="1"/>
  <c r="AW172" i="1"/>
  <c r="AY172" i="1"/>
  <c r="AU173" i="1"/>
  <c r="AV173" i="1"/>
  <c r="AW173" i="1"/>
  <c r="AY173" i="1"/>
  <c r="AU174" i="1"/>
  <c r="AV174" i="1"/>
  <c r="AW174" i="1"/>
  <c r="AY174" i="1"/>
  <c r="AU175" i="1"/>
  <c r="AV175" i="1"/>
  <c r="AW175" i="1"/>
  <c r="AY175" i="1"/>
  <c r="AU176" i="1"/>
  <c r="AV176" i="1"/>
  <c r="AW176" i="1"/>
  <c r="AY176" i="1"/>
  <c r="AU177" i="1"/>
  <c r="AV177" i="1"/>
  <c r="AW177" i="1"/>
  <c r="AY177" i="1"/>
  <c r="AU178" i="1"/>
  <c r="AV178" i="1"/>
  <c r="AW178" i="1"/>
  <c r="AY178" i="1"/>
  <c r="AU179" i="1"/>
  <c r="AV179" i="1"/>
  <c r="AW179" i="1"/>
  <c r="AY179" i="1"/>
  <c r="AU180" i="1"/>
  <c r="AV180" i="1"/>
  <c r="AW180" i="1"/>
  <c r="AY180" i="1"/>
  <c r="AU181" i="1"/>
  <c r="AV181" i="1"/>
  <c r="AW181" i="1"/>
  <c r="AY181" i="1"/>
  <c r="AU182" i="1"/>
  <c r="AV182" i="1"/>
  <c r="AW182" i="1"/>
  <c r="AY182" i="1"/>
  <c r="AU183" i="1"/>
  <c r="AV183" i="1"/>
  <c r="AW183" i="1"/>
  <c r="AY183" i="1"/>
  <c r="AU184" i="1"/>
  <c r="AV184" i="1"/>
  <c r="AW184" i="1"/>
  <c r="AY184" i="1"/>
  <c r="AU185" i="1"/>
  <c r="AV185" i="1"/>
  <c r="AW185" i="1"/>
  <c r="AY185" i="1"/>
  <c r="AU186" i="1"/>
  <c r="AV186" i="1"/>
  <c r="AW186" i="1"/>
  <c r="AY186" i="1"/>
  <c r="AU187" i="1"/>
  <c r="AV187" i="1"/>
  <c r="AW187" i="1"/>
  <c r="AY187" i="1"/>
  <c r="AU188" i="1"/>
  <c r="AV188" i="1"/>
  <c r="AW188" i="1"/>
  <c r="AY188" i="1"/>
  <c r="AU189" i="1"/>
  <c r="AV189" i="1"/>
  <c r="AW189" i="1"/>
  <c r="AY189" i="1"/>
  <c r="AU190" i="1"/>
  <c r="AV190" i="1"/>
  <c r="AW190" i="1"/>
  <c r="AY190" i="1"/>
  <c r="AU191" i="1"/>
  <c r="AV191" i="1"/>
  <c r="AW191" i="1"/>
  <c r="AY191" i="1"/>
  <c r="AU192" i="1"/>
  <c r="AV192" i="1"/>
  <c r="AW192" i="1"/>
  <c r="AY192" i="1"/>
  <c r="AU193" i="1"/>
  <c r="AV193" i="1"/>
  <c r="AW193" i="1"/>
  <c r="AY193" i="1"/>
  <c r="AU194" i="1"/>
  <c r="AV194" i="1"/>
  <c r="AW194" i="1"/>
  <c r="AY194" i="1"/>
  <c r="AU195" i="1"/>
  <c r="AV195" i="1"/>
  <c r="AW195" i="1"/>
  <c r="AY195" i="1"/>
  <c r="AU196" i="1"/>
  <c r="AV196" i="1"/>
  <c r="AW196" i="1"/>
  <c r="AY196" i="1"/>
  <c r="AU197" i="1"/>
  <c r="AV197" i="1"/>
  <c r="AW197" i="1"/>
  <c r="AY197" i="1"/>
  <c r="AU198" i="1"/>
  <c r="AV198" i="1"/>
  <c r="AW198" i="1"/>
  <c r="AY198" i="1"/>
  <c r="AU199" i="1"/>
  <c r="AV199" i="1"/>
  <c r="AW199" i="1"/>
  <c r="AY199" i="1"/>
  <c r="AU200" i="1"/>
  <c r="AV200" i="1"/>
  <c r="AW200" i="1"/>
  <c r="AY200" i="1"/>
  <c r="AU201" i="1"/>
  <c r="AV201" i="1"/>
  <c r="AW201" i="1"/>
  <c r="AY201" i="1"/>
  <c r="AU202" i="1"/>
  <c r="AV202" i="1"/>
  <c r="AW202" i="1"/>
  <c r="AY202" i="1"/>
  <c r="AU203" i="1"/>
  <c r="AV203" i="1"/>
  <c r="AW203" i="1"/>
  <c r="AY203" i="1"/>
  <c r="AU204" i="1"/>
  <c r="AV204" i="1"/>
  <c r="AW204" i="1"/>
  <c r="AY204" i="1"/>
  <c r="AU205" i="1"/>
  <c r="AV205" i="1"/>
  <c r="AW205" i="1"/>
  <c r="AY205" i="1"/>
  <c r="AU206" i="1"/>
  <c r="AV206" i="1"/>
  <c r="AW206" i="1"/>
  <c r="AY206" i="1"/>
  <c r="AU207" i="1"/>
  <c r="AV207" i="1"/>
  <c r="AW207" i="1"/>
  <c r="AY207" i="1"/>
  <c r="AU208" i="1"/>
  <c r="AV208" i="1"/>
  <c r="AW208" i="1"/>
  <c r="AY208" i="1"/>
  <c r="AU209" i="1"/>
  <c r="AV209" i="1"/>
  <c r="AW209" i="1"/>
  <c r="AY209" i="1"/>
  <c r="AU210" i="1"/>
  <c r="AV210" i="1"/>
  <c r="AW210" i="1"/>
  <c r="AY210" i="1"/>
  <c r="AU211" i="1"/>
  <c r="AV211" i="1"/>
  <c r="AW211" i="1"/>
  <c r="AY211" i="1"/>
  <c r="AU212" i="1"/>
  <c r="AV212" i="1"/>
  <c r="AW212" i="1"/>
  <c r="AY212" i="1"/>
  <c r="AU213" i="1"/>
  <c r="AV213" i="1"/>
  <c r="AW213" i="1"/>
  <c r="AY213" i="1"/>
  <c r="AU214" i="1"/>
  <c r="AV214" i="1"/>
  <c r="AW214" i="1"/>
  <c r="AY214" i="1"/>
  <c r="AU215" i="1"/>
  <c r="AV215" i="1"/>
  <c r="AW215" i="1"/>
  <c r="AY215" i="1"/>
  <c r="AU216" i="1"/>
  <c r="AV216" i="1"/>
  <c r="AW216" i="1"/>
  <c r="AY216" i="1"/>
  <c r="AU217" i="1"/>
  <c r="AV217" i="1"/>
  <c r="AW217" i="1"/>
  <c r="AY217" i="1"/>
  <c r="AU218" i="1"/>
  <c r="AV218" i="1"/>
  <c r="AW218" i="1"/>
  <c r="AY218" i="1"/>
  <c r="AU219" i="1"/>
  <c r="AV219" i="1"/>
  <c r="AW219" i="1"/>
  <c r="AY219" i="1"/>
  <c r="AU220" i="1"/>
  <c r="AV220" i="1"/>
  <c r="AW220" i="1"/>
  <c r="AY220" i="1"/>
  <c r="AU221" i="1"/>
  <c r="AV221" i="1"/>
  <c r="AW221" i="1"/>
  <c r="AY221" i="1"/>
  <c r="AU222" i="1"/>
  <c r="AV222" i="1"/>
  <c r="AW222" i="1"/>
  <c r="AY222" i="1"/>
  <c r="AU223" i="1"/>
  <c r="AV223" i="1"/>
  <c r="AW223" i="1"/>
  <c r="AY223" i="1"/>
  <c r="AU224" i="1"/>
  <c r="AV224" i="1"/>
  <c r="AW224" i="1"/>
  <c r="AY224" i="1"/>
  <c r="AU225" i="1"/>
  <c r="AV225" i="1"/>
  <c r="AW225" i="1"/>
  <c r="AY225" i="1"/>
  <c r="AU226" i="1"/>
  <c r="AV226" i="1"/>
  <c r="AW226" i="1"/>
  <c r="AY226" i="1"/>
  <c r="AU227" i="1"/>
  <c r="AV227" i="1"/>
  <c r="AW227" i="1"/>
  <c r="AY227" i="1"/>
  <c r="AU228" i="1"/>
  <c r="AV228" i="1"/>
  <c r="AW228" i="1"/>
  <c r="AY228" i="1"/>
  <c r="AU229" i="1"/>
  <c r="AV229" i="1"/>
  <c r="AW229" i="1"/>
  <c r="AY229" i="1"/>
  <c r="AU230" i="1"/>
  <c r="AV230" i="1"/>
  <c r="AW230" i="1"/>
  <c r="AY230" i="1"/>
  <c r="AU231" i="1"/>
  <c r="AV231" i="1"/>
  <c r="AW231" i="1"/>
  <c r="AY231" i="1"/>
  <c r="AU232" i="1"/>
  <c r="AV232" i="1"/>
  <c r="AW232" i="1"/>
  <c r="AY232" i="1"/>
  <c r="AU233" i="1"/>
  <c r="AV233" i="1"/>
  <c r="AW233" i="1"/>
  <c r="AY233" i="1"/>
  <c r="AU234" i="1"/>
  <c r="AV234" i="1"/>
  <c r="AW234" i="1"/>
  <c r="AY234" i="1"/>
  <c r="AU235" i="1"/>
  <c r="AV235" i="1"/>
  <c r="AW235" i="1"/>
  <c r="AY235" i="1"/>
  <c r="AU236" i="1"/>
  <c r="AV236" i="1"/>
  <c r="AW236" i="1"/>
  <c r="AY236" i="1"/>
  <c r="AU237" i="1"/>
  <c r="AV237" i="1"/>
  <c r="AW237" i="1"/>
  <c r="AY237" i="1"/>
  <c r="AU238" i="1"/>
  <c r="AV238" i="1"/>
  <c r="AW238" i="1"/>
  <c r="AY238" i="1"/>
  <c r="AU239" i="1"/>
  <c r="AV239" i="1"/>
  <c r="AW239" i="1"/>
  <c r="AY239" i="1"/>
  <c r="AU240" i="1"/>
  <c r="AV240" i="1"/>
  <c r="AW240" i="1"/>
  <c r="AY240" i="1"/>
  <c r="AU241" i="1"/>
  <c r="AV241" i="1"/>
  <c r="AW241" i="1"/>
  <c r="AY241" i="1"/>
  <c r="AU242" i="1"/>
  <c r="AV242" i="1"/>
  <c r="AW242" i="1"/>
  <c r="AY242" i="1"/>
  <c r="AU243" i="1"/>
  <c r="AV243" i="1"/>
  <c r="AW243" i="1"/>
  <c r="AY243" i="1"/>
  <c r="AU244" i="1"/>
  <c r="AV244" i="1"/>
  <c r="AW244" i="1"/>
  <c r="AY244" i="1"/>
  <c r="AU245" i="1"/>
  <c r="AV245" i="1"/>
  <c r="AW245" i="1"/>
  <c r="AY245" i="1"/>
  <c r="AU246" i="1"/>
  <c r="AV246" i="1"/>
  <c r="AW246" i="1"/>
  <c r="AY246" i="1"/>
  <c r="AU247" i="1"/>
  <c r="AV247" i="1"/>
  <c r="AW247" i="1"/>
  <c r="AY247" i="1"/>
  <c r="AU248" i="1"/>
  <c r="AV248" i="1"/>
  <c r="AW248" i="1"/>
  <c r="AY248" i="1"/>
  <c r="AU249" i="1"/>
  <c r="AV249" i="1"/>
  <c r="AW249" i="1"/>
  <c r="AY249" i="1"/>
  <c r="AU250" i="1"/>
  <c r="AV250" i="1"/>
  <c r="AW250" i="1"/>
  <c r="AY250" i="1"/>
  <c r="AU251" i="1"/>
  <c r="AV251" i="1"/>
  <c r="AW251" i="1"/>
  <c r="AY251" i="1"/>
  <c r="AU252" i="1"/>
  <c r="AV252" i="1"/>
  <c r="AW252" i="1"/>
  <c r="AY252" i="1"/>
  <c r="AU253" i="1"/>
  <c r="AV253" i="1"/>
  <c r="AW253" i="1"/>
  <c r="AY253" i="1"/>
  <c r="AU254" i="1"/>
  <c r="AV254" i="1"/>
  <c r="AW254" i="1"/>
  <c r="AY254" i="1"/>
  <c r="AU255" i="1"/>
  <c r="AV255" i="1"/>
  <c r="AW255" i="1"/>
  <c r="AY255" i="1"/>
  <c r="AU256" i="1"/>
  <c r="AV256" i="1"/>
  <c r="AW256" i="1"/>
  <c r="AY256" i="1"/>
  <c r="AU257" i="1"/>
  <c r="AV257" i="1"/>
  <c r="AW257" i="1"/>
  <c r="AY257" i="1"/>
  <c r="AU258" i="1"/>
  <c r="AV258" i="1"/>
  <c r="AW258" i="1"/>
  <c r="AY258" i="1"/>
  <c r="AU259" i="1"/>
  <c r="AV259" i="1"/>
  <c r="AW259" i="1"/>
  <c r="AY259" i="1"/>
  <c r="AU260" i="1"/>
  <c r="AV260" i="1"/>
  <c r="AW260" i="1"/>
  <c r="AY260" i="1"/>
  <c r="AU261" i="1"/>
  <c r="AV261" i="1"/>
  <c r="AW261" i="1"/>
  <c r="AY261" i="1"/>
  <c r="AU262" i="1"/>
  <c r="AV262" i="1"/>
  <c r="AW262" i="1"/>
  <c r="AY262" i="1"/>
  <c r="AU263" i="1"/>
  <c r="AV263" i="1"/>
  <c r="AW263" i="1"/>
  <c r="AY263" i="1"/>
  <c r="AU264" i="1"/>
  <c r="AV264" i="1"/>
  <c r="AW264" i="1"/>
  <c r="AY264" i="1"/>
  <c r="AU265" i="1"/>
  <c r="AV265" i="1"/>
  <c r="AW265" i="1"/>
  <c r="AY265" i="1"/>
  <c r="AU266" i="1"/>
  <c r="AV266" i="1"/>
  <c r="AW266" i="1"/>
  <c r="AY266" i="1"/>
  <c r="AU267" i="1"/>
  <c r="AV267" i="1"/>
  <c r="AW267" i="1"/>
  <c r="AY267" i="1"/>
  <c r="AU268" i="1"/>
  <c r="AV268" i="1"/>
  <c r="AW268" i="1"/>
  <c r="AY268" i="1"/>
  <c r="AU269" i="1"/>
  <c r="AV269" i="1"/>
  <c r="AW269" i="1"/>
  <c r="AY269" i="1"/>
  <c r="AU270" i="1"/>
  <c r="AV270" i="1"/>
  <c r="AW270" i="1"/>
  <c r="AY270" i="1"/>
  <c r="AU271" i="1"/>
  <c r="AV271" i="1"/>
  <c r="AW271" i="1"/>
  <c r="AY271" i="1"/>
  <c r="AU272" i="1"/>
  <c r="AV272" i="1"/>
  <c r="AW272" i="1"/>
  <c r="AY272" i="1"/>
  <c r="AU273" i="1"/>
  <c r="AV273" i="1"/>
  <c r="AW273" i="1"/>
  <c r="AY273" i="1"/>
  <c r="AU274" i="1"/>
  <c r="AV274" i="1"/>
  <c r="AW274" i="1"/>
  <c r="AY274" i="1"/>
  <c r="AU275" i="1"/>
  <c r="AV275" i="1"/>
  <c r="AW275" i="1"/>
  <c r="AY275" i="1"/>
  <c r="AU276" i="1"/>
  <c r="AV276" i="1"/>
  <c r="AW276" i="1"/>
  <c r="AY276" i="1"/>
  <c r="AU277" i="1"/>
  <c r="AV277" i="1"/>
  <c r="AW277" i="1"/>
  <c r="AY277" i="1"/>
  <c r="AU278" i="1"/>
  <c r="AV278" i="1"/>
  <c r="AW278" i="1"/>
  <c r="AY278" i="1"/>
  <c r="AU279" i="1"/>
  <c r="AV279" i="1"/>
  <c r="AW279" i="1"/>
  <c r="AY279" i="1"/>
  <c r="AU280" i="1"/>
  <c r="AV280" i="1"/>
  <c r="AW280" i="1"/>
  <c r="AY280" i="1"/>
  <c r="AU281" i="1"/>
  <c r="AV281" i="1"/>
  <c r="AW281" i="1"/>
  <c r="AY281" i="1"/>
  <c r="AU282" i="1"/>
  <c r="AV282" i="1"/>
  <c r="AW282" i="1"/>
  <c r="AY282" i="1"/>
  <c r="AU283" i="1"/>
  <c r="AV283" i="1"/>
  <c r="AW283" i="1"/>
  <c r="AY283" i="1"/>
  <c r="AU284" i="1"/>
  <c r="AV284" i="1"/>
  <c r="AW284" i="1"/>
  <c r="AY284" i="1"/>
  <c r="AU285" i="1"/>
  <c r="AV285" i="1"/>
  <c r="AW285" i="1"/>
  <c r="AY285" i="1"/>
  <c r="AU286" i="1"/>
  <c r="AV286" i="1"/>
  <c r="AW286" i="1"/>
  <c r="AY286" i="1"/>
  <c r="AU287" i="1"/>
  <c r="AV287" i="1"/>
  <c r="AW287" i="1"/>
  <c r="AY287" i="1"/>
  <c r="AU288" i="1"/>
  <c r="AV288" i="1"/>
  <c r="AW288" i="1"/>
  <c r="AY288" i="1"/>
  <c r="AU289" i="1"/>
  <c r="AV289" i="1"/>
  <c r="AW289" i="1"/>
  <c r="AY289" i="1"/>
  <c r="AU290" i="1"/>
  <c r="AV290" i="1"/>
  <c r="AW290" i="1"/>
  <c r="AY290" i="1"/>
  <c r="AU291" i="1"/>
  <c r="AV291" i="1"/>
  <c r="AW291" i="1"/>
  <c r="AY291" i="1"/>
  <c r="AU292" i="1"/>
  <c r="AV292" i="1"/>
  <c r="AW292" i="1"/>
  <c r="AY292" i="1"/>
  <c r="AU293" i="1"/>
  <c r="AV293" i="1"/>
  <c r="AW293" i="1"/>
  <c r="AY293" i="1"/>
  <c r="AU294" i="1"/>
  <c r="AV294" i="1"/>
  <c r="AW294" i="1"/>
  <c r="AY294" i="1"/>
  <c r="AU295" i="1"/>
  <c r="AV295" i="1"/>
  <c r="AW295" i="1"/>
  <c r="AY295" i="1"/>
  <c r="AU296" i="1"/>
  <c r="AV296" i="1"/>
  <c r="AW296" i="1"/>
  <c r="AY296" i="1"/>
  <c r="AU297" i="1"/>
  <c r="AV297" i="1"/>
  <c r="AW297" i="1"/>
  <c r="AY297" i="1"/>
  <c r="AU298" i="1"/>
  <c r="AV298" i="1"/>
  <c r="AW298" i="1"/>
  <c r="AY298" i="1"/>
  <c r="AU299" i="1"/>
  <c r="AV299" i="1"/>
  <c r="AW299" i="1"/>
  <c r="AY299" i="1"/>
  <c r="AU300" i="1"/>
  <c r="AV300" i="1"/>
  <c r="AW300" i="1"/>
  <c r="AY300" i="1"/>
  <c r="AU301" i="1"/>
  <c r="AV301" i="1"/>
  <c r="AW301" i="1"/>
  <c r="AY301" i="1"/>
  <c r="AU302" i="1"/>
  <c r="AV302" i="1"/>
  <c r="AW302" i="1"/>
  <c r="AY302" i="1"/>
  <c r="AU303" i="1"/>
  <c r="AV303" i="1"/>
  <c r="AW303" i="1"/>
  <c r="AY303" i="1"/>
  <c r="AU304" i="1"/>
  <c r="AV304" i="1"/>
  <c r="AW304" i="1"/>
  <c r="AY304" i="1"/>
  <c r="AU305" i="1"/>
  <c r="AV305" i="1"/>
  <c r="AW305" i="1"/>
  <c r="AY305" i="1"/>
  <c r="AU306" i="1"/>
  <c r="AV306" i="1"/>
  <c r="AW306" i="1"/>
  <c r="AY306" i="1"/>
  <c r="AU307" i="1"/>
  <c r="AV307" i="1"/>
  <c r="AW307" i="1"/>
  <c r="AY307" i="1"/>
  <c r="AU308" i="1"/>
  <c r="AV308" i="1"/>
  <c r="AW308" i="1"/>
  <c r="AY308" i="1"/>
  <c r="AU309" i="1"/>
  <c r="AV309" i="1"/>
  <c r="AW309" i="1"/>
  <c r="AY309" i="1"/>
  <c r="AU310" i="1"/>
  <c r="AV310" i="1"/>
  <c r="AW310" i="1"/>
  <c r="AY310" i="1"/>
  <c r="AU311" i="1"/>
  <c r="AV311" i="1"/>
  <c r="AW311" i="1"/>
  <c r="AY311" i="1"/>
  <c r="AU312" i="1"/>
  <c r="AV312" i="1"/>
  <c r="AW312" i="1"/>
  <c r="AY312" i="1"/>
  <c r="AU313" i="1"/>
  <c r="AV313" i="1"/>
  <c r="AW313" i="1"/>
  <c r="AY313" i="1"/>
  <c r="AU314" i="1"/>
  <c r="AV314" i="1"/>
  <c r="AW314" i="1"/>
  <c r="AY314" i="1"/>
  <c r="AU315" i="1"/>
  <c r="AV315" i="1"/>
  <c r="AW315" i="1"/>
  <c r="AY315" i="1"/>
  <c r="AU316" i="1"/>
  <c r="AV316" i="1"/>
  <c r="AW316" i="1"/>
  <c r="AY316" i="1"/>
  <c r="AU317" i="1"/>
  <c r="AV317" i="1"/>
  <c r="AW317" i="1"/>
  <c r="AY317" i="1"/>
  <c r="AU318" i="1"/>
  <c r="AV318" i="1"/>
  <c r="AW318" i="1"/>
  <c r="AY318" i="1"/>
  <c r="AU319" i="1"/>
  <c r="AV319" i="1"/>
  <c r="AW319" i="1"/>
  <c r="AY319" i="1"/>
  <c r="AU320" i="1"/>
  <c r="AV320" i="1"/>
  <c r="AW320" i="1"/>
  <c r="AY320" i="1"/>
  <c r="AU321" i="1"/>
  <c r="AV321" i="1"/>
  <c r="AW321" i="1"/>
  <c r="AY321" i="1"/>
  <c r="AU322" i="1"/>
  <c r="AV322" i="1"/>
  <c r="AW322" i="1"/>
  <c r="AY322" i="1"/>
  <c r="AU323" i="1"/>
  <c r="AV323" i="1"/>
  <c r="AW323" i="1"/>
  <c r="AY323" i="1"/>
  <c r="AU324" i="1"/>
  <c r="AV324" i="1"/>
  <c r="AW324" i="1"/>
  <c r="AY324" i="1"/>
  <c r="AU325" i="1"/>
  <c r="AV325" i="1"/>
  <c r="AW325" i="1"/>
  <c r="AY325" i="1"/>
  <c r="AU326" i="1"/>
  <c r="AV326" i="1"/>
  <c r="AW326" i="1"/>
  <c r="AY326" i="1"/>
  <c r="AU327" i="1"/>
  <c r="AV327" i="1"/>
  <c r="AW327" i="1"/>
  <c r="AY327" i="1"/>
  <c r="AU328" i="1"/>
  <c r="AV328" i="1"/>
  <c r="AW328" i="1"/>
  <c r="AY328" i="1"/>
  <c r="AU329" i="1"/>
  <c r="AV329" i="1"/>
  <c r="AW329" i="1"/>
  <c r="AY329" i="1"/>
  <c r="AU330" i="1"/>
  <c r="AV330" i="1"/>
  <c r="AW330" i="1"/>
  <c r="AY330" i="1"/>
  <c r="AU331" i="1"/>
  <c r="AV331" i="1"/>
  <c r="AW331" i="1"/>
  <c r="AY331" i="1"/>
  <c r="AU332" i="1"/>
  <c r="AV332" i="1"/>
  <c r="AW332" i="1"/>
  <c r="AY332" i="1"/>
  <c r="AU333" i="1"/>
  <c r="AV333" i="1"/>
  <c r="AW333" i="1"/>
  <c r="AY333" i="1"/>
  <c r="AU334" i="1"/>
  <c r="AV334" i="1"/>
  <c r="AW334" i="1"/>
  <c r="AY334" i="1"/>
  <c r="AU335" i="1"/>
  <c r="AV335" i="1"/>
  <c r="AW335" i="1"/>
  <c r="AY335" i="1"/>
  <c r="AU336" i="1"/>
  <c r="AV336" i="1"/>
  <c r="AW336" i="1"/>
  <c r="AY336" i="1"/>
  <c r="AU337" i="1"/>
  <c r="AV337" i="1"/>
  <c r="AW337" i="1"/>
  <c r="AY337" i="1"/>
  <c r="AU338" i="1"/>
  <c r="AV338" i="1"/>
  <c r="AW338" i="1"/>
  <c r="AY338" i="1"/>
  <c r="AU339" i="1"/>
  <c r="AV339" i="1"/>
  <c r="AW339" i="1"/>
  <c r="AY339" i="1"/>
  <c r="AU340" i="1"/>
  <c r="AV340" i="1"/>
  <c r="AW340" i="1"/>
  <c r="AY340" i="1"/>
  <c r="AU341" i="1"/>
  <c r="AV341" i="1"/>
  <c r="AW341" i="1"/>
  <c r="AY341" i="1"/>
  <c r="AU342" i="1"/>
  <c r="AV342" i="1"/>
  <c r="AW342" i="1"/>
  <c r="AY342" i="1"/>
  <c r="AU343" i="1"/>
  <c r="AV343" i="1"/>
  <c r="AW343" i="1"/>
  <c r="AY343" i="1"/>
  <c r="AU344" i="1"/>
  <c r="AV344" i="1"/>
  <c r="AW344" i="1"/>
  <c r="AY344" i="1"/>
  <c r="AU345" i="1"/>
  <c r="AV345" i="1"/>
  <c r="AW345" i="1"/>
  <c r="AY345" i="1"/>
  <c r="AU346" i="1"/>
  <c r="AV346" i="1"/>
  <c r="AW346" i="1"/>
  <c r="AY346" i="1"/>
  <c r="AU347" i="1"/>
  <c r="AV347" i="1"/>
  <c r="AW347" i="1"/>
  <c r="AY347" i="1"/>
  <c r="AU348" i="1"/>
  <c r="AV348" i="1"/>
  <c r="AW348" i="1"/>
  <c r="AY348" i="1"/>
  <c r="AU349" i="1"/>
  <c r="AV349" i="1"/>
  <c r="AW349" i="1"/>
  <c r="AY349" i="1"/>
  <c r="AU350" i="1"/>
  <c r="AV350" i="1"/>
  <c r="AW350" i="1"/>
  <c r="AY350" i="1"/>
  <c r="AU351" i="1"/>
  <c r="AV351" i="1"/>
  <c r="AW351" i="1"/>
  <c r="AY351" i="1"/>
  <c r="AU352" i="1"/>
  <c r="AV352" i="1"/>
  <c r="AW352" i="1"/>
  <c r="AY352" i="1"/>
  <c r="AU353" i="1"/>
  <c r="AV353" i="1"/>
  <c r="AW353" i="1"/>
  <c r="AY353" i="1"/>
  <c r="AU354" i="1"/>
  <c r="AV354" i="1"/>
  <c r="AW354" i="1"/>
  <c r="AY354" i="1"/>
  <c r="AU355" i="1"/>
  <c r="AV355" i="1"/>
  <c r="AW355" i="1"/>
  <c r="AY355" i="1"/>
  <c r="AU356" i="1"/>
  <c r="AV356" i="1"/>
  <c r="AW356" i="1"/>
  <c r="AY356" i="1"/>
  <c r="AU357" i="1"/>
  <c r="AV357" i="1"/>
  <c r="AW357" i="1"/>
  <c r="AY357" i="1"/>
  <c r="AU358" i="1"/>
  <c r="AV358" i="1"/>
  <c r="AW358" i="1"/>
  <c r="AY358" i="1"/>
  <c r="AU359" i="1"/>
  <c r="AV359" i="1"/>
  <c r="AW359" i="1"/>
  <c r="AY359" i="1"/>
  <c r="AU360" i="1"/>
  <c r="AV360" i="1"/>
  <c r="AW360" i="1"/>
  <c r="AY360" i="1"/>
  <c r="AU361" i="1"/>
  <c r="AV361" i="1"/>
  <c r="AW361" i="1"/>
  <c r="AY361" i="1"/>
  <c r="AU362" i="1"/>
  <c r="AV362" i="1"/>
  <c r="AW362" i="1"/>
  <c r="AY362" i="1"/>
  <c r="AU363" i="1"/>
  <c r="AV363" i="1"/>
  <c r="AW363" i="1"/>
  <c r="AY363" i="1"/>
  <c r="AU364" i="1"/>
  <c r="AV364" i="1"/>
  <c r="AW364" i="1"/>
  <c r="AY364" i="1"/>
  <c r="AU365" i="1"/>
  <c r="AV365" i="1"/>
  <c r="AW365" i="1"/>
  <c r="AY365" i="1"/>
  <c r="AU366" i="1"/>
  <c r="AV366" i="1"/>
  <c r="AW366" i="1"/>
  <c r="AY366" i="1"/>
  <c r="AU367" i="1"/>
  <c r="AV367" i="1"/>
  <c r="AW367" i="1"/>
  <c r="AY367" i="1"/>
  <c r="AU68" i="1"/>
  <c r="AV68" i="1"/>
  <c r="AW68" i="1"/>
  <c r="AY68" i="1"/>
  <c r="AU69" i="1"/>
  <c r="AV69" i="1"/>
  <c r="AW69" i="1"/>
  <c r="AY69" i="1"/>
  <c r="AU70" i="1"/>
  <c r="AV70" i="1"/>
  <c r="AW70" i="1"/>
  <c r="AY70" i="1"/>
  <c r="AU71" i="1"/>
  <c r="AV71" i="1"/>
  <c r="AW71" i="1"/>
  <c r="AY71" i="1"/>
  <c r="AU72" i="1"/>
  <c r="AV72" i="1"/>
  <c r="AW72" i="1"/>
  <c r="AY72" i="1"/>
  <c r="AU73" i="1"/>
  <c r="AV73" i="1"/>
  <c r="AW73" i="1"/>
  <c r="AY73" i="1"/>
  <c r="AU74" i="1"/>
  <c r="AV74" i="1"/>
  <c r="AW74" i="1"/>
  <c r="AY74" i="1"/>
  <c r="AU75" i="1"/>
  <c r="AV75" i="1"/>
  <c r="AW75" i="1"/>
  <c r="AY75" i="1"/>
  <c r="AU76" i="1"/>
  <c r="AV76" i="1"/>
  <c r="AW76" i="1"/>
  <c r="AY76" i="1"/>
  <c r="AU77" i="1"/>
  <c r="AV77" i="1"/>
  <c r="AW77" i="1"/>
  <c r="AY77" i="1"/>
  <c r="AT78" i="1"/>
  <c r="AZ78" i="1" s="1"/>
  <c r="AU78" i="1"/>
  <c r="AV78" i="1"/>
  <c r="AW78" i="1"/>
  <c r="AY78" i="1"/>
  <c r="AU79" i="1"/>
  <c r="AV79" i="1"/>
  <c r="AW79" i="1"/>
  <c r="AY79" i="1"/>
  <c r="AU80" i="1"/>
  <c r="AV80" i="1"/>
  <c r="AW80" i="1"/>
  <c r="AY80" i="1"/>
  <c r="AU81" i="1"/>
  <c r="AV81" i="1"/>
  <c r="AW81" i="1"/>
  <c r="AY81" i="1"/>
  <c r="AU82" i="1"/>
  <c r="AV82" i="1"/>
  <c r="AW82" i="1"/>
  <c r="AY82" i="1"/>
  <c r="AU83" i="1"/>
  <c r="AV83" i="1"/>
  <c r="AW83" i="1"/>
  <c r="AY83" i="1"/>
  <c r="AU84" i="1"/>
  <c r="AV84" i="1"/>
  <c r="AW84" i="1"/>
  <c r="AY84" i="1"/>
  <c r="AU85" i="1"/>
  <c r="AV85" i="1"/>
  <c r="AW85" i="1"/>
  <c r="AY85" i="1"/>
  <c r="AU86" i="1"/>
  <c r="AV86" i="1"/>
  <c r="AW86" i="1"/>
  <c r="AY86" i="1"/>
  <c r="AU87" i="1"/>
  <c r="AV87" i="1"/>
  <c r="AW87" i="1"/>
  <c r="AY87" i="1"/>
  <c r="AU88" i="1"/>
  <c r="AV88" i="1"/>
  <c r="AW88" i="1"/>
  <c r="AY88" i="1"/>
  <c r="AU89" i="1"/>
  <c r="AV89" i="1"/>
  <c r="AW89" i="1"/>
  <c r="AY89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107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T245" i="1" l="1"/>
  <c r="AZ245" i="1" s="1"/>
  <c r="AX223" i="1"/>
  <c r="AX159" i="1"/>
  <c r="AX156" i="1"/>
  <c r="AX155" i="1"/>
  <c r="AX152" i="1"/>
  <c r="AX147" i="1"/>
  <c r="AX111" i="1"/>
  <c r="AX255" i="1"/>
  <c r="AX219" i="1"/>
  <c r="AX195" i="1"/>
  <c r="AX151" i="1"/>
  <c r="AX239" i="1"/>
  <c r="AX215" i="1"/>
  <c r="AX85" i="1"/>
  <c r="AX143" i="1"/>
  <c r="AT203" i="1"/>
  <c r="AZ203" i="1" s="1"/>
  <c r="AX175" i="1"/>
  <c r="AX127" i="1"/>
  <c r="AX211" i="1"/>
  <c r="AX208" i="1"/>
  <c r="AX203" i="1"/>
  <c r="AX282" i="1"/>
  <c r="AX270" i="1"/>
  <c r="AX274" i="1"/>
  <c r="AX271" i="1"/>
  <c r="AX266" i="1"/>
  <c r="AX207" i="1"/>
  <c r="AX140" i="1"/>
  <c r="AX139" i="1"/>
  <c r="AX136" i="1"/>
  <c r="AX135" i="1"/>
  <c r="AX131" i="1"/>
  <c r="AT213" i="1"/>
  <c r="AZ213" i="1" s="1"/>
  <c r="AX251" i="1"/>
  <c r="AX247" i="1"/>
  <c r="AX243" i="1"/>
  <c r="AX193" i="1"/>
  <c r="AX189" i="1"/>
  <c r="AX187" i="1"/>
  <c r="AX184" i="1"/>
  <c r="AX183" i="1"/>
  <c r="AX179" i="1"/>
  <c r="AX123" i="1"/>
  <c r="AX120" i="1"/>
  <c r="AX119" i="1"/>
  <c r="AX115" i="1"/>
  <c r="AT364" i="1"/>
  <c r="AZ364" i="1" s="1"/>
  <c r="AT264" i="1"/>
  <c r="AZ264" i="1" s="1"/>
  <c r="AX89" i="1"/>
  <c r="AX87" i="1"/>
  <c r="AX278" i="1"/>
  <c r="AX236" i="1"/>
  <c r="AX235" i="1"/>
  <c r="AX231" i="1"/>
  <c r="AX227" i="1"/>
  <c r="AX172" i="1"/>
  <c r="AX171" i="1"/>
  <c r="AX168" i="1"/>
  <c r="AX167" i="1"/>
  <c r="AX163" i="1"/>
  <c r="AX108" i="1"/>
  <c r="AX107" i="1"/>
  <c r="AX105" i="1"/>
  <c r="AX104" i="1"/>
  <c r="AX103" i="1"/>
  <c r="AX101" i="1"/>
  <c r="AX100" i="1"/>
  <c r="AX99" i="1"/>
  <c r="AX97" i="1"/>
  <c r="AX96" i="1"/>
  <c r="AX95" i="1"/>
  <c r="AX93" i="1"/>
  <c r="AX92" i="1"/>
  <c r="AX91" i="1"/>
  <c r="AT367" i="1"/>
  <c r="AZ367" i="1" s="1"/>
  <c r="AT363" i="1"/>
  <c r="AZ363" i="1" s="1"/>
  <c r="AT359" i="1"/>
  <c r="AZ359" i="1" s="1"/>
  <c r="AT355" i="1"/>
  <c r="AZ355" i="1" s="1"/>
  <c r="AT351" i="1"/>
  <c r="AZ351" i="1" s="1"/>
  <c r="AT347" i="1"/>
  <c r="AZ347" i="1" s="1"/>
  <c r="AT343" i="1"/>
  <c r="AZ343" i="1" s="1"/>
  <c r="AT339" i="1"/>
  <c r="AZ339" i="1" s="1"/>
  <c r="AT335" i="1"/>
  <c r="AZ335" i="1" s="1"/>
  <c r="AT331" i="1"/>
  <c r="AZ331" i="1" s="1"/>
  <c r="AT327" i="1"/>
  <c r="AZ327" i="1" s="1"/>
  <c r="AT323" i="1"/>
  <c r="AZ323" i="1" s="1"/>
  <c r="AT319" i="1"/>
  <c r="AZ319" i="1" s="1"/>
  <c r="AT315" i="1"/>
  <c r="AZ315" i="1" s="1"/>
  <c r="AT311" i="1"/>
  <c r="AZ311" i="1" s="1"/>
  <c r="AT307" i="1"/>
  <c r="AZ307" i="1" s="1"/>
  <c r="AT303" i="1"/>
  <c r="AZ303" i="1" s="1"/>
  <c r="AT299" i="1"/>
  <c r="AZ299" i="1" s="1"/>
  <c r="AT295" i="1"/>
  <c r="AZ295" i="1" s="1"/>
  <c r="AT291" i="1"/>
  <c r="AZ291" i="1" s="1"/>
  <c r="AT287" i="1"/>
  <c r="AZ287" i="1" s="1"/>
  <c r="AT283" i="1"/>
  <c r="AZ283" i="1" s="1"/>
  <c r="AT279" i="1"/>
  <c r="AZ279" i="1" s="1"/>
  <c r="AT275" i="1"/>
  <c r="AZ275" i="1" s="1"/>
  <c r="AT271" i="1"/>
  <c r="AZ271" i="1" s="1"/>
  <c r="AT267" i="1"/>
  <c r="AZ267" i="1" s="1"/>
  <c r="AT263" i="1"/>
  <c r="AZ263" i="1" s="1"/>
  <c r="AT259" i="1"/>
  <c r="AZ259" i="1" s="1"/>
  <c r="AT255" i="1"/>
  <c r="AZ255" i="1" s="1"/>
  <c r="AT251" i="1"/>
  <c r="AZ251" i="1" s="1"/>
  <c r="AT247" i="1"/>
  <c r="AZ247" i="1" s="1"/>
  <c r="AT243" i="1"/>
  <c r="AZ243" i="1" s="1"/>
  <c r="AT239" i="1"/>
  <c r="AZ239" i="1" s="1"/>
  <c r="AT235" i="1"/>
  <c r="AZ235" i="1" s="1"/>
  <c r="AT231" i="1"/>
  <c r="AZ231" i="1" s="1"/>
  <c r="AT227" i="1"/>
  <c r="AZ227" i="1" s="1"/>
  <c r="AT223" i="1"/>
  <c r="AZ223" i="1" s="1"/>
  <c r="AT219" i="1"/>
  <c r="AZ219" i="1" s="1"/>
  <c r="AT215" i="1"/>
  <c r="AZ215" i="1" s="1"/>
  <c r="AT211" i="1"/>
  <c r="AZ211" i="1" s="1"/>
  <c r="AT207" i="1"/>
  <c r="AZ207" i="1" s="1"/>
  <c r="AT199" i="1"/>
  <c r="AZ199" i="1" s="1"/>
  <c r="AT195" i="1"/>
  <c r="AZ195" i="1" s="1"/>
  <c r="AT191" i="1"/>
  <c r="AZ191" i="1" s="1"/>
  <c r="AT187" i="1"/>
  <c r="AZ187" i="1" s="1"/>
  <c r="AT183" i="1"/>
  <c r="AZ183" i="1" s="1"/>
  <c r="AT179" i="1"/>
  <c r="AZ179" i="1" s="1"/>
  <c r="AT175" i="1"/>
  <c r="AZ175" i="1" s="1"/>
  <c r="AT171" i="1"/>
  <c r="AZ171" i="1" s="1"/>
  <c r="AT167" i="1"/>
  <c r="AZ167" i="1" s="1"/>
  <c r="AT163" i="1"/>
  <c r="AZ163" i="1" s="1"/>
  <c r="AT159" i="1"/>
  <c r="AZ159" i="1" s="1"/>
  <c r="AT155" i="1"/>
  <c r="AZ155" i="1" s="1"/>
  <c r="AT151" i="1"/>
  <c r="AZ151" i="1" s="1"/>
  <c r="AT147" i="1"/>
  <c r="AZ147" i="1" s="1"/>
  <c r="AT143" i="1"/>
  <c r="AZ143" i="1" s="1"/>
  <c r="AX82" i="1"/>
  <c r="AX81" i="1"/>
  <c r="AX80" i="1"/>
  <c r="AX244" i="1"/>
  <c r="AX228" i="1"/>
  <c r="AX212" i="1"/>
  <c r="AX180" i="1"/>
  <c r="AX164" i="1"/>
  <c r="AX148" i="1"/>
  <c r="AX132" i="1"/>
  <c r="AX116" i="1"/>
  <c r="AX77" i="1"/>
  <c r="AX76" i="1"/>
  <c r="AX70" i="1"/>
  <c r="AX69" i="1"/>
  <c r="AX68" i="1"/>
  <c r="AX367" i="1"/>
  <c r="AX366" i="1"/>
  <c r="AX359" i="1"/>
  <c r="AX358" i="1"/>
  <c r="AX355" i="1"/>
  <c r="AX351" i="1"/>
  <c r="AX347" i="1"/>
  <c r="AX346" i="1"/>
  <c r="AX343" i="1"/>
  <c r="AX342" i="1"/>
  <c r="AX339" i="1"/>
  <c r="AX335" i="1"/>
  <c r="AX331" i="1"/>
  <c r="AX330" i="1"/>
  <c r="AX327" i="1"/>
  <c r="AX326" i="1"/>
  <c r="AX323" i="1"/>
  <c r="AX319" i="1"/>
  <c r="AX315" i="1"/>
  <c r="AX314" i="1"/>
  <c r="AX311" i="1"/>
  <c r="AX310" i="1"/>
  <c r="AX307" i="1"/>
  <c r="AX303" i="1"/>
  <c r="AX299" i="1"/>
  <c r="AX298" i="1"/>
  <c r="AX295" i="1"/>
  <c r="AX294" i="1"/>
  <c r="AX291" i="1"/>
  <c r="AX287" i="1"/>
  <c r="AX284" i="1"/>
  <c r="AX263" i="1"/>
  <c r="AX262" i="1"/>
  <c r="AX199" i="1"/>
  <c r="AX196" i="1"/>
  <c r="AX176" i="1"/>
  <c r="AX160" i="1"/>
  <c r="AX144" i="1"/>
  <c r="AX128" i="1"/>
  <c r="AX252" i="1"/>
  <c r="AX220" i="1"/>
  <c r="AX204" i="1"/>
  <c r="AX188" i="1"/>
  <c r="AX124" i="1"/>
  <c r="AT139" i="1"/>
  <c r="AZ139" i="1" s="1"/>
  <c r="AT135" i="1"/>
  <c r="AZ135" i="1" s="1"/>
  <c r="AT131" i="1"/>
  <c r="AZ131" i="1" s="1"/>
  <c r="AT127" i="1"/>
  <c r="AZ127" i="1" s="1"/>
  <c r="AT123" i="1"/>
  <c r="AZ123" i="1" s="1"/>
  <c r="AT119" i="1"/>
  <c r="AZ119" i="1" s="1"/>
  <c r="AT115" i="1"/>
  <c r="AZ115" i="1" s="1"/>
  <c r="AT111" i="1"/>
  <c r="AZ111" i="1" s="1"/>
  <c r="AT366" i="1"/>
  <c r="AZ366" i="1" s="1"/>
  <c r="AT362" i="1"/>
  <c r="AZ362" i="1" s="1"/>
  <c r="AT358" i="1"/>
  <c r="AZ358" i="1" s="1"/>
  <c r="AT282" i="1"/>
  <c r="AZ282" i="1" s="1"/>
  <c r="AT270" i="1"/>
  <c r="AZ270" i="1" s="1"/>
  <c r="AT365" i="1"/>
  <c r="AZ365" i="1" s="1"/>
  <c r="AT361" i="1"/>
  <c r="AZ361" i="1" s="1"/>
  <c r="AT357" i="1"/>
  <c r="AZ357" i="1" s="1"/>
  <c r="AT353" i="1"/>
  <c r="AZ353" i="1" s="1"/>
  <c r="AT229" i="1"/>
  <c r="AZ229" i="1" s="1"/>
  <c r="AX73" i="1"/>
  <c r="AT354" i="1"/>
  <c r="AZ354" i="1" s="1"/>
  <c r="AT350" i="1"/>
  <c r="AZ350" i="1" s="1"/>
  <c r="AT346" i="1"/>
  <c r="AZ346" i="1" s="1"/>
  <c r="AT342" i="1"/>
  <c r="AZ342" i="1" s="1"/>
  <c r="AT338" i="1"/>
  <c r="AZ338" i="1" s="1"/>
  <c r="AT334" i="1"/>
  <c r="AZ334" i="1" s="1"/>
  <c r="AT330" i="1"/>
  <c r="AZ330" i="1" s="1"/>
  <c r="AT326" i="1"/>
  <c r="AZ326" i="1" s="1"/>
  <c r="AT322" i="1"/>
  <c r="AZ322" i="1" s="1"/>
  <c r="AT318" i="1"/>
  <c r="AZ318" i="1" s="1"/>
  <c r="AT314" i="1"/>
  <c r="AZ314" i="1" s="1"/>
  <c r="AT310" i="1"/>
  <c r="AZ310" i="1" s="1"/>
  <c r="AT306" i="1"/>
  <c r="AZ306" i="1" s="1"/>
  <c r="AT302" i="1"/>
  <c r="AZ302" i="1" s="1"/>
  <c r="AT298" i="1"/>
  <c r="AZ298" i="1" s="1"/>
  <c r="AT294" i="1"/>
  <c r="AZ294" i="1" s="1"/>
  <c r="AT290" i="1"/>
  <c r="AZ290" i="1" s="1"/>
  <c r="AT286" i="1"/>
  <c r="AZ286" i="1" s="1"/>
  <c r="AT278" i="1"/>
  <c r="AZ278" i="1" s="1"/>
  <c r="AT274" i="1"/>
  <c r="AZ274" i="1" s="1"/>
  <c r="AT266" i="1"/>
  <c r="AZ266" i="1" s="1"/>
  <c r="AT262" i="1"/>
  <c r="AZ262" i="1" s="1"/>
  <c r="AT258" i="1"/>
  <c r="AZ258" i="1" s="1"/>
  <c r="AT254" i="1"/>
  <c r="AZ254" i="1" s="1"/>
  <c r="AT250" i="1"/>
  <c r="AZ250" i="1" s="1"/>
  <c r="AT246" i="1"/>
  <c r="AZ246" i="1" s="1"/>
  <c r="AT242" i="1"/>
  <c r="AZ242" i="1" s="1"/>
  <c r="AT238" i="1"/>
  <c r="AZ238" i="1" s="1"/>
  <c r="AT234" i="1"/>
  <c r="AZ234" i="1" s="1"/>
  <c r="AT230" i="1"/>
  <c r="AZ230" i="1" s="1"/>
  <c r="AT226" i="1"/>
  <c r="AZ226" i="1" s="1"/>
  <c r="AT222" i="1"/>
  <c r="AZ222" i="1" s="1"/>
  <c r="AT218" i="1"/>
  <c r="AZ218" i="1" s="1"/>
  <c r="AT214" i="1"/>
  <c r="AZ214" i="1" s="1"/>
  <c r="AT210" i="1"/>
  <c r="AZ210" i="1" s="1"/>
  <c r="AT206" i="1"/>
  <c r="AZ206" i="1" s="1"/>
  <c r="AT202" i="1"/>
  <c r="AZ202" i="1" s="1"/>
  <c r="AT198" i="1"/>
  <c r="AZ198" i="1" s="1"/>
  <c r="AT194" i="1"/>
  <c r="AZ194" i="1" s="1"/>
  <c r="AT190" i="1"/>
  <c r="AZ190" i="1" s="1"/>
  <c r="AT186" i="1"/>
  <c r="AZ186" i="1" s="1"/>
  <c r="AT182" i="1"/>
  <c r="AZ182" i="1" s="1"/>
  <c r="AT178" i="1"/>
  <c r="AZ178" i="1" s="1"/>
  <c r="AT174" i="1"/>
  <c r="AZ174" i="1" s="1"/>
  <c r="AT170" i="1"/>
  <c r="AZ170" i="1" s="1"/>
  <c r="AT166" i="1"/>
  <c r="AZ166" i="1" s="1"/>
  <c r="AT162" i="1"/>
  <c r="AZ162" i="1" s="1"/>
  <c r="AT158" i="1"/>
  <c r="AZ158" i="1" s="1"/>
  <c r="AT154" i="1"/>
  <c r="AZ154" i="1" s="1"/>
  <c r="AT150" i="1"/>
  <c r="AZ150" i="1" s="1"/>
  <c r="AT146" i="1"/>
  <c r="AZ146" i="1" s="1"/>
  <c r="AT142" i="1"/>
  <c r="AZ142" i="1" s="1"/>
  <c r="AT138" i="1"/>
  <c r="AZ138" i="1" s="1"/>
  <c r="AT134" i="1"/>
  <c r="AZ134" i="1" s="1"/>
  <c r="AT130" i="1"/>
  <c r="AZ130" i="1" s="1"/>
  <c r="AT126" i="1"/>
  <c r="AZ126" i="1" s="1"/>
  <c r="AT122" i="1"/>
  <c r="AZ122" i="1" s="1"/>
  <c r="AT118" i="1"/>
  <c r="AZ118" i="1" s="1"/>
  <c r="AT114" i="1"/>
  <c r="AZ114" i="1" s="1"/>
  <c r="AX86" i="1"/>
  <c r="AX84" i="1"/>
  <c r="AT349" i="1"/>
  <c r="AZ349" i="1" s="1"/>
  <c r="AT345" i="1"/>
  <c r="AZ345" i="1" s="1"/>
  <c r="AT341" i="1"/>
  <c r="AZ341" i="1" s="1"/>
  <c r="AT337" i="1"/>
  <c r="AZ337" i="1" s="1"/>
  <c r="AT333" i="1"/>
  <c r="AZ333" i="1" s="1"/>
  <c r="AT329" i="1"/>
  <c r="AZ329" i="1" s="1"/>
  <c r="AT325" i="1"/>
  <c r="AZ325" i="1" s="1"/>
  <c r="AT321" i="1"/>
  <c r="AZ321" i="1" s="1"/>
  <c r="AT317" i="1"/>
  <c r="AZ317" i="1" s="1"/>
  <c r="AT313" i="1"/>
  <c r="AZ313" i="1" s="1"/>
  <c r="AT309" i="1"/>
  <c r="AZ309" i="1" s="1"/>
  <c r="AT305" i="1"/>
  <c r="AZ305" i="1" s="1"/>
  <c r="AT301" i="1"/>
  <c r="AZ301" i="1" s="1"/>
  <c r="AT297" i="1"/>
  <c r="AZ297" i="1" s="1"/>
  <c r="AT293" i="1"/>
  <c r="AZ293" i="1" s="1"/>
  <c r="AT289" i="1"/>
  <c r="AZ289" i="1" s="1"/>
  <c r="AT285" i="1"/>
  <c r="AZ285" i="1" s="1"/>
  <c r="AT281" i="1"/>
  <c r="AZ281" i="1" s="1"/>
  <c r="AT277" i="1"/>
  <c r="AZ277" i="1" s="1"/>
  <c r="AT273" i="1"/>
  <c r="AZ273" i="1" s="1"/>
  <c r="AT269" i="1"/>
  <c r="AZ269" i="1" s="1"/>
  <c r="AT265" i="1"/>
  <c r="AZ265" i="1" s="1"/>
  <c r="AT261" i="1"/>
  <c r="AZ261" i="1" s="1"/>
  <c r="AT257" i="1"/>
  <c r="AZ257" i="1" s="1"/>
  <c r="AT253" i="1"/>
  <c r="AZ253" i="1" s="1"/>
  <c r="AT249" i="1"/>
  <c r="AZ249" i="1" s="1"/>
  <c r="AT241" i="1"/>
  <c r="AZ241" i="1" s="1"/>
  <c r="AT237" i="1"/>
  <c r="AZ237" i="1" s="1"/>
  <c r="AT233" i="1"/>
  <c r="AZ233" i="1" s="1"/>
  <c r="AT225" i="1"/>
  <c r="AZ225" i="1" s="1"/>
  <c r="AT221" i="1"/>
  <c r="AZ221" i="1" s="1"/>
  <c r="AT217" i="1"/>
  <c r="AZ217" i="1" s="1"/>
  <c r="AT209" i="1"/>
  <c r="AZ209" i="1" s="1"/>
  <c r="AT205" i="1"/>
  <c r="AZ205" i="1" s="1"/>
  <c r="AT201" i="1"/>
  <c r="AZ201" i="1" s="1"/>
  <c r="AT197" i="1"/>
  <c r="AZ197" i="1" s="1"/>
  <c r="AT193" i="1"/>
  <c r="AZ193" i="1" s="1"/>
  <c r="AT189" i="1"/>
  <c r="AZ189" i="1" s="1"/>
  <c r="AT185" i="1"/>
  <c r="AZ185" i="1" s="1"/>
  <c r="AT181" i="1"/>
  <c r="AZ181" i="1" s="1"/>
  <c r="AT177" i="1"/>
  <c r="AZ177" i="1" s="1"/>
  <c r="AT173" i="1"/>
  <c r="AZ173" i="1" s="1"/>
  <c r="AT169" i="1"/>
  <c r="AZ169" i="1" s="1"/>
  <c r="AT165" i="1"/>
  <c r="AZ165" i="1" s="1"/>
  <c r="AT161" i="1"/>
  <c r="AZ161" i="1" s="1"/>
  <c r="AT157" i="1"/>
  <c r="AZ157" i="1" s="1"/>
  <c r="AT153" i="1"/>
  <c r="AZ153" i="1" s="1"/>
  <c r="AT149" i="1"/>
  <c r="AZ149" i="1" s="1"/>
  <c r="AT145" i="1"/>
  <c r="AZ145" i="1" s="1"/>
  <c r="AT141" i="1"/>
  <c r="AZ141" i="1" s="1"/>
  <c r="AT137" i="1"/>
  <c r="AZ137" i="1" s="1"/>
  <c r="AT133" i="1"/>
  <c r="AZ133" i="1" s="1"/>
  <c r="AT129" i="1"/>
  <c r="AZ129" i="1" s="1"/>
  <c r="AT125" i="1"/>
  <c r="AZ125" i="1" s="1"/>
  <c r="AT121" i="1"/>
  <c r="AZ121" i="1" s="1"/>
  <c r="AT117" i="1"/>
  <c r="AZ117" i="1" s="1"/>
  <c r="AT113" i="1"/>
  <c r="AZ113" i="1" s="1"/>
  <c r="AX88" i="1"/>
  <c r="AX79" i="1"/>
  <c r="AX354" i="1"/>
  <c r="AX338" i="1"/>
  <c r="AX322" i="1"/>
  <c r="AX306" i="1"/>
  <c r="AX290" i="1"/>
  <c r="AT360" i="1"/>
  <c r="AZ360" i="1" s="1"/>
  <c r="AT356" i="1"/>
  <c r="AZ356" i="1" s="1"/>
  <c r="AT352" i="1"/>
  <c r="AZ352" i="1" s="1"/>
  <c r="AT348" i="1"/>
  <c r="AZ348" i="1" s="1"/>
  <c r="AT344" i="1"/>
  <c r="AZ344" i="1" s="1"/>
  <c r="AT340" i="1"/>
  <c r="AZ340" i="1" s="1"/>
  <c r="AT336" i="1"/>
  <c r="AZ336" i="1" s="1"/>
  <c r="AT332" i="1"/>
  <c r="AZ332" i="1" s="1"/>
  <c r="AT328" i="1"/>
  <c r="AZ328" i="1" s="1"/>
  <c r="AT324" i="1"/>
  <c r="AZ324" i="1" s="1"/>
  <c r="AT320" i="1"/>
  <c r="AZ320" i="1" s="1"/>
  <c r="AT316" i="1"/>
  <c r="AZ316" i="1" s="1"/>
  <c r="AT312" i="1"/>
  <c r="AZ312" i="1" s="1"/>
  <c r="AT308" i="1"/>
  <c r="AZ308" i="1" s="1"/>
  <c r="AT304" i="1"/>
  <c r="AZ304" i="1" s="1"/>
  <c r="AT300" i="1"/>
  <c r="AZ300" i="1" s="1"/>
  <c r="AT296" i="1"/>
  <c r="AZ296" i="1" s="1"/>
  <c r="AT292" i="1"/>
  <c r="AZ292" i="1" s="1"/>
  <c r="AT288" i="1"/>
  <c r="AZ288" i="1" s="1"/>
  <c r="AT284" i="1"/>
  <c r="AZ284" i="1" s="1"/>
  <c r="AT280" i="1"/>
  <c r="AZ280" i="1" s="1"/>
  <c r="AT276" i="1"/>
  <c r="AZ276" i="1" s="1"/>
  <c r="AT272" i="1"/>
  <c r="AZ272" i="1" s="1"/>
  <c r="AT268" i="1"/>
  <c r="AZ268" i="1" s="1"/>
  <c r="AT260" i="1"/>
  <c r="AZ260" i="1" s="1"/>
  <c r="AT256" i="1"/>
  <c r="AZ256" i="1" s="1"/>
  <c r="AT252" i="1"/>
  <c r="AZ252" i="1" s="1"/>
  <c r="AT248" i="1"/>
  <c r="AZ248" i="1" s="1"/>
  <c r="AT244" i="1"/>
  <c r="AZ244" i="1" s="1"/>
  <c r="AT240" i="1"/>
  <c r="AZ240" i="1" s="1"/>
  <c r="AT236" i="1"/>
  <c r="AZ236" i="1" s="1"/>
  <c r="AT232" i="1"/>
  <c r="AZ232" i="1" s="1"/>
  <c r="AT228" i="1"/>
  <c r="AZ228" i="1" s="1"/>
  <c r="AT224" i="1"/>
  <c r="AZ224" i="1" s="1"/>
  <c r="AT220" i="1"/>
  <c r="AZ220" i="1" s="1"/>
  <c r="AT216" i="1"/>
  <c r="AZ216" i="1" s="1"/>
  <c r="AT212" i="1"/>
  <c r="AZ212" i="1" s="1"/>
  <c r="AT208" i="1"/>
  <c r="AZ208" i="1" s="1"/>
  <c r="AT204" i="1"/>
  <c r="AZ204" i="1" s="1"/>
  <c r="AT200" i="1"/>
  <c r="AZ200" i="1" s="1"/>
  <c r="AT196" i="1"/>
  <c r="AZ196" i="1" s="1"/>
  <c r="AT192" i="1"/>
  <c r="AZ192" i="1" s="1"/>
  <c r="AT188" i="1"/>
  <c r="AZ188" i="1" s="1"/>
  <c r="AT184" i="1"/>
  <c r="AZ184" i="1" s="1"/>
  <c r="AT180" i="1"/>
  <c r="AZ180" i="1" s="1"/>
  <c r="AT176" i="1"/>
  <c r="AZ176" i="1" s="1"/>
  <c r="AT172" i="1"/>
  <c r="AZ172" i="1" s="1"/>
  <c r="AT168" i="1"/>
  <c r="AZ168" i="1" s="1"/>
  <c r="AT164" i="1"/>
  <c r="AZ164" i="1" s="1"/>
  <c r="AT160" i="1"/>
  <c r="AZ160" i="1" s="1"/>
  <c r="AT156" i="1"/>
  <c r="AZ156" i="1" s="1"/>
  <c r="AT152" i="1"/>
  <c r="AZ152" i="1" s="1"/>
  <c r="AT148" i="1"/>
  <c r="AZ148" i="1" s="1"/>
  <c r="AT144" i="1"/>
  <c r="AZ144" i="1" s="1"/>
  <c r="AT140" i="1"/>
  <c r="AZ140" i="1" s="1"/>
  <c r="AT136" i="1"/>
  <c r="AZ136" i="1" s="1"/>
  <c r="AT132" i="1"/>
  <c r="AZ132" i="1" s="1"/>
  <c r="AT128" i="1"/>
  <c r="AZ128" i="1" s="1"/>
  <c r="AT124" i="1"/>
  <c r="AZ124" i="1" s="1"/>
  <c r="AT120" i="1"/>
  <c r="AZ120" i="1" s="1"/>
  <c r="AT116" i="1"/>
  <c r="AZ116" i="1" s="1"/>
  <c r="AT112" i="1"/>
  <c r="AZ112" i="1" s="1"/>
  <c r="AX83" i="1"/>
  <c r="AX78" i="1"/>
  <c r="AX75" i="1"/>
  <c r="AX364" i="1"/>
  <c r="AX363" i="1"/>
  <c r="AX362" i="1"/>
  <c r="AX350" i="1"/>
  <c r="AX334" i="1"/>
  <c r="AX318" i="1"/>
  <c r="AX302" i="1"/>
  <c r="AX286" i="1"/>
  <c r="AX71" i="1"/>
  <c r="AX267" i="1"/>
  <c r="AX248" i="1"/>
  <c r="AX232" i="1"/>
  <c r="AX216" i="1"/>
  <c r="AX360" i="1"/>
  <c r="AX356" i="1"/>
  <c r="AX352" i="1"/>
  <c r="AX348" i="1"/>
  <c r="AX344" i="1"/>
  <c r="AX340" i="1"/>
  <c r="AX336" i="1"/>
  <c r="AX332" i="1"/>
  <c r="AX328" i="1"/>
  <c r="AX324" i="1"/>
  <c r="AX320" i="1"/>
  <c r="AX316" i="1"/>
  <c r="AX312" i="1"/>
  <c r="AX308" i="1"/>
  <c r="AX304" i="1"/>
  <c r="AX300" i="1"/>
  <c r="AX296" i="1"/>
  <c r="AX292" i="1"/>
  <c r="AX288" i="1"/>
  <c r="AX283" i="1"/>
  <c r="AX280" i="1"/>
  <c r="AX74" i="1"/>
  <c r="AX72" i="1"/>
  <c r="AX279" i="1"/>
  <c r="AX275" i="1"/>
  <c r="AX256" i="1"/>
  <c r="AX240" i="1"/>
  <c r="AX224" i="1"/>
  <c r="AX191" i="1"/>
  <c r="AX260" i="1"/>
  <c r="AX201" i="1"/>
  <c r="AX112" i="1"/>
  <c r="AX276" i="1"/>
  <c r="AX272" i="1"/>
  <c r="AX268" i="1"/>
  <c r="AX264" i="1"/>
  <c r="AX261" i="1"/>
  <c r="AX259" i="1"/>
  <c r="AX257" i="1"/>
  <c r="AX253" i="1"/>
  <c r="AX249" i="1"/>
  <c r="AX245" i="1"/>
  <c r="AX241" i="1"/>
  <c r="AX237" i="1"/>
  <c r="AX233" i="1"/>
  <c r="AX229" i="1"/>
  <c r="AX225" i="1"/>
  <c r="AX221" i="1"/>
  <c r="AX217" i="1"/>
  <c r="AX213" i="1"/>
  <c r="AX209" i="1"/>
  <c r="AX205" i="1"/>
  <c r="AX200" i="1"/>
  <c r="AX197" i="1"/>
  <c r="AX192" i="1"/>
  <c r="AX185" i="1"/>
  <c r="AX181" i="1"/>
  <c r="AX177" i="1"/>
  <c r="AX173" i="1"/>
  <c r="AX169" i="1"/>
  <c r="AX165" i="1"/>
  <c r="AX161" i="1"/>
  <c r="AX157" i="1"/>
  <c r="AX153" i="1"/>
  <c r="AX149" i="1"/>
  <c r="AX145" i="1"/>
  <c r="AX141" i="1"/>
  <c r="AX137" i="1"/>
  <c r="AX133" i="1"/>
  <c r="AX129" i="1"/>
  <c r="AX125" i="1"/>
  <c r="AX121" i="1"/>
  <c r="AX117" i="1"/>
  <c r="AX113" i="1"/>
  <c r="AX109" i="1"/>
  <c r="AX357" i="1"/>
  <c r="AX353" i="1"/>
  <c r="AX349" i="1"/>
  <c r="AX341" i="1"/>
  <c r="AX333" i="1"/>
  <c r="AX325" i="1"/>
  <c r="AX321" i="1"/>
  <c r="AX317" i="1"/>
  <c r="AX313" i="1"/>
  <c r="AX309" i="1"/>
  <c r="AX305" i="1"/>
  <c r="AX301" i="1"/>
  <c r="AX297" i="1"/>
  <c r="AX293" i="1"/>
  <c r="AX289" i="1"/>
  <c r="AX285" i="1"/>
  <c r="AX281" i="1"/>
  <c r="AX277" i="1"/>
  <c r="AX273" i="1"/>
  <c r="AX269" i="1"/>
  <c r="AX265" i="1"/>
  <c r="AX365" i="1"/>
  <c r="AX361" i="1"/>
  <c r="AX345" i="1"/>
  <c r="AX337" i="1"/>
  <c r="AX329" i="1"/>
  <c r="AX250" i="1"/>
  <c r="AX246" i="1"/>
  <c r="AX242" i="1"/>
  <c r="AX226" i="1"/>
  <c r="AX222" i="1"/>
  <c r="AX218" i="1"/>
  <c r="AX210" i="1"/>
  <c r="AX206" i="1"/>
  <c r="AX202" i="1"/>
  <c r="AX198" i="1"/>
  <c r="AX178" i="1"/>
  <c r="AX166" i="1"/>
  <c r="AX158" i="1"/>
  <c r="AX138" i="1"/>
  <c r="AX134" i="1"/>
  <c r="AX126" i="1"/>
  <c r="AX122" i="1"/>
  <c r="AX118" i="1"/>
  <c r="AX110" i="1"/>
  <c r="AX106" i="1"/>
  <c r="AX102" i="1"/>
  <c r="AX98" i="1"/>
  <c r="AX94" i="1"/>
  <c r="AX90" i="1"/>
  <c r="AX214" i="1"/>
  <c r="AX194" i="1"/>
  <c r="AX190" i="1"/>
  <c r="AX186" i="1"/>
  <c r="AX182" i="1"/>
  <c r="AX258" i="1"/>
  <c r="AX254" i="1"/>
  <c r="AX238" i="1"/>
  <c r="AX234" i="1"/>
  <c r="AX230" i="1"/>
  <c r="AX174" i="1"/>
  <c r="AX170" i="1"/>
  <c r="AX162" i="1"/>
  <c r="AX154" i="1"/>
  <c r="AX150" i="1"/>
  <c r="AX146" i="1"/>
  <c r="AX142" i="1"/>
  <c r="AX130" i="1"/>
  <c r="AX114" i="1"/>
  <c r="BF246" i="1" l="1"/>
  <c r="BL246" i="1"/>
  <c r="BR246" i="1"/>
  <c r="BX246" i="1"/>
  <c r="BF247" i="1"/>
  <c r="BL247" i="1"/>
  <c r="BR247" i="1"/>
  <c r="BX247" i="1"/>
  <c r="BF248" i="1"/>
  <c r="BL248" i="1"/>
  <c r="BR248" i="1"/>
  <c r="BX248" i="1"/>
  <c r="BF249" i="1"/>
  <c r="BL249" i="1"/>
  <c r="BR249" i="1"/>
  <c r="BX249" i="1"/>
  <c r="BF250" i="1"/>
  <c r="BL250" i="1"/>
  <c r="BR250" i="1"/>
  <c r="BX250" i="1"/>
  <c r="BF251" i="1"/>
  <c r="BL251" i="1"/>
  <c r="BR251" i="1"/>
  <c r="BX251" i="1"/>
  <c r="BF252" i="1"/>
  <c r="BL252" i="1"/>
  <c r="BR252" i="1"/>
  <c r="BX252" i="1"/>
  <c r="BX78" i="1" l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AU67" i="1"/>
  <c r="AV67" i="1"/>
  <c r="AW67" i="1"/>
  <c r="AY67" i="1"/>
  <c r="AX67" i="1" l="1"/>
  <c r="BF68" i="1" l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X67" i="1"/>
  <c r="BX68" i="1"/>
  <c r="BX69" i="1"/>
  <c r="BX70" i="1"/>
  <c r="BX71" i="1"/>
  <c r="BX72" i="1"/>
  <c r="BX73" i="1"/>
  <c r="BX74" i="1"/>
  <c r="BX75" i="1"/>
  <c r="BX76" i="1"/>
  <c r="BX77" i="1"/>
  <c r="BR63" i="1" l="1"/>
  <c r="AY64" i="1" l="1"/>
  <c r="AY65" i="1"/>
  <c r="AY66" i="1"/>
  <c r="AY63" i="1"/>
  <c r="AV64" i="1"/>
  <c r="AW64" i="1"/>
  <c r="AV65" i="1"/>
  <c r="AW65" i="1"/>
  <c r="AV66" i="1"/>
  <c r="AW66" i="1"/>
  <c r="AV63" i="1"/>
  <c r="AW63" i="1"/>
  <c r="AU64" i="1"/>
  <c r="AU65" i="1"/>
  <c r="AU66" i="1"/>
  <c r="AU63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T107" i="1" s="1"/>
  <c r="AZ107" i="1" s="1"/>
  <c r="AN108" i="1"/>
  <c r="AT108" i="1" s="1"/>
  <c r="AZ108" i="1" s="1"/>
  <c r="AN109" i="1"/>
  <c r="AT109" i="1" s="1"/>
  <c r="AZ109" i="1" s="1"/>
  <c r="AN110" i="1"/>
  <c r="AT110" i="1" s="1"/>
  <c r="AZ110" i="1" s="1"/>
  <c r="AN63" i="1"/>
  <c r="AT70" i="1" l="1"/>
  <c r="AZ70" i="1" s="1"/>
  <c r="AT74" i="1"/>
  <c r="AZ74" i="1" s="1"/>
  <c r="AT79" i="1"/>
  <c r="AZ79" i="1" s="1"/>
  <c r="AT83" i="1"/>
  <c r="AZ83" i="1" s="1"/>
  <c r="AT87" i="1"/>
  <c r="AZ87" i="1" s="1"/>
  <c r="AT91" i="1"/>
  <c r="AZ91" i="1" s="1"/>
  <c r="AT95" i="1"/>
  <c r="AZ95" i="1" s="1"/>
  <c r="AT99" i="1"/>
  <c r="AZ99" i="1" s="1"/>
  <c r="AT103" i="1"/>
  <c r="AZ103" i="1" s="1"/>
  <c r="AT71" i="1"/>
  <c r="AZ71" i="1" s="1"/>
  <c r="AT75" i="1"/>
  <c r="AZ75" i="1" s="1"/>
  <c r="AT80" i="1"/>
  <c r="AZ80" i="1" s="1"/>
  <c r="AT84" i="1"/>
  <c r="AZ84" i="1" s="1"/>
  <c r="AT88" i="1"/>
  <c r="AZ88" i="1" s="1"/>
  <c r="AT92" i="1"/>
  <c r="AZ92" i="1" s="1"/>
  <c r="AT96" i="1"/>
  <c r="AZ96" i="1" s="1"/>
  <c r="AT100" i="1"/>
  <c r="AZ100" i="1" s="1"/>
  <c r="AT104" i="1"/>
  <c r="AZ104" i="1" s="1"/>
  <c r="AT68" i="1"/>
  <c r="AZ68" i="1" s="1"/>
  <c r="AT72" i="1"/>
  <c r="AZ72" i="1" s="1"/>
  <c r="AT76" i="1"/>
  <c r="AZ76" i="1" s="1"/>
  <c r="AT81" i="1"/>
  <c r="AZ81" i="1" s="1"/>
  <c r="AT85" i="1"/>
  <c r="AZ85" i="1" s="1"/>
  <c r="AT89" i="1"/>
  <c r="AZ89" i="1" s="1"/>
  <c r="AT93" i="1"/>
  <c r="AZ93" i="1" s="1"/>
  <c r="AT97" i="1"/>
  <c r="AZ97" i="1" s="1"/>
  <c r="AT101" i="1"/>
  <c r="AZ101" i="1" s="1"/>
  <c r="AT105" i="1"/>
  <c r="AZ105" i="1" s="1"/>
  <c r="AT69" i="1"/>
  <c r="AZ69" i="1" s="1"/>
  <c r="AT73" i="1"/>
  <c r="AZ73" i="1" s="1"/>
  <c r="AT77" i="1"/>
  <c r="AZ77" i="1" s="1"/>
  <c r="AT82" i="1"/>
  <c r="AZ82" i="1" s="1"/>
  <c r="AT86" i="1"/>
  <c r="AZ86" i="1" s="1"/>
  <c r="AT90" i="1"/>
  <c r="AZ90" i="1" s="1"/>
  <c r="AT94" i="1"/>
  <c r="AZ94" i="1" s="1"/>
  <c r="AT98" i="1"/>
  <c r="AZ98" i="1" s="1"/>
  <c r="AT102" i="1"/>
  <c r="AZ102" i="1" s="1"/>
  <c r="AT106" i="1"/>
  <c r="AZ106" i="1" s="1"/>
  <c r="AT67" i="1"/>
  <c r="AZ67" i="1" s="1"/>
  <c r="AT65" i="1"/>
  <c r="AZ65" i="1" s="1"/>
  <c r="AT63" i="1"/>
  <c r="AZ63" i="1" s="1"/>
  <c r="AT64" i="1"/>
  <c r="AZ64" i="1" s="1"/>
  <c r="AX66" i="1"/>
  <c r="AX64" i="1"/>
  <c r="AT66" i="1"/>
  <c r="AZ66" i="1" s="1"/>
  <c r="AX65" i="1"/>
  <c r="AX63" i="1"/>
</calcChain>
</file>

<file path=xl/sharedStrings.xml><?xml version="1.0" encoding="utf-8"?>
<sst xmlns="http://schemas.openxmlformats.org/spreadsheetml/2006/main" count="10201" uniqueCount="253">
  <si>
    <t>id_wilaya</t>
  </si>
  <si>
    <t>consistance_lpl</t>
  </si>
  <si>
    <t>acheves_lpl</t>
  </si>
  <si>
    <t>encours_lpl</t>
  </si>
  <si>
    <t>dont_arret_encours_lpl</t>
  </si>
  <si>
    <t>nonlances_lpl</t>
  </si>
  <si>
    <t>notifie2020_lpl</t>
  </si>
  <si>
    <t>consistance_lsp</t>
  </si>
  <si>
    <t>acheves_lsp</t>
  </si>
  <si>
    <t>encours_lsp</t>
  </si>
  <si>
    <t>dont_arret_encours_lsp</t>
  </si>
  <si>
    <t>nonlances_lsp</t>
  </si>
  <si>
    <t>notifie2020_lsp</t>
  </si>
  <si>
    <t>consistance_rural</t>
  </si>
  <si>
    <t>acheves_rural</t>
  </si>
  <si>
    <t>encours_rural</t>
  </si>
  <si>
    <t>dont_arret_encours_rural</t>
  </si>
  <si>
    <t>nonlances_rural</t>
  </si>
  <si>
    <t>notifie2020_rural</t>
  </si>
  <si>
    <t>consistance_lv</t>
  </si>
  <si>
    <t>acheves_lv</t>
  </si>
  <si>
    <t>encours_lv</t>
  </si>
  <si>
    <t>dont_arret_encours_lv</t>
  </si>
  <si>
    <t>nonlances_lv</t>
  </si>
  <si>
    <t>notifie2020_lv</t>
  </si>
  <si>
    <t>consistance_lpp</t>
  </si>
  <si>
    <t>acheves_lpp</t>
  </si>
  <si>
    <t>encours_lpp</t>
  </si>
  <si>
    <t>dont_arret_encours_lpp</t>
  </si>
  <si>
    <t>nonlances_lpp</t>
  </si>
  <si>
    <t>notifie2020_lpp</t>
  </si>
  <si>
    <t>reha_consistance</t>
  </si>
  <si>
    <t>reha_acheves</t>
  </si>
  <si>
    <t>reha_encours</t>
  </si>
  <si>
    <t>reha_nonlances</t>
  </si>
  <si>
    <t>logts_notifie_acheves</t>
  </si>
  <si>
    <t>logts_notifie_encours</t>
  </si>
  <si>
    <t>logts_notifie_nonlances</t>
  </si>
  <si>
    <t>logts_notifie_total</t>
  </si>
  <si>
    <t>logts_nonnotifie_acheves</t>
  </si>
  <si>
    <t>logts_nonnotifie_encours</t>
  </si>
  <si>
    <t>logts_nonnotifie_nonlances</t>
  </si>
  <si>
    <t>logts_nonnotifie_total</t>
  </si>
  <si>
    <t>total_general</t>
  </si>
  <si>
    <t>acheves_a60plus</t>
  </si>
  <si>
    <t>logtsache_visache</t>
  </si>
  <si>
    <t>logtsache_visencours</t>
  </si>
  <si>
    <t>logtsache_visnonlances</t>
  </si>
  <si>
    <t>logtsache_total</t>
  </si>
  <si>
    <t>logts_depasse60</t>
  </si>
  <si>
    <t>total_logts_attribuer</t>
  </si>
  <si>
    <t>lpl_prevus</t>
  </si>
  <si>
    <t>lsp_prevue</t>
  </si>
  <si>
    <t>rural_prevue</t>
  </si>
  <si>
    <t>lv_pruve</t>
  </si>
  <si>
    <t>lpp_pruve</t>
  </si>
  <si>
    <t>total_pruvue</t>
  </si>
  <si>
    <t>lpl_livres</t>
  </si>
  <si>
    <t>lsp_livres</t>
  </si>
  <si>
    <t>rural_livres</t>
  </si>
  <si>
    <t>lv_livres</t>
  </si>
  <si>
    <t>lpp_livres</t>
  </si>
  <si>
    <t>total_livres</t>
  </si>
  <si>
    <t>Wilaya</t>
  </si>
  <si>
    <t>01-ADRAR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</si>
  <si>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</si>
  <si>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</si>
  <si>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</si>
  <si>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</si>
  <si>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</si>
  <si>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</si>
  <si>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</si>
  <si>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</si>
  <si>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</si>
  <si>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</si>
  <si>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</si>
  <si>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</si>
  <si>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</si>
  <si>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</si>
  <si>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</si>
  <si>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</si>
  <si>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</si>
  <si>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</si>
  <si>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</si>
  <si>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</si>
  <si>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</si>
  <si>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</si>
  <si>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</si>
  <si>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</si>
  <si>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</si>
  <si>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</si>
  <si>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</si>
  <si>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</si>
  <si>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</si>
  <si>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</si>
  <si>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</si>
  <si>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</si>
  <si>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</si>
  <si>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</si>
  <si>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</si>
  <si>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</si>
  <si>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</si>
  <si>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</si>
  <si>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</si>
  <si>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</si>
  <si>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</si>
  <si>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</si>
  <si>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</si>
  <si>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</si>
  <si>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</si>
  <si>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</si>
  <si>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</si>
  <si>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arretee</t>
  </si>
  <si>
    <t>lpl_prevus_lanc</t>
  </si>
  <si>
    <t>lsp_prevue_lanc</t>
  </si>
  <si>
    <t>rural_prevue_lanc</t>
  </si>
  <si>
    <t>lv_pruve_lanc</t>
  </si>
  <si>
    <t>lpp_pruve_lanc</t>
  </si>
  <si>
    <t>total_pruvue_lanc</t>
  </si>
  <si>
    <t>lpl_lanc</t>
  </si>
  <si>
    <t>lsp_lanc</t>
  </si>
  <si>
    <t>rural_lanc</t>
  </si>
  <si>
    <t>lv_lanc</t>
  </si>
  <si>
    <t>lpp_lanc</t>
  </si>
  <si>
    <t>total_lanc</t>
  </si>
  <si>
    <t>anuules_durant_ce_trimestre_lpl</t>
  </si>
  <si>
    <t>anuules_durant_ce_trimestre_lsp</t>
  </si>
  <si>
    <t>anuules_durant_ce_trimestre_rural</t>
  </si>
  <si>
    <t>anuules_durant_ce_trimestre_lv</t>
  </si>
  <si>
    <t>anuules_durant_ce_trimestre_lpp</t>
  </si>
  <si>
    <t>consistance_lv_cnep</t>
  </si>
  <si>
    <t>acheves_lv_cnep</t>
  </si>
  <si>
    <t>encours_lv_cnep</t>
  </si>
  <si>
    <t>dont_arret_encours_lv_cnep</t>
  </si>
  <si>
    <t>nonlances_lv_cnep</t>
  </si>
  <si>
    <t>notifie2020_lv_cnep</t>
  </si>
  <si>
    <t>lv_cnep_pruve</t>
  </si>
  <si>
    <t>lv_cnep_livres</t>
  </si>
  <si>
    <t>lv_cnep_pruve_lanc</t>
  </si>
  <si>
    <t>lv_cnep_lanc</t>
  </si>
  <si>
    <t>anuules_durant_ce_trimestre_lv_cnep</t>
  </si>
  <si>
    <t>FNPOS</t>
  </si>
  <si>
    <t>NON AFFECTÉ</t>
  </si>
  <si>
    <t>MDN</t>
  </si>
  <si>
    <t>49-Timimoun</t>
  </si>
  <si>
    <t>50-Bordj Badji Mokhtar</t>
  </si>
  <si>
    <t>51-Ouled Djellal</t>
  </si>
  <si>
    <t>52-Béni Abbès</t>
  </si>
  <si>
    <t>53-In Salah</t>
  </si>
  <si>
    <t>54-In Guezzam</t>
  </si>
  <si>
    <t>55-Touggourt</t>
  </si>
  <si>
    <t>56-Djanet</t>
  </si>
  <si>
    <t>57-El M'Ghair</t>
  </si>
  <si>
    <t>58-El Meniaa</t>
  </si>
  <si>
    <t>NON LANCES</t>
  </si>
  <si>
    <t>Non Déglobalisation</t>
  </si>
  <si>
    <t>Déglobalisation</t>
  </si>
  <si>
    <t>Choix Terrain</t>
  </si>
  <si>
    <t>Concours</t>
  </si>
  <si>
    <t>Sélection BET</t>
  </si>
  <si>
    <t>Etude Exécution</t>
  </si>
  <si>
    <t>Préparation C.Charges</t>
  </si>
  <si>
    <t>Sélection Entreprises</t>
  </si>
  <si>
    <t>Inscription MHU</t>
  </si>
  <si>
    <t>Approbation Contrat</t>
  </si>
  <si>
    <t>Notification ODS</t>
  </si>
  <si>
    <t>Non affectés</t>
  </si>
  <si>
    <t>Déglobalisé</t>
  </si>
  <si>
    <t>Non Déglobalisé</t>
  </si>
  <si>
    <t>Désigné</t>
  </si>
  <si>
    <t>Non Désigné</t>
  </si>
  <si>
    <t>Terrain payé</t>
  </si>
  <si>
    <t>Acte établi</t>
  </si>
  <si>
    <t>ETUDES ACHEVEES</t>
  </si>
  <si>
    <t>Permis de Construire Délivrés</t>
  </si>
  <si>
    <t>Liste Bénéficiaires établie</t>
  </si>
  <si>
    <t>Liste Non établie Bénéficiaires</t>
  </si>
  <si>
    <t>Evaluation Faite</t>
  </si>
  <si>
    <t>Non Lancés</t>
  </si>
  <si>
    <t>Listes Bénéf.  Non Etablies</t>
  </si>
  <si>
    <t>Listes Bénéf.   Etablies</t>
  </si>
  <si>
    <t>Dossiers transmis au contrôle fichier</t>
  </si>
  <si>
    <t>Décisions d'octroi établies</t>
  </si>
  <si>
    <t>Décisions établies mais pas de terrain</t>
  </si>
  <si>
    <t xml:space="preserve">EN COURS </t>
  </si>
  <si>
    <t>Segment</t>
  </si>
  <si>
    <t>LPL</t>
  </si>
  <si>
    <t>LSP/LPA</t>
  </si>
  <si>
    <t>LPP</t>
  </si>
  <si>
    <t>Location-Vente</t>
  </si>
  <si>
    <t>Entre 30% et 60%</t>
  </si>
  <si>
    <t>Inf à 30%</t>
  </si>
  <si>
    <t>Sup à 60%</t>
  </si>
  <si>
    <t>aides_reha_ap</t>
  </si>
  <si>
    <t>aides_reha_conso</t>
  </si>
  <si>
    <t>consistance_acls</t>
  </si>
  <si>
    <t>acheves_acls</t>
  </si>
  <si>
    <t>encours_acls</t>
  </si>
  <si>
    <t>dont_arret_encours_acls</t>
  </si>
  <si>
    <t>nonlances_acls</t>
  </si>
  <si>
    <t>notifie2020_acls</t>
  </si>
  <si>
    <t>anuules_durant_ce_trimestre_acls</t>
  </si>
  <si>
    <t>acls_pruve</t>
  </si>
  <si>
    <t>acls_livres</t>
  </si>
  <si>
    <t>acls_pruve_lanc</t>
  </si>
  <si>
    <t>acls_lanc</t>
  </si>
  <si>
    <t>Rural</t>
  </si>
  <si>
    <t>Autre Logts</t>
  </si>
  <si>
    <t>Attribue</t>
  </si>
  <si>
    <t>Prevu</t>
  </si>
  <si>
    <t>Lotissement sociaux</t>
  </si>
  <si>
    <t>consistance_autresocial</t>
  </si>
  <si>
    <t>acheves_autresocial</t>
  </si>
  <si>
    <t>encours_autresocial</t>
  </si>
  <si>
    <t>dont_arret_encours_autresocial</t>
  </si>
  <si>
    <t>nonlances_autresocial</t>
  </si>
  <si>
    <t>notifie2020_autresocial</t>
  </si>
  <si>
    <t>autresocial_pruve_lanc</t>
  </si>
  <si>
    <t>autresocial_lanc</t>
  </si>
  <si>
    <t>autresocial_pruve</t>
  </si>
  <si>
    <t>autresocial_livres</t>
  </si>
  <si>
    <t>anuules_durant_ce_trimestre_autresocial</t>
  </si>
  <si>
    <t>consistance_promotionellelibre</t>
  </si>
  <si>
    <t>acheves_promotionellelibre</t>
  </si>
  <si>
    <t>encours_promotionellelibre</t>
  </si>
  <si>
    <t>dont_arret_encours_promotionellelibre</t>
  </si>
  <si>
    <t>nonlances_promotionellelibre</t>
  </si>
  <si>
    <t>notifie2020_promotionellelibre</t>
  </si>
  <si>
    <t>promotionellelibre_pruve_lanc</t>
  </si>
  <si>
    <t>promotionellelibre_lanc</t>
  </si>
  <si>
    <t>promotionellelibre_pruve</t>
  </si>
  <si>
    <t>promotionellelibre_livres</t>
  </si>
  <si>
    <t>anuules_durant_ce_trimestre_promotionellelibre</t>
  </si>
  <si>
    <t>id_opgi</t>
  </si>
  <si>
    <t>logements</t>
  </si>
  <si>
    <t>Locaux</t>
  </si>
  <si>
    <t>OPGI</t>
  </si>
  <si>
    <t>16.1-ALGER Bir Mourad Rais</t>
  </si>
  <si>
    <t>16.2-ALGER Dar el Beida</t>
  </si>
  <si>
    <t>16.3-ALGER Hussein dey</t>
  </si>
  <si>
    <t>LOGTS1</t>
  </si>
  <si>
    <t>LOCX1</t>
  </si>
  <si>
    <t>LOGTS2</t>
  </si>
  <si>
    <t>LOCX2</t>
  </si>
  <si>
    <t>LOGTS3</t>
  </si>
  <si>
    <t>LOCX3</t>
  </si>
  <si>
    <t>Total_logts</t>
  </si>
  <si>
    <t>Total_loccx</t>
  </si>
  <si>
    <t>Total_generale</t>
  </si>
  <si>
    <t>Logts_et_locx</t>
  </si>
  <si>
    <t>16.1-Bir Mourad Rais</t>
  </si>
  <si>
    <t>16.2-Dar el Beida</t>
  </si>
  <si>
    <t>16.3-Hussein 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</si>
</sst>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\-mm\-dd;@"/>
    <numFmt numFmtId="165" formatCode="_-* #,##0.00_-;\-* #,##0.00_-;_-* &quot;-&quot;??_-;_-@_-"/>
    <numFmt numFmtId="166" formatCode="_-* #,##0\ _€_-;\-* #,##0\ _€_-;_-* &quot;-&quot;??\ _€_-;_-@_-"/>
    <numFmt numFmtId="167" formatCode="_-* #,##0.00\ _€_-;\-* #,##0.00\ _€_-;_-* &quot;-&quot;??\ _€_-;_-@_-"/>
    <numFmt numFmtId="168" formatCode="#,##0.0"/>
    <numFmt numFmtId="169" formatCode="_-* #,##0.00\ &quot;€&quot;_-;\-* #,##0.00\ &quot;€&quot;_-;_-* &quot;-&quot;??\ &quot;€&quot;_-;_-@_-"/>
    <numFmt numFmtId="170" formatCode="_-* #,##0.00\ [$€-1]_-;\-* #,##0.00\ [$€-1]_-;_-* &quot;-&quot;??\ [$€-1]_-"/>
    <numFmt numFmtId="171" formatCode="_-* #,##0.00\ _ _-;\-* #,##0.00\ _ _-;_-* &quot;-&quot;??\ _ _-;_-@_-"/>
    <numFmt numFmtId="172" formatCode="_-* #,##0.00\ _F_-;\-* #,##0.00\ _F_-;_-* &quot;-&quot;??\ _F_-;_-@_-"/>
    <numFmt numFmtId="173" formatCode="_(* #&quot; &quot;##0.00_);_(* \(#&quot; &quot;##0.00\);_(* &quot;-&quot;??_);_(@_)"/>
    <numFmt numFmtId="174" formatCode="[$-40C]mmmm\-yy;@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8"/>
      <name val="Lucida Sans Unicode"/>
      <family val="2"/>
    </font>
    <font>
      <sz val="11"/>
      <color indexed="9"/>
      <name val="Lucida Sans Unicode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2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8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7" borderId="0" applyNumberFormat="0" applyBorder="0" applyAlignment="0" applyProtection="0"/>
    <xf numFmtId="0" fontId="2" fillId="0" borderId="0"/>
    <xf numFmtId="167" fontId="3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6" fillId="11" borderId="0" applyNumberFormat="0" applyBorder="0" applyAlignment="0" applyProtection="0"/>
    <xf numFmtId="167" fontId="3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19" borderId="0" applyNumberFormat="0" applyBorder="0" applyAlignment="0" applyProtection="0"/>
    <xf numFmtId="0" fontId="9" fillId="17" borderId="0" applyNumberFormat="0" applyBorder="0" applyAlignment="0" applyProtection="0"/>
    <xf numFmtId="0" fontId="9" fillId="2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5" borderId="1" applyNumberFormat="0" applyAlignment="0" applyProtection="0"/>
    <xf numFmtId="0" fontId="12" fillId="0" borderId="2" applyNumberFormat="0" applyFill="0" applyAlignment="0" applyProtection="0"/>
    <xf numFmtId="0" fontId="2" fillId="26" borderId="3" applyNumberFormat="0" applyFont="0" applyAlignment="0" applyProtection="0"/>
    <xf numFmtId="0" fontId="13" fillId="12" borderId="1" applyNumberFormat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4" fillId="7" borderId="0" applyNumberFormat="0" applyBorder="0" applyAlignment="0" applyProtection="0"/>
    <xf numFmtId="171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>
      <alignment horizontal="right"/>
    </xf>
    <xf numFmtId="0" fontId="15" fillId="27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25" borderId="4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8" borderId="9" applyNumberFormat="0" applyAlignment="0" applyProtection="0"/>
    <xf numFmtId="0" fontId="3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" fillId="0" borderId="0"/>
    <xf numFmtId="0" fontId="26" fillId="0" borderId="0"/>
    <xf numFmtId="0" fontId="3" fillId="0" borderId="0"/>
    <xf numFmtId="0" fontId="3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0" fontId="27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4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164" fontId="1" fillId="2" borderId="0" xfId="1" applyNumberFormat="1" applyFont="1" applyFill="1" applyAlignment="1">
      <alignment horizontal="right"/>
    </xf>
    <xf numFmtId="164" fontId="1" fillId="3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4" fontId="1" fillId="4" borderId="0" xfId="1" applyNumberFormat="1" applyFont="1" applyFill="1" applyAlignment="1">
      <alignment horizontal="right"/>
    </xf>
    <xf numFmtId="164" fontId="1" fillId="5" borderId="0" xfId="1" applyNumberFormat="1" applyFont="1" applyFill="1" applyAlignment="1">
      <alignment horizontal="right"/>
    </xf>
    <xf numFmtId="0" fontId="0" fillId="0" borderId="0" xfId="0"/>
    <xf numFmtId="0" fontId="0" fillId="0" borderId="0" xfId="0"/>
    <xf numFmtId="164" fontId="1" fillId="29" borderId="0" xfId="1" applyNumberFormat="1" applyFon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0" borderId="0" xfId="0" applyFill="1"/>
    <xf numFmtId="0" fontId="0" fillId="0" borderId="13" xfId="0" applyBorder="1" applyAlignment="1">
      <alignment horizontal="center"/>
    </xf>
    <xf numFmtId="0" fontId="28" fillId="0" borderId="11" xfId="0" applyFont="1" applyBorder="1" applyAlignment="1">
      <alignment horizontal="center" vertical="center"/>
    </xf>
    <xf numFmtId="0" fontId="29" fillId="31" borderId="19" xfId="111" applyFont="1" applyFill="1" applyBorder="1" applyAlignment="1">
      <alignment horizontal="center" vertical="center" wrapText="1"/>
    </xf>
    <xf numFmtId="164" fontId="1" fillId="5" borderId="10" xfId="1" applyNumberFormat="1" applyFont="1" applyFill="1" applyBorder="1" applyAlignment="1">
      <alignment horizontal="right"/>
    </xf>
    <xf numFmtId="0" fontId="29" fillId="31" borderId="21" xfId="111" applyFont="1" applyFill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/>
    <xf numFmtId="0" fontId="0" fillId="0" borderId="13" xfId="0" applyBorder="1"/>
    <xf numFmtId="0" fontId="30" fillId="31" borderId="14" xfId="11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30" fillId="31" borderId="11" xfId="111" applyFont="1" applyFill="1" applyBorder="1" applyAlignment="1">
      <alignment horizontal="center" vertical="center" wrapText="1"/>
    </xf>
    <xf numFmtId="0" fontId="0" fillId="0" borderId="23" xfId="0" applyBorder="1"/>
    <xf numFmtId="0" fontId="28" fillId="0" borderId="21" xfId="0" applyFont="1" applyBorder="1" applyAlignment="1">
      <alignment horizontal="center"/>
    </xf>
    <xf numFmtId="164" fontId="1" fillId="5" borderId="23" xfId="1" applyNumberFormat="1" applyFont="1" applyFill="1" applyBorder="1" applyAlignment="1">
      <alignment horizontal="right"/>
    </xf>
    <xf numFmtId="0" fontId="0" fillId="0" borderId="15" xfId="0" applyBorder="1"/>
    <xf numFmtId="0" fontId="0" fillId="0" borderId="18" xfId="0" applyBorder="1"/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9" xfId="0" applyBorder="1"/>
    <xf numFmtId="0" fontId="0" fillId="0" borderId="0" xfId="0" applyAlignment="1">
      <alignment horizontal="center"/>
    </xf>
    <xf numFmtId="0" fontId="29" fillId="31" borderId="20" xfId="111" applyFont="1" applyFill="1" applyBorder="1" applyAlignment="1">
      <alignment horizontal="center" vertical="center" wrapText="1"/>
    </xf>
    <xf numFmtId="0" fontId="30" fillId="31" borderId="19" xfId="111" applyFont="1" applyFill="1" applyBorder="1" applyAlignment="1">
      <alignment horizontal="center" vertical="center" wrapText="1"/>
    </xf>
    <xf numFmtId="0" fontId="30" fillId="31" borderId="24" xfId="111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164" fontId="1" fillId="32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  <xf numFmtId="164" fontId="1" fillId="3" borderId="10" xfId="1" applyNumberFormat="1" applyFont="1" applyFill="1" applyBorder="1" applyAlignment="1">
      <alignment horizontal="right"/>
    </xf>
  </cellXfs>
  <cellStyles count="158">
    <cellStyle name="20 % - Accent1 2" xfId="20" xr:uid="{FC06F600-5668-40FB-A724-685A49698E7D}"/>
    <cellStyle name="20 % - Accent2 2" xfId="13" xr:uid="{C93C1854-FE5A-4AB2-9E12-421DE06AA929}"/>
    <cellStyle name="20 % - Accent3 2" xfId="22" xr:uid="{531BB4DC-86B0-487D-9DA5-4681B3BEAB8F}"/>
    <cellStyle name="20 % - Accent4 2" xfId="16" xr:uid="{73CE7B4E-1EE2-4762-A15B-251282BDFCBF}"/>
    <cellStyle name="20 % - Accent4 3" xfId="17" xr:uid="{F40B3519-6236-4B4C-9D5D-D2B6AF49CAFB}"/>
    <cellStyle name="20 % - Accent4 4" xfId="21" xr:uid="{5DDF13D5-43BE-4F77-8685-165566894FD6}"/>
    <cellStyle name="20 % - Accent5 2" xfId="18" xr:uid="{8E69BC5F-211C-4D72-957B-FAE306F39C97}"/>
    <cellStyle name="20 % - Accent6 2" xfId="23" xr:uid="{EAC959C7-A1C7-439C-92B4-6C1B6843C41C}"/>
    <cellStyle name="40 % - Accent1 2" xfId="24" xr:uid="{660FA5F5-71DF-4C32-B878-AC2830B0EF43}"/>
    <cellStyle name="40 % - Accent2 2" xfId="25" xr:uid="{957C2E83-7A74-41FD-8C5F-D7C524822DCC}"/>
    <cellStyle name="40 % - Accent3 2" xfId="26" xr:uid="{2917D831-4BD5-4941-BFA8-E336EAEE6364}"/>
    <cellStyle name="40 % - Accent4 2" xfId="27" xr:uid="{74C053B3-A4EC-4249-9189-035CD8049C1F}"/>
    <cellStyle name="40 % - Accent5 2" xfId="28" xr:uid="{D84D1BBB-03CD-4456-817F-5FB6DBF54C28}"/>
    <cellStyle name="40 % - Accent6 2" xfId="29" xr:uid="{A0AD3C50-D321-4505-9D91-F0E11C9D6782}"/>
    <cellStyle name="60 % - Accent1 2" xfId="30" xr:uid="{AF23DCDA-B54A-42D8-B370-5AD8C3DAB1C9}"/>
    <cellStyle name="60 % - Accent1 3" xfId="31" xr:uid="{6A294B66-928C-49F6-BA88-C7FF6DC3D646}"/>
    <cellStyle name="60 % - Accent1 4" xfId="32" xr:uid="{45513710-C1C8-45C9-A964-5D86E4E7877B}"/>
    <cellStyle name="60 % - Accent2 2" xfId="33" xr:uid="{FB22FF80-0844-4385-B1ED-AB7199244575}"/>
    <cellStyle name="60 % - Accent3 2" xfId="34" xr:uid="{E68ABA7D-6F8C-4D08-82C6-71EDC9623E60}"/>
    <cellStyle name="60 % - Accent3 3" xfId="35" xr:uid="{A0D2C7E3-5EB9-4577-88C9-F71A9074C2AE}"/>
    <cellStyle name="60 % - Accent3 4" xfId="36" xr:uid="{558898F0-1BE9-454A-AB9A-D050FD216AE2}"/>
    <cellStyle name="60 % - Accent4 2" xfId="37" xr:uid="{EEFBE937-5662-4B9D-9DB4-5C5C1C00D169}"/>
    <cellStyle name="60 % - Accent5 2" xfId="38" xr:uid="{0FD0482F-9CA3-4C21-BA1E-4CB3CB73CEB0}"/>
    <cellStyle name="60 % - Accent6 2" xfId="39" xr:uid="{98ADD3D3-3B1E-4AA9-9A3E-74059C317EAF}"/>
    <cellStyle name="Accent1 2" xfId="40" xr:uid="{0EFF103B-A523-4513-B130-35FCF8461F66}"/>
    <cellStyle name="Accent2 2" xfId="41" xr:uid="{1BF09909-39C2-4995-9FE3-7C234F4ECB89}"/>
    <cellStyle name="Accent3 2" xfId="42" xr:uid="{1E3FCFFD-5445-4E3D-BE79-F7DE24C1BC18}"/>
    <cellStyle name="Accent4 2" xfId="43" xr:uid="{F48C446B-5DC8-429D-BE2A-87F50869773A}"/>
    <cellStyle name="Accent5 2" xfId="44" xr:uid="{5FAFB0F9-832A-4B88-91E9-4AA996682BD0}"/>
    <cellStyle name="Accent6 2" xfId="45" xr:uid="{F9315E84-657E-4C4B-A8EA-B77679AD3E02}"/>
    <cellStyle name="Avertissement 2" xfId="46" xr:uid="{7051069A-7250-453A-BD74-4BD6664633BA}"/>
    <cellStyle name="Calcul 2" xfId="47" xr:uid="{6A5E5E0A-D812-4170-8BCD-0A39094309A2}"/>
    <cellStyle name="Cellule liée 2" xfId="48" xr:uid="{8A9D5C68-374F-4DAC-B646-F036CDE83C9D}"/>
    <cellStyle name="Commentaire 2" xfId="49" xr:uid="{EC0EC944-472A-45D2-A457-E5A5F04BB056}"/>
    <cellStyle name="Entrée 2" xfId="50" xr:uid="{88AA39AE-5B78-4678-B4DB-AF034BB1D8B9}"/>
    <cellStyle name="Euro" xfId="51" xr:uid="{CA542B52-6712-4B9B-8F09-C26CF551C525}"/>
    <cellStyle name="Euro 2" xfId="52" xr:uid="{4703F357-399F-4DF9-892D-A57DC62EB674}"/>
    <cellStyle name="Insatisfaisant 2" xfId="53" xr:uid="{9423B849-4AB1-47F7-A45D-C4DD709B6B37}"/>
    <cellStyle name="Milliers [0] 2" xfId="54" xr:uid="{0F89E628-A52F-42FA-853C-08B580576BFE}"/>
    <cellStyle name="Milliers 10" xfId="104" xr:uid="{3D94B0D5-25C8-4486-9197-149F5E2D4E0B}"/>
    <cellStyle name="Milliers 102" xfId="9" xr:uid="{8A25A85A-910A-464D-9E4A-20729DEF05DB}"/>
    <cellStyle name="Milliers 11" xfId="15" xr:uid="{611A4501-2FAD-4434-88EB-86AE1C24E07A}"/>
    <cellStyle name="Milliers 12" xfId="106" xr:uid="{9FE81F60-CE46-4CAD-BC57-2AE28FDD830B}"/>
    <cellStyle name="Milliers 13" xfId="19" xr:uid="{70941B73-8B8D-4729-8194-7028FC845BDB}"/>
    <cellStyle name="Milliers 14" xfId="155" xr:uid="{92EF4E63-C132-4FE4-BF0B-1C6A06ADDC0D}"/>
    <cellStyle name="Milliers 15" xfId="156" xr:uid="{F845F5A2-3F84-48F8-A34B-EC65C154857F}"/>
    <cellStyle name="Milliers 2" xfId="3" xr:uid="{3C1A0768-FDB1-401A-8219-C0940F7870CA}"/>
    <cellStyle name="Milliers 2 2" xfId="56" xr:uid="{BBBF6913-E288-4EF3-9738-7402DD7ACA79}"/>
    <cellStyle name="Milliers 2 2 2" xfId="139" xr:uid="{7EF16AFE-30FE-4312-B694-4B6E86FEFF92}"/>
    <cellStyle name="Milliers 2 3" xfId="107" xr:uid="{259DD5D3-D4FD-446B-B81A-626E7C01442E}"/>
    <cellStyle name="Milliers 2 3 2" xfId="108" xr:uid="{3F3B23E6-EA92-49DF-97E9-0BD8F9388A94}"/>
    <cellStyle name="Milliers 2 4" xfId="109" xr:uid="{29B1D0D5-068B-4ADA-B807-00E34674F8F8}"/>
    <cellStyle name="Milliers 2 5" xfId="55" xr:uid="{BB2D57A0-4DB3-4FA0-AEE3-C31884BDFA9A}"/>
    <cellStyle name="Milliers 3" xfId="57" xr:uid="{E20ADC14-2825-45C2-B37E-192F753B8151}"/>
    <cellStyle name="Milliers 4" xfId="58" xr:uid="{6A0A22DE-DBCD-41ED-8504-975DD1BC5A3C}"/>
    <cellStyle name="Milliers 4 2 2" xfId="110" xr:uid="{D6187CB3-4A6E-4E21-AA87-E3C7F8FC5C33}"/>
    <cellStyle name="Milliers 5" xfId="59" xr:uid="{B9783750-30EE-4A5D-872C-9CCA93DA1C30}"/>
    <cellStyle name="Milliers 5 2" xfId="150" xr:uid="{68970C74-F9B6-4CEA-9BD7-40324C621B33}"/>
    <cellStyle name="Milliers 6" xfId="60" xr:uid="{A7D6128E-4649-48AE-B4F2-15517F741197}"/>
    <cellStyle name="Milliers 7" xfId="61" xr:uid="{B1289ABD-BCAD-4507-B166-D6D488C3039D}"/>
    <cellStyle name="Milliers 8" xfId="148" xr:uid="{FBDD6C53-96B4-4300-965D-FAE24A4BE1D3}"/>
    <cellStyle name="Milliers 9" xfId="149" xr:uid="{C7A3CD73-346F-4935-94CA-14680DEBA6CF}"/>
    <cellStyle name="Monétaire 2" xfId="62" xr:uid="{627413DC-9911-451D-89F9-16331CD7EFAE}"/>
    <cellStyle name="MS_Arabic" xfId="63" xr:uid="{E6DC1F8C-DD6C-44C6-A3AD-5D81164F8341}"/>
    <cellStyle name="Neutre 2" xfId="64" xr:uid="{AE134A52-504A-4A6B-8A87-E7B07C7E0517}"/>
    <cellStyle name="Normal" xfId="0" builtinId="0"/>
    <cellStyle name="Normal 10" xfId="65" xr:uid="{90666CBA-6C6A-4605-84B8-62184999DDC1}"/>
    <cellStyle name="Normal 10 2" xfId="4" xr:uid="{01B05DF5-FF51-454E-9384-8CFBEFF524C7}"/>
    <cellStyle name="Normal 11" xfId="2" xr:uid="{719A9681-CADF-4C3C-A5BF-0A73A4E85CA6}"/>
    <cellStyle name="Normal 12" xfId="66" xr:uid="{15DCB870-FD5F-41F3-BA54-40671A56E4E9}"/>
    <cellStyle name="Normal 12 2" xfId="103" xr:uid="{1D48DAF2-7AF7-42D2-990D-0D1274F2F43F}"/>
    <cellStyle name="Normal 13" xfId="8" xr:uid="{94CF5397-2683-44B3-AA66-8A4B807F508D}"/>
    <cellStyle name="Normal 13 2" xfId="67" xr:uid="{142D99F5-108B-4A8D-B7CE-F243C8090C9B}"/>
    <cellStyle name="Normal 14" xfId="68" xr:uid="{EB01D7AD-EC86-4E7D-821A-AD8D56ED9AF0}"/>
    <cellStyle name="Normal 15" xfId="69" xr:uid="{6900AC09-E797-4B1B-8BDB-0C933C6C351A}"/>
    <cellStyle name="Normal 16" xfId="70" xr:uid="{5EFC76BE-630B-4131-9A98-824765EE421F}"/>
    <cellStyle name="Normal 17" xfId="71" xr:uid="{D930580A-E429-4B04-AF12-01F363F28A2F}"/>
    <cellStyle name="Normal 17 2" xfId="140" xr:uid="{53037962-40A4-442E-9C58-4052AA465C4D}"/>
    <cellStyle name="Normal 18" xfId="72" xr:uid="{9A3949E1-D945-4B19-B12C-AD69BF9BC76C}"/>
    <cellStyle name="Normal 18 2" xfId="141" xr:uid="{37DBAEB6-62BD-449D-A500-124824C444FD}"/>
    <cellStyle name="Normal 19" xfId="73" xr:uid="{C1A1B6F8-E232-4B74-B371-717565E0D390}"/>
    <cellStyle name="Normal 19 2" xfId="142" xr:uid="{B84BAB81-CEA0-44AC-8300-84119706C83D}"/>
    <cellStyle name="Normal 2" xfId="1" xr:uid="{1666606B-9CCE-4229-90C0-80E8F7958034}"/>
    <cellStyle name="Normal 2 10" xfId="111" xr:uid="{0034E106-7A7B-42B8-9A74-F854B91BECBD}"/>
    <cellStyle name="Normal 2 18" xfId="112" xr:uid="{01D65C64-B1F1-43BA-980D-FC7D9F4E68F7}"/>
    <cellStyle name="Normal 2 2" xfId="10" xr:uid="{CA3F6343-4BD6-4298-92F0-F22C4B555EE6}"/>
    <cellStyle name="Normal 2 2 2" xfId="74" xr:uid="{1536122B-94A6-40FE-8393-B60C753DEC7E}"/>
    <cellStyle name="Normal 2 2 3" xfId="113" xr:uid="{443CFD13-C617-4194-8B33-96C5133A0FD0}"/>
    <cellStyle name="Normal 2 2 4" xfId="114" xr:uid="{6174D3CE-06F5-4E61-929E-A024D306D833}"/>
    <cellStyle name="Normal 2 3" xfId="6" xr:uid="{7CCF1B89-C479-4DF7-94B5-3DE889888A5A}"/>
    <cellStyle name="Normal 2 3 6" xfId="157" xr:uid="{2CA3F9BA-3DA7-449D-B286-7B72CAA09A1C}"/>
    <cellStyle name="Normal 2 4" xfId="115" xr:uid="{9490384B-A89B-4F30-A842-4494E279279F}"/>
    <cellStyle name="Normal 2 40" xfId="116" xr:uid="{C5375D63-CB30-4EAB-AF07-F312D1EB746F}"/>
    <cellStyle name="Normal 2 5" xfId="5" xr:uid="{FDF6992F-9A83-4A47-B723-863084CC58D1}"/>
    <cellStyle name="Normal 20" xfId="75" xr:uid="{F319FFA1-373F-4956-B03F-7F78D8307403}"/>
    <cellStyle name="Normal 20 2" xfId="143" xr:uid="{61F4AE11-B1A0-4C30-9A33-9EA0860A9300}"/>
    <cellStyle name="Normal 21" xfId="76" xr:uid="{991B831F-528F-45D4-92C0-E083A7571152}"/>
    <cellStyle name="Normal 21 2" xfId="151" xr:uid="{D967C8F8-0442-4151-89B2-4C51217297EC}"/>
    <cellStyle name="Normal 21 4" xfId="153" xr:uid="{F1BE9F7D-259A-4DA2-B013-211DEEEDB3E7}"/>
    <cellStyle name="Normal 22" xfId="77" xr:uid="{E22774A1-6209-49C0-9423-D3F1FD9AAE27}"/>
    <cellStyle name="Normal 22 2" xfId="144" xr:uid="{6670A3A5-482B-4390-8242-A1B931E6B247}"/>
    <cellStyle name="Normal 23" xfId="14" xr:uid="{B3F381DB-E52B-4F0A-B85F-1326677991C9}"/>
    <cellStyle name="Normal 23 2" xfId="145" xr:uid="{D866FC27-297C-40CF-87C1-4881FE36125A}"/>
    <cellStyle name="Normal 24" xfId="105" xr:uid="{36712441-5E40-400F-A878-0229126C4E4B}"/>
    <cellStyle name="Normal 24 2" xfId="146" xr:uid="{8D0CD2F9-0BBA-4724-81AC-3F2ACE098958}"/>
    <cellStyle name="Normal 25" xfId="154" xr:uid="{E3108654-4B03-4C65-BD1C-9F9D5EE37371}"/>
    <cellStyle name="Normal 26" xfId="117" xr:uid="{4D964DD6-9B20-49D6-868A-27861BD811BC}"/>
    <cellStyle name="Normal 27" xfId="118" xr:uid="{541329A9-D34B-4A47-ACE4-D6FEEB3A873F}"/>
    <cellStyle name="Normal 3" xfId="78" xr:uid="{0B2CD599-259A-443C-9AA2-151D576C110A}"/>
    <cellStyle name="Normal 3 2" xfId="79" xr:uid="{118F3BDE-F92A-4ED4-B43D-94A4DBD2C938}"/>
    <cellStyle name="Normal 3 2 2" xfId="7" xr:uid="{E578A3FE-C179-4689-84A1-D397BAE0B426}"/>
    <cellStyle name="Normal 30" xfId="12" xr:uid="{5DE626CA-D6B3-416C-A307-F95F2F091F8A}"/>
    <cellStyle name="Normal 34" xfId="119" xr:uid="{E521D753-DBB9-478C-B45C-1545FFCD557D}"/>
    <cellStyle name="Normal 36" xfId="120" xr:uid="{49DA6F18-ABCD-4EB3-8D27-06A25C16ADF4}"/>
    <cellStyle name="Normal 4" xfId="80" xr:uid="{FDAC94E3-73E5-4A48-816A-4F383D2A797B}"/>
    <cellStyle name="Normal 4 11" xfId="121" xr:uid="{FF97E9B9-358C-4D8E-8648-75D699C0DA3B}"/>
    <cellStyle name="Normal 4 2" xfId="81" xr:uid="{5054585A-C24B-4327-9C9C-386C2ACF0C95}"/>
    <cellStyle name="Normal 4 4" xfId="122" xr:uid="{26913256-861F-4898-ACEE-5F8131C639EB}"/>
    <cellStyle name="Normal 45" xfId="123" xr:uid="{FB36C804-5E6F-42B3-8786-C778E6F7AF70}"/>
    <cellStyle name="Normal 46" xfId="124" xr:uid="{C3A9613C-272D-4025-90DA-22CBA9388AD9}"/>
    <cellStyle name="Normal 47" xfId="125" xr:uid="{9163F0D8-C815-4006-AB08-282E0B0C7A20}"/>
    <cellStyle name="Normal 49" xfId="126" xr:uid="{465D2A7A-8449-47C7-A603-B828F28D37D9}"/>
    <cellStyle name="Normal 5" xfId="82" xr:uid="{B0DFB7EE-ED00-4662-9D21-754A8A9A11E6}"/>
    <cellStyle name="Normal 5 2" xfId="83" xr:uid="{DB988BC3-4C15-426E-9753-91AA834E77AA}"/>
    <cellStyle name="Normal 50" xfId="127" xr:uid="{561BCB65-B863-4147-8DEB-45EF1A0AD0C8}"/>
    <cellStyle name="Normal 51" xfId="128" xr:uid="{947BD47F-23B6-4033-ADE7-9EF86C45D7AC}"/>
    <cellStyle name="Normal 52" xfId="129" xr:uid="{B1C98823-ED31-4CA3-B9EC-C84CACB72764}"/>
    <cellStyle name="Normal 53" xfId="130" xr:uid="{974989A3-A522-47A6-9148-629779C1A648}"/>
    <cellStyle name="Normal 54" xfId="131" xr:uid="{F9B97BE3-1FEF-4830-9F65-4659D9F90185}"/>
    <cellStyle name="Normal 55" xfId="132" xr:uid="{8E409C6B-BBA8-4A36-AC18-094C1B5BE4AF}"/>
    <cellStyle name="Normal 56" xfId="133" xr:uid="{996F5E3F-A22D-40AD-A4B8-4BB0BF5A19A2}"/>
    <cellStyle name="Normal 57" xfId="134" xr:uid="{8AB8A3C6-9B5A-4AD8-89F7-2D7923B06EAD}"/>
    <cellStyle name="Normal 6" xfId="84" xr:uid="{86302697-CEB3-46CE-BC8C-A087F0172678}"/>
    <cellStyle name="Normal 6 2" xfId="85" xr:uid="{92FA0AE3-EA66-4981-BBBA-8C460D377E67}"/>
    <cellStyle name="Normal 6 2 2" xfId="135" xr:uid="{65962335-3556-4D20-975D-D2BD2C5B1600}"/>
    <cellStyle name="Normal 6 3" xfId="11" xr:uid="{E82BF274-9970-4F3D-806C-117317B75829}"/>
    <cellStyle name="Normal 6 4" xfId="86" xr:uid="{9F68B37E-AEEC-4AA2-A996-37CEB91509FC}"/>
    <cellStyle name="Normal 6 5" xfId="87" xr:uid="{13E18220-0FE3-4291-9D08-3934403638D0}"/>
    <cellStyle name="Normal 7" xfId="88" xr:uid="{8A200FE9-88D9-488C-986A-7DD4A4BC1F47}"/>
    <cellStyle name="Normal 7 2" xfId="89" xr:uid="{3505F522-8B93-401B-B19B-21E49470594B}"/>
    <cellStyle name="Normal 7 2 2" xfId="136" xr:uid="{1ACF1971-17A1-4080-9EF7-4A9D68DC7427}"/>
    <cellStyle name="Normal 7 3" xfId="137" xr:uid="{B4E8B904-F39E-4741-8344-5D2A3F99D51D}"/>
    <cellStyle name="Normal 8" xfId="90" xr:uid="{B2FBC7EC-3721-4B5F-B953-0C5D772AE8AA}"/>
    <cellStyle name="Normal 9" xfId="91" xr:uid="{5B7A530A-7CAB-4BA1-8575-F1659F242934}"/>
    <cellStyle name="Pourcentage 2" xfId="92" xr:uid="{A6C7829C-CCE5-40AB-8767-EBCF4E9A925E}"/>
    <cellStyle name="Pourcentage 2 2" xfId="147" xr:uid="{D55D8736-6F0C-403A-93B9-BBF727D861B4}"/>
    <cellStyle name="Pourcentage 2 3" xfId="152" xr:uid="{83249A79-0BE1-4DD6-96AD-EB99CEB6B9CC}"/>
    <cellStyle name="Pourcentage 3" xfId="138" xr:uid="{C10C9F16-AC12-4081-A653-238EA5778A37}"/>
    <cellStyle name="Satisfaisant 2" xfId="93" xr:uid="{CFA654CD-3EAF-4DE6-AF37-65B83FE81FD4}"/>
    <cellStyle name="Sortie 2" xfId="94" xr:uid="{A1F5EEC8-8FED-485F-9D37-B81F5147BD06}"/>
    <cellStyle name="Texte explicatif 2" xfId="95" xr:uid="{FC2C76D7-FB2F-403B-AFD3-617A3D7C20ED}"/>
    <cellStyle name="Titre 2" xfId="96" xr:uid="{E2AEBA77-AC63-4767-8924-318046447F99}"/>
    <cellStyle name="Titre 1 2" xfId="97" xr:uid="{A87B4196-3B6B-4297-A1FB-B0FFEFA19CA5}"/>
    <cellStyle name="Titre 2 2" xfId="98" xr:uid="{1017BA4F-65D7-4199-A5FF-5C5FE2C2D88D}"/>
    <cellStyle name="Titre 3 2" xfId="99" xr:uid="{6E7CEBB3-E028-4067-B100-8E7BD9206388}"/>
    <cellStyle name="Titre 4 2" xfId="100" xr:uid="{A6F6643C-6F6A-4E95-BC8B-D86F9341B11C}"/>
    <cellStyle name="Total 2" xfId="101" xr:uid="{2260F6E1-7620-45E5-9ACA-E2ABBA73DA65}"/>
    <cellStyle name="Vérification 2" xfId="102" xr:uid="{216F9A40-DDD3-4679-B45B-21CC595564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0867-A751-43BF-93AD-24E4B04DA16E}">
  <dimension ref="A1:DX367"/>
  <sheetViews>
    <sheetView tabSelected="1" topLeftCell="J1" zoomScale="85" zoomScaleNormal="85" workbookViewId="0">
      <pane ySplit="1" topLeftCell="A2" activePane="bottomLeft" state="frozen"/>
      <selection pane="bottomLeft" activeCell="Z1" sqref="Z1"/>
    </sheetView>
  </sheetViews>
  <sheetFormatPr baseColWidth="10" defaultRowHeight="15" x14ac:dyDescent="0.25"/>
  <cols>
    <col min="1" max="1" width="11.42578125" style="4"/>
    <col min="2" max="2" width="22.7109375" style="6" bestFit="1" customWidth="1"/>
    <col min="3" max="3" width="20.140625" bestFit="1" customWidth="1"/>
    <col min="6" max="6" width="22" bestFit="1" customWidth="1"/>
    <col min="7" max="7" width="13.28515625" bestFit="1" customWidth="1"/>
    <col min="8" max="8" width="15.28515625" bestFit="1" customWidth="1"/>
    <col min="9" max="9" width="21.5703125" customWidth="1"/>
    <col min="11" max="11" width="12.28515625" bestFit="1" customWidth="1"/>
    <col min="12" max="12" width="15.42578125" customWidth="1"/>
    <col min="15" max="15" width="16.5703125" bestFit="1" customWidth="1"/>
    <col min="32" max="32" width="14.85546875" bestFit="1" customWidth="1"/>
    <col min="33" max="33" width="16.42578125" bestFit="1" customWidth="1"/>
    <col min="36" max="36" width="15" bestFit="1" customWidth="1"/>
    <col min="37" max="37" width="20.5703125" bestFit="1" customWidth="1"/>
    <col min="38" max="38" width="20.42578125" bestFit="1" customWidth="1"/>
    <col min="39" max="39" width="22.5703125" bestFit="1" customWidth="1"/>
    <col min="40" max="40" width="17.5703125" bestFit="1" customWidth="1"/>
    <col min="41" max="41" width="24.140625" bestFit="1" customWidth="1"/>
    <col min="42" max="42" width="24" bestFit="1" customWidth="1"/>
    <col min="43" max="43" width="26" bestFit="1" customWidth="1"/>
    <col min="44" max="44" width="21" bestFit="1" customWidth="1"/>
    <col min="45" max="45" width="32.140625" bestFit="1" customWidth="1"/>
    <col min="46" max="46" width="12.85546875" bestFit="1" customWidth="1"/>
    <col min="47" max="47" width="17.140625" bestFit="1" customWidth="1"/>
    <col min="49" max="49" width="22.140625" bestFit="1" customWidth="1"/>
    <col min="50" max="50" width="14.5703125" bestFit="1" customWidth="1"/>
    <col min="51" max="51" width="15.5703125" bestFit="1" customWidth="1"/>
    <col min="52" max="52" width="19.42578125" bestFit="1" customWidth="1"/>
    <col min="53" max="53" width="10.7109375" bestFit="1" customWidth="1"/>
    <col min="54" max="54" width="11.28515625" bestFit="1" customWidth="1"/>
    <col min="55" max="55" width="12.7109375" bestFit="1" customWidth="1"/>
    <col min="56" max="56" width="8.7109375" bestFit="1" customWidth="1"/>
    <col min="57" max="57" width="10.28515625" bestFit="1" customWidth="1"/>
    <col min="58" max="58" width="12.7109375" bestFit="1" customWidth="1"/>
    <col min="59" max="59" width="9.7109375" bestFit="1" customWidth="1"/>
    <col min="60" max="60" width="10" bestFit="1" customWidth="1"/>
    <col min="61" max="61" width="11.5703125" bestFit="1" customWidth="1"/>
    <col min="62" max="62" width="8.7109375" bestFit="1" customWidth="1"/>
    <col min="63" max="63" width="10.28515625" bestFit="1" customWidth="1"/>
    <col min="64" max="64" width="11.5703125" bestFit="1" customWidth="1"/>
    <col min="65" max="65" width="15.5703125" bestFit="1" customWidth="1"/>
    <col min="66" max="66" width="16.140625" bestFit="1" customWidth="1"/>
    <col min="67" max="67" width="17.85546875" bestFit="1" customWidth="1"/>
    <col min="68" max="68" width="13.5703125" bestFit="1" customWidth="1"/>
    <col min="69" max="69" width="15.140625" bestFit="1" customWidth="1"/>
    <col min="70" max="70" width="17.85546875" bestFit="1" customWidth="1"/>
    <col min="71" max="71" width="8.140625" customWidth="1"/>
    <col min="72" max="72" width="9" customWidth="1"/>
    <col min="73" max="73" width="15" customWidth="1"/>
    <col min="74" max="74" width="13.140625" customWidth="1"/>
    <col min="75" max="76" width="13.5703125" customWidth="1"/>
    <col min="77" max="78" width="10.42578125" style="10" customWidth="1"/>
    <col min="79" max="79" width="25" style="10" customWidth="1"/>
    <col min="80" max="80" width="10.42578125" style="10" customWidth="1"/>
    <col min="81" max="81" width="31.5703125" style="10" bestFit="1" customWidth="1"/>
    <col min="82" max="84" width="11.42578125" style="13"/>
    <col min="85" max="85" width="27.42578125" style="13" bestFit="1" customWidth="1"/>
    <col min="86" max="86" width="11.42578125" style="13"/>
    <col min="87" max="87" width="17.85546875" style="13" customWidth="1"/>
    <col min="88" max="89" width="11.42578125" style="13"/>
    <col min="90" max="90" width="19.85546875" style="13" customWidth="1"/>
    <col min="91" max="91" width="13.5703125" style="13" customWidth="1"/>
    <col min="92" max="127" width="30.7109375" style="13" customWidth="1"/>
    <col min="128" max="128" width="11.85546875" bestFit="1" customWidth="1"/>
  </cols>
  <sheetData>
    <row r="1" spans="1:128" x14ac:dyDescent="0.25">
      <c r="A1" s="4" t="s">
        <v>0</v>
      </c>
      <c r="B1" s="6" t="s">
        <v>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44</v>
      </c>
      <c r="AT1" s="1" t="s">
        <v>43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113</v>
      </c>
      <c r="BN1" s="1" t="s">
        <v>114</v>
      </c>
      <c r="BO1" s="1" t="s">
        <v>115</v>
      </c>
      <c r="BP1" s="1" t="s">
        <v>116</v>
      </c>
      <c r="BQ1" s="1" t="s">
        <v>117</v>
      </c>
      <c r="BR1" s="1" t="s">
        <v>118</v>
      </c>
      <c r="BS1" s="1" t="s">
        <v>119</v>
      </c>
      <c r="BT1" s="1" t="s">
        <v>120</v>
      </c>
      <c r="BU1" s="1" t="s">
        <v>121</v>
      </c>
      <c r="BV1" s="1" t="s">
        <v>122</v>
      </c>
      <c r="BW1" s="1" t="s">
        <v>123</v>
      </c>
      <c r="BX1" s="1" t="s">
        <v>124</v>
      </c>
      <c r="BY1" s="1" t="s">
        <v>125</v>
      </c>
      <c r="BZ1" s="1" t="s">
        <v>126</v>
      </c>
      <c r="CA1" s="1" t="s">
        <v>127</v>
      </c>
      <c r="CB1" s="1" t="s">
        <v>128</v>
      </c>
      <c r="CC1" s="1" t="s">
        <v>129</v>
      </c>
      <c r="CD1" s="14" t="s">
        <v>130</v>
      </c>
      <c r="CE1" s="14" t="s">
        <v>131</v>
      </c>
      <c r="CF1" s="14" t="s">
        <v>132</v>
      </c>
      <c r="CG1" s="14" t="s">
        <v>133</v>
      </c>
      <c r="CH1" s="14" t="s">
        <v>134</v>
      </c>
      <c r="CI1" s="14" t="s">
        <v>135</v>
      </c>
      <c r="CJ1" s="14" t="s">
        <v>136</v>
      </c>
      <c r="CK1" s="14" t="s">
        <v>137</v>
      </c>
      <c r="CL1" s="14" t="s">
        <v>138</v>
      </c>
      <c r="CM1" s="14" t="s">
        <v>139</v>
      </c>
      <c r="CN1" s="14" t="s">
        <v>140</v>
      </c>
      <c r="CO1" s="14" t="s">
        <v>193</v>
      </c>
      <c r="CP1" s="14" t="s">
        <v>194</v>
      </c>
      <c r="CQ1" s="14" t="s">
        <v>195</v>
      </c>
      <c r="CR1" s="14" t="s">
        <v>196</v>
      </c>
      <c r="CS1" s="14" t="s">
        <v>197</v>
      </c>
      <c r="CT1" s="14" t="s">
        <v>198</v>
      </c>
      <c r="CU1" s="14" t="s">
        <v>199</v>
      </c>
      <c r="CV1" s="14" t="s">
        <v>200</v>
      </c>
      <c r="CW1" s="14" t="s">
        <v>204</v>
      </c>
      <c r="CX1" s="14" t="s">
        <v>205</v>
      </c>
      <c r="CY1" s="14" t="s">
        <v>202</v>
      </c>
      <c r="CZ1" s="14" t="s">
        <v>203</v>
      </c>
      <c r="DA1" s="14" t="s">
        <v>201</v>
      </c>
      <c r="DB1" s="14" t="s">
        <v>211</v>
      </c>
      <c r="DC1" s="14" t="s">
        <v>212</v>
      </c>
      <c r="DD1" s="14" t="s">
        <v>213</v>
      </c>
      <c r="DE1" s="14" t="s">
        <v>214</v>
      </c>
      <c r="DF1" s="14" t="s">
        <v>215</v>
      </c>
      <c r="DG1" s="14" t="s">
        <v>216</v>
      </c>
      <c r="DH1" s="14" t="s">
        <v>217</v>
      </c>
      <c r="DI1" s="14" t="s">
        <v>218</v>
      </c>
      <c r="DJ1" s="14" t="s">
        <v>219</v>
      </c>
      <c r="DK1" s="14" t="s">
        <v>220</v>
      </c>
      <c r="DL1" s="14" t="s">
        <v>221</v>
      </c>
      <c r="DM1" s="14" t="s">
        <v>222</v>
      </c>
      <c r="DN1" s="14" t="s">
        <v>223</v>
      </c>
      <c r="DO1" s="14" t="s">
        <v>224</v>
      </c>
      <c r="DP1" s="14" t="s">
        <v>225</v>
      </c>
      <c r="DQ1" s="14" t="s">
        <v>226</v>
      </c>
      <c r="DR1" s="14" t="s">
        <v>227</v>
      </c>
      <c r="DS1" s="14" t="s">
        <v>228</v>
      </c>
      <c r="DT1" s="14" t="s">
        <v>229</v>
      </c>
      <c r="DU1" s="14" t="s">
        <v>230</v>
      </c>
      <c r="DV1" s="14" t="s">
        <v>231</v>
      </c>
      <c r="DW1" s="14" t="s">
        <v>232</v>
      </c>
      <c r="DX1" s="1" t="s">
        <v>112</v>
      </c>
    </row>
    <row r="2" spans="1:128" s="42" customFormat="1" x14ac:dyDescent="0.25">
      <c r="A2" s="5">
        <v>1</v>
      </c>
      <c r="B2" s="6" t="s">
        <v>64</v>
      </c>
      <c r="C2" s="14">
        <v>152</v>
      </c>
      <c r="D2" s="14">
        <v>25</v>
      </c>
      <c r="E2" s="14">
        <v>27</v>
      </c>
      <c r="F2" s="42">
        <v>18</v>
      </c>
      <c r="G2" s="14">
        <v>100</v>
      </c>
      <c r="H2" s="14">
        <v>0</v>
      </c>
      <c r="I2" s="14">
        <v>1485</v>
      </c>
      <c r="J2" s="14">
        <v>22</v>
      </c>
      <c r="K2" s="14">
        <v>763</v>
      </c>
      <c r="L2" s="42">
        <v>38</v>
      </c>
      <c r="M2" s="14">
        <v>700</v>
      </c>
      <c r="N2" s="14">
        <v>0</v>
      </c>
      <c r="O2" s="14">
        <v>2783</v>
      </c>
      <c r="P2" s="14">
        <v>1145</v>
      </c>
      <c r="Q2" s="14">
        <v>218</v>
      </c>
      <c r="R2" s="14">
        <v>0</v>
      </c>
      <c r="S2" s="14">
        <v>1420</v>
      </c>
      <c r="T2" s="14">
        <v>0</v>
      </c>
      <c r="U2" s="14">
        <v>110</v>
      </c>
      <c r="V2" s="14">
        <v>0</v>
      </c>
      <c r="W2" s="14">
        <v>110</v>
      </c>
      <c r="X2" s="42">
        <v>0</v>
      </c>
      <c r="Y2" s="42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8500</v>
      </c>
      <c r="AH2" s="14">
        <v>8387</v>
      </c>
      <c r="AI2" s="14">
        <v>99</v>
      </c>
      <c r="AJ2" s="14">
        <v>14</v>
      </c>
      <c r="AK2" s="14">
        <v>221</v>
      </c>
      <c r="AL2" s="14">
        <v>27</v>
      </c>
      <c r="AM2" s="14">
        <v>0</v>
      </c>
      <c r="AN2" s="14">
        <v>248</v>
      </c>
      <c r="AO2" s="14">
        <v>0</v>
      </c>
      <c r="AP2" s="14">
        <v>0</v>
      </c>
      <c r="AQ2" s="14">
        <v>0</v>
      </c>
      <c r="AR2" s="14">
        <v>0</v>
      </c>
      <c r="AS2" s="14">
        <v>4</v>
      </c>
      <c r="AT2" s="14">
        <v>252</v>
      </c>
      <c r="AU2" s="14">
        <f t="shared" ref="AU2:AU62" si="0">AO2+AK2</f>
        <v>221</v>
      </c>
      <c r="AV2" s="14">
        <f t="shared" ref="AV2:AV62" si="1">AP2+AL2</f>
        <v>27</v>
      </c>
      <c r="AW2" s="14">
        <f t="shared" ref="AW2:AW62" si="2">AQ2+AM2</f>
        <v>0</v>
      </c>
      <c r="AX2" s="14">
        <f t="shared" ref="AX2:AX62" si="3">AU2+AV2+AW2</f>
        <v>248</v>
      </c>
      <c r="AY2" s="14">
        <f t="shared" ref="AY2:AY62" si="4">AS2</f>
        <v>4</v>
      </c>
      <c r="AZ2" s="14">
        <f t="shared" ref="AZ2:AZ62" si="5">AT2</f>
        <v>252</v>
      </c>
      <c r="BA2" s="42">
        <v>0</v>
      </c>
      <c r="BB2" s="42">
        <v>0</v>
      </c>
      <c r="BC2" s="42">
        <v>242</v>
      </c>
      <c r="BD2" s="42">
        <v>0</v>
      </c>
      <c r="BE2" s="42">
        <v>0</v>
      </c>
      <c r="BF2" s="42">
        <f>BA2+BB2+BC2+BD2+BE2+CJ2</f>
        <v>242</v>
      </c>
      <c r="BG2" s="14">
        <v>0</v>
      </c>
      <c r="BH2" s="14">
        <v>0</v>
      </c>
      <c r="BI2" s="14">
        <v>9</v>
      </c>
      <c r="BJ2" s="14">
        <v>0</v>
      </c>
      <c r="BK2" s="14">
        <v>0</v>
      </c>
      <c r="BL2" s="14">
        <f t="shared" ref="BL2:BL62" si="6">SUM(BG2:BK2)+CK2</f>
        <v>9</v>
      </c>
      <c r="BM2" s="14">
        <v>0</v>
      </c>
      <c r="BN2" s="14">
        <v>50</v>
      </c>
      <c r="BO2" s="14">
        <v>559</v>
      </c>
      <c r="BP2" s="14">
        <v>0</v>
      </c>
      <c r="BQ2" s="14">
        <v>0</v>
      </c>
      <c r="BR2" s="14">
        <f>BM2+BN2+BO2+BP2+BQ2+CL2</f>
        <v>609</v>
      </c>
      <c r="BS2" s="14">
        <v>0</v>
      </c>
      <c r="BT2" s="14">
        <v>0</v>
      </c>
      <c r="BU2" s="14">
        <v>22</v>
      </c>
      <c r="BV2" s="14">
        <v>0</v>
      </c>
      <c r="BW2" s="14">
        <v>0</v>
      </c>
      <c r="BX2" s="14">
        <f t="shared" ref="BX2:BX65" si="7">SUM(BS2:BW2)+CM2</f>
        <v>22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42">
        <v>0</v>
      </c>
      <c r="CH2" s="14">
        <v>0</v>
      </c>
      <c r="CI2" s="14">
        <v>0</v>
      </c>
      <c r="CJ2" s="42">
        <v>0</v>
      </c>
      <c r="CK2" s="14">
        <v>0</v>
      </c>
      <c r="CL2" s="14">
        <v>0</v>
      </c>
      <c r="CM2" s="14">
        <v>0</v>
      </c>
      <c r="CN2" s="14">
        <v>0</v>
      </c>
      <c r="CO2" s="14">
        <v>5950000000</v>
      </c>
      <c r="CP2" s="14">
        <v>5892120500</v>
      </c>
      <c r="CQ2" s="14">
        <v>50</v>
      </c>
      <c r="CR2" s="14">
        <v>0</v>
      </c>
      <c r="CS2" s="14">
        <v>3</v>
      </c>
      <c r="CU2" s="42">
        <v>47</v>
      </c>
      <c r="CV2" s="14">
        <v>0</v>
      </c>
      <c r="CW2" s="14">
        <v>1</v>
      </c>
      <c r="CX2" s="14">
        <v>3</v>
      </c>
      <c r="CY2" s="14">
        <v>0</v>
      </c>
      <c r="CZ2" s="14">
        <v>0</v>
      </c>
      <c r="DA2" s="14">
        <v>0</v>
      </c>
      <c r="DB2" s="14">
        <v>117</v>
      </c>
      <c r="DC2" s="14">
        <v>42</v>
      </c>
      <c r="DD2" s="14">
        <v>75</v>
      </c>
      <c r="DE2" s="42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/>
      <c r="DM2" s="14">
        <v>115</v>
      </c>
      <c r="DN2" s="14">
        <v>0</v>
      </c>
      <c r="DO2" s="14">
        <v>115</v>
      </c>
      <c r="DP2" s="42">
        <v>0</v>
      </c>
      <c r="DQ2" s="14">
        <v>0</v>
      </c>
      <c r="DR2" s="14">
        <v>0</v>
      </c>
      <c r="DS2" s="14">
        <v>287</v>
      </c>
      <c r="DT2" s="14">
        <v>0</v>
      </c>
      <c r="DU2" s="14">
        <v>0</v>
      </c>
      <c r="DV2" s="14">
        <v>0</v>
      </c>
      <c r="DW2" s="14"/>
      <c r="DX2" s="3">
        <v>44377</v>
      </c>
    </row>
    <row r="3" spans="1:128" s="42" customFormat="1" x14ac:dyDescent="0.25">
      <c r="A3" s="47">
        <v>2</v>
      </c>
      <c r="B3" s="6" t="s">
        <v>65</v>
      </c>
      <c r="C3" s="14">
        <v>2758</v>
      </c>
      <c r="D3" s="14">
        <v>652</v>
      </c>
      <c r="E3" s="14">
        <v>2106</v>
      </c>
      <c r="F3" s="42">
        <v>120</v>
      </c>
      <c r="G3" s="14">
        <v>0</v>
      </c>
      <c r="H3" s="14">
        <v>0</v>
      </c>
      <c r="I3" s="14">
        <v>4213</v>
      </c>
      <c r="J3" s="14">
        <v>250</v>
      </c>
      <c r="K3" s="14">
        <v>2385</v>
      </c>
      <c r="L3" s="42">
        <v>250</v>
      </c>
      <c r="M3" s="14">
        <v>1578</v>
      </c>
      <c r="N3" s="14">
        <v>0</v>
      </c>
      <c r="O3" s="14">
        <v>3825</v>
      </c>
      <c r="P3" s="14">
        <v>1357</v>
      </c>
      <c r="Q3" s="14">
        <v>452</v>
      </c>
      <c r="R3" s="14">
        <v>0</v>
      </c>
      <c r="S3" s="14">
        <v>2016</v>
      </c>
      <c r="T3" s="14">
        <v>0</v>
      </c>
      <c r="U3" s="14">
        <v>9178</v>
      </c>
      <c r="V3" s="14">
        <v>3964</v>
      </c>
      <c r="W3" s="14">
        <v>4714</v>
      </c>
      <c r="X3" s="42">
        <v>0</v>
      </c>
      <c r="Y3" s="42">
        <v>500</v>
      </c>
      <c r="Z3" s="14">
        <v>0</v>
      </c>
      <c r="AA3" s="14">
        <v>30</v>
      </c>
      <c r="AB3" s="14">
        <v>0</v>
      </c>
      <c r="AC3" s="14">
        <v>30</v>
      </c>
      <c r="AD3" s="14">
        <v>0</v>
      </c>
      <c r="AE3" s="14">
        <v>0</v>
      </c>
      <c r="AF3" s="14">
        <v>0</v>
      </c>
      <c r="AG3" s="14">
        <v>1532</v>
      </c>
      <c r="AH3" s="14">
        <v>1485</v>
      </c>
      <c r="AI3" s="14">
        <v>9</v>
      </c>
      <c r="AJ3" s="14">
        <v>38</v>
      </c>
      <c r="AK3" s="14">
        <v>1634</v>
      </c>
      <c r="AL3" s="14">
        <v>1188</v>
      </c>
      <c r="AM3" s="14">
        <v>0</v>
      </c>
      <c r="AN3" s="14">
        <v>2822</v>
      </c>
      <c r="AO3" s="14">
        <v>0</v>
      </c>
      <c r="AP3" s="14">
        <v>100</v>
      </c>
      <c r="AQ3" s="14">
        <v>0</v>
      </c>
      <c r="AR3" s="14">
        <v>100</v>
      </c>
      <c r="AS3" s="14">
        <v>680</v>
      </c>
      <c r="AT3" s="14">
        <v>3602</v>
      </c>
      <c r="AU3" s="14">
        <f t="shared" si="0"/>
        <v>1634</v>
      </c>
      <c r="AV3" s="14">
        <f t="shared" si="1"/>
        <v>1288</v>
      </c>
      <c r="AW3" s="14">
        <f t="shared" si="2"/>
        <v>0</v>
      </c>
      <c r="AX3" s="14">
        <f t="shared" si="3"/>
        <v>2922</v>
      </c>
      <c r="AY3" s="14">
        <f t="shared" si="4"/>
        <v>680</v>
      </c>
      <c r="AZ3" s="14">
        <f t="shared" si="5"/>
        <v>3602</v>
      </c>
      <c r="BA3" s="42">
        <v>230</v>
      </c>
      <c r="BB3" s="42">
        <v>107</v>
      </c>
      <c r="BC3" s="42">
        <v>237</v>
      </c>
      <c r="BD3" s="42">
        <v>1118</v>
      </c>
      <c r="BE3" s="42">
        <v>0</v>
      </c>
      <c r="BF3" s="42">
        <f t="shared" ref="BF3" si="8">BA3+BB3+BC3+BD3+BE3+CJ3</f>
        <v>1692</v>
      </c>
      <c r="BG3" s="14">
        <v>164</v>
      </c>
      <c r="BH3" s="14">
        <v>60</v>
      </c>
      <c r="BI3" s="14">
        <v>138</v>
      </c>
      <c r="BJ3" s="14">
        <v>1810</v>
      </c>
      <c r="BK3" s="14">
        <v>0</v>
      </c>
      <c r="BL3" s="14">
        <f t="shared" si="6"/>
        <v>2172</v>
      </c>
      <c r="BM3" s="14">
        <v>0</v>
      </c>
      <c r="BN3" s="14">
        <v>368</v>
      </c>
      <c r="BO3" s="14">
        <v>300</v>
      </c>
      <c r="BP3" s="14">
        <v>0</v>
      </c>
      <c r="BQ3" s="14">
        <v>0</v>
      </c>
      <c r="BR3" s="14">
        <f t="shared" ref="BR3:BR11" si="9">BM3+BN3+BO3+BP3+BQ3+CL3</f>
        <v>668</v>
      </c>
      <c r="BS3" s="14">
        <v>300</v>
      </c>
      <c r="BT3" s="14">
        <v>992</v>
      </c>
      <c r="BU3" s="14">
        <v>154</v>
      </c>
      <c r="BV3" s="14">
        <v>0</v>
      </c>
      <c r="BW3" s="14">
        <v>0</v>
      </c>
      <c r="BX3" s="14">
        <f t="shared" si="7"/>
        <v>1446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374</v>
      </c>
      <c r="CE3" s="14">
        <v>374</v>
      </c>
      <c r="CF3" s="14">
        <v>0</v>
      </c>
      <c r="CG3" s="42">
        <v>0</v>
      </c>
      <c r="CH3" s="14">
        <v>0</v>
      </c>
      <c r="CI3" s="14">
        <v>0</v>
      </c>
      <c r="CJ3" s="42">
        <v>0</v>
      </c>
      <c r="CK3" s="14">
        <v>0</v>
      </c>
      <c r="CL3" s="14">
        <v>0</v>
      </c>
      <c r="CM3" s="14">
        <v>0</v>
      </c>
      <c r="CN3" s="14">
        <v>0</v>
      </c>
      <c r="CO3" s="14">
        <v>1072400000</v>
      </c>
      <c r="CP3" s="14">
        <v>633787996.70000005</v>
      </c>
      <c r="CQ3" s="14">
        <v>0</v>
      </c>
      <c r="CR3" s="14">
        <v>0</v>
      </c>
      <c r="CS3" s="14">
        <v>0</v>
      </c>
      <c r="CU3" s="42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87</v>
      </c>
      <c r="DC3" s="14">
        <v>52</v>
      </c>
      <c r="DD3" s="14">
        <v>35</v>
      </c>
      <c r="DE3" s="42">
        <v>0</v>
      </c>
      <c r="DF3" s="14">
        <v>0</v>
      </c>
      <c r="DG3" s="14">
        <v>0</v>
      </c>
      <c r="DH3" s="14">
        <v>0</v>
      </c>
      <c r="DI3" s="14">
        <v>0</v>
      </c>
      <c r="DJ3" s="14">
        <v>20</v>
      </c>
      <c r="DK3" s="14">
        <v>13</v>
      </c>
      <c r="DL3" s="14"/>
      <c r="DM3" s="14">
        <v>2461</v>
      </c>
      <c r="DN3" s="14">
        <v>0</v>
      </c>
      <c r="DO3" s="14">
        <v>2461</v>
      </c>
      <c r="DP3" s="42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/>
      <c r="DX3" s="3">
        <v>44377</v>
      </c>
    </row>
    <row r="4" spans="1:128" s="42" customFormat="1" x14ac:dyDescent="0.25">
      <c r="A4" s="47">
        <v>3</v>
      </c>
      <c r="B4" s="6" t="s">
        <v>66</v>
      </c>
      <c r="C4" s="14">
        <v>632</v>
      </c>
      <c r="D4" s="14">
        <v>312</v>
      </c>
      <c r="E4" s="14">
        <v>120</v>
      </c>
      <c r="F4" s="42">
        <v>0</v>
      </c>
      <c r="G4" s="14">
        <v>200</v>
      </c>
      <c r="H4" s="14">
        <v>0</v>
      </c>
      <c r="I4" s="14">
        <v>2650</v>
      </c>
      <c r="J4" s="14">
        <v>0</v>
      </c>
      <c r="K4" s="14">
        <v>1000</v>
      </c>
      <c r="L4" s="42">
        <v>700</v>
      </c>
      <c r="M4" s="14">
        <v>1650</v>
      </c>
      <c r="N4" s="14">
        <v>0</v>
      </c>
      <c r="O4" s="14">
        <v>4237</v>
      </c>
      <c r="P4" s="14">
        <v>877</v>
      </c>
      <c r="Q4" s="14">
        <v>431</v>
      </c>
      <c r="R4" s="14">
        <v>0</v>
      </c>
      <c r="S4" s="14">
        <v>2929</v>
      </c>
      <c r="T4" s="14">
        <v>0</v>
      </c>
      <c r="U4" s="14">
        <v>1495</v>
      </c>
      <c r="V4" s="14">
        <v>600</v>
      </c>
      <c r="W4" s="14">
        <v>895</v>
      </c>
      <c r="X4" s="42">
        <v>0</v>
      </c>
      <c r="Y4" s="42">
        <v>0</v>
      </c>
      <c r="Z4" s="14">
        <v>0</v>
      </c>
      <c r="AA4" s="14">
        <v>28</v>
      </c>
      <c r="AB4" s="14">
        <v>28</v>
      </c>
      <c r="AC4" s="14">
        <v>0</v>
      </c>
      <c r="AD4" s="14">
        <v>0</v>
      </c>
      <c r="AE4" s="14">
        <v>0</v>
      </c>
      <c r="AF4" s="14">
        <v>0</v>
      </c>
      <c r="AG4" s="14">
        <v>952</v>
      </c>
      <c r="AH4" s="14">
        <v>871</v>
      </c>
      <c r="AI4" s="14">
        <v>79</v>
      </c>
      <c r="AJ4" s="14">
        <v>2</v>
      </c>
      <c r="AK4" s="14">
        <v>2245</v>
      </c>
      <c r="AL4" s="14">
        <v>346</v>
      </c>
      <c r="AM4" s="14">
        <v>0</v>
      </c>
      <c r="AN4" s="14">
        <v>2591</v>
      </c>
      <c r="AO4" s="14">
        <v>0</v>
      </c>
      <c r="AP4" s="14">
        <v>50</v>
      </c>
      <c r="AQ4" s="14">
        <v>0</v>
      </c>
      <c r="AR4" s="14">
        <v>50</v>
      </c>
      <c r="AS4" s="14">
        <v>12</v>
      </c>
      <c r="AT4" s="14">
        <v>2653</v>
      </c>
      <c r="AU4" s="14">
        <f t="shared" si="0"/>
        <v>2245</v>
      </c>
      <c r="AV4" s="14">
        <f t="shared" si="1"/>
        <v>396</v>
      </c>
      <c r="AW4" s="14">
        <f t="shared" si="2"/>
        <v>0</v>
      </c>
      <c r="AX4" s="14">
        <f t="shared" si="3"/>
        <v>2641</v>
      </c>
      <c r="AY4" s="14">
        <f t="shared" si="4"/>
        <v>12</v>
      </c>
      <c r="AZ4" s="14">
        <f t="shared" si="5"/>
        <v>2653</v>
      </c>
      <c r="BA4" s="42">
        <v>50</v>
      </c>
      <c r="BB4" s="42">
        <v>270</v>
      </c>
      <c r="BC4" s="42">
        <v>245</v>
      </c>
      <c r="BD4" s="42">
        <v>150</v>
      </c>
      <c r="BE4" s="42">
        <v>0</v>
      </c>
      <c r="BF4" s="14">
        <f t="shared" ref="BF4:BF67" si="10">SUM(BA4:BE4)+CJ4</f>
        <v>715</v>
      </c>
      <c r="BG4" s="14">
        <v>26</v>
      </c>
      <c r="BH4" s="14">
        <v>0</v>
      </c>
      <c r="BI4" s="14">
        <v>84</v>
      </c>
      <c r="BJ4" s="14">
        <v>150</v>
      </c>
      <c r="BK4" s="14">
        <v>0</v>
      </c>
      <c r="BL4" s="14">
        <f t="shared" si="6"/>
        <v>260</v>
      </c>
      <c r="BM4" s="14">
        <v>0</v>
      </c>
      <c r="BN4" s="14">
        <v>490</v>
      </c>
      <c r="BO4" s="14">
        <v>186</v>
      </c>
      <c r="BP4" s="14">
        <v>0</v>
      </c>
      <c r="BQ4" s="14">
        <v>0</v>
      </c>
      <c r="BR4" s="14">
        <f t="shared" si="9"/>
        <v>676</v>
      </c>
      <c r="BS4" s="14">
        <v>0</v>
      </c>
      <c r="BT4" s="14">
        <v>0</v>
      </c>
      <c r="BU4" s="14">
        <v>60</v>
      </c>
      <c r="BV4" s="14">
        <v>0</v>
      </c>
      <c r="BW4" s="14">
        <v>0</v>
      </c>
      <c r="BX4" s="14">
        <f t="shared" si="7"/>
        <v>60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42">
        <v>0</v>
      </c>
      <c r="CH4" s="14">
        <v>0</v>
      </c>
      <c r="CI4" s="14">
        <v>0</v>
      </c>
      <c r="CJ4" s="42">
        <v>0</v>
      </c>
      <c r="CK4" s="14">
        <v>0</v>
      </c>
      <c r="CL4" s="14">
        <v>0</v>
      </c>
      <c r="CM4" s="14">
        <v>0</v>
      </c>
      <c r="CN4" s="14">
        <v>0</v>
      </c>
      <c r="CO4" s="14">
        <v>666100000</v>
      </c>
      <c r="CP4" s="14">
        <v>628911500</v>
      </c>
      <c r="CQ4" s="14">
        <v>7502</v>
      </c>
      <c r="CR4" s="14">
        <v>148</v>
      </c>
      <c r="CS4" s="14">
        <v>43</v>
      </c>
      <c r="CU4" s="42">
        <v>7311</v>
      </c>
      <c r="CV4" s="14">
        <v>2947</v>
      </c>
      <c r="CW4" s="14">
        <v>1030</v>
      </c>
      <c r="CX4" s="14">
        <v>28</v>
      </c>
      <c r="CY4" s="14">
        <v>58</v>
      </c>
      <c r="CZ4" s="14">
        <v>26</v>
      </c>
      <c r="DA4" s="14">
        <v>0</v>
      </c>
      <c r="DB4" s="14">
        <v>32</v>
      </c>
      <c r="DC4" s="14">
        <v>0</v>
      </c>
      <c r="DD4" s="14">
        <v>32</v>
      </c>
      <c r="DE4" s="42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/>
      <c r="DM4" s="14">
        <v>378</v>
      </c>
      <c r="DN4" s="14">
        <v>60</v>
      </c>
      <c r="DO4" s="14">
        <v>318</v>
      </c>
      <c r="DP4" s="42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/>
      <c r="DX4" s="3">
        <v>44377</v>
      </c>
    </row>
    <row r="5" spans="1:128" s="42" customFormat="1" x14ac:dyDescent="0.25">
      <c r="A5" s="47">
        <v>4</v>
      </c>
      <c r="B5" s="6" t="s">
        <v>67</v>
      </c>
      <c r="C5" s="14">
        <v>7003</v>
      </c>
      <c r="D5" s="14">
        <v>1343</v>
      </c>
      <c r="E5" s="14">
        <v>5360</v>
      </c>
      <c r="F5" s="42">
        <v>100</v>
      </c>
      <c r="G5" s="14">
        <v>300</v>
      </c>
      <c r="H5" s="14">
        <v>0</v>
      </c>
      <c r="I5" s="14">
        <v>2745</v>
      </c>
      <c r="J5" s="14">
        <v>119</v>
      </c>
      <c r="K5" s="14">
        <v>2356</v>
      </c>
      <c r="L5" s="42">
        <v>390</v>
      </c>
      <c r="M5" s="14">
        <v>270</v>
      </c>
      <c r="N5" s="14">
        <v>20</v>
      </c>
      <c r="O5" s="14">
        <v>3936</v>
      </c>
      <c r="P5" s="14">
        <v>644</v>
      </c>
      <c r="Q5" s="14">
        <v>551</v>
      </c>
      <c r="R5" s="14">
        <v>0</v>
      </c>
      <c r="S5" s="14">
        <v>2741</v>
      </c>
      <c r="T5" s="14">
        <v>0</v>
      </c>
      <c r="U5" s="14">
        <v>2769</v>
      </c>
      <c r="V5" s="14">
        <v>500</v>
      </c>
      <c r="W5" s="14">
        <v>2169</v>
      </c>
      <c r="X5" s="42">
        <v>0</v>
      </c>
      <c r="Y5" s="42">
        <v>100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3251</v>
      </c>
      <c r="AH5" s="14">
        <v>2584</v>
      </c>
      <c r="AI5" s="14">
        <v>605</v>
      </c>
      <c r="AJ5" s="14">
        <v>62</v>
      </c>
      <c r="AK5" s="14">
        <v>1994</v>
      </c>
      <c r="AL5" s="14">
        <v>2834</v>
      </c>
      <c r="AM5" s="14">
        <v>823</v>
      </c>
      <c r="AN5" s="14">
        <v>5651</v>
      </c>
      <c r="AO5" s="14">
        <v>4</v>
      </c>
      <c r="AP5" s="14">
        <v>60</v>
      </c>
      <c r="AQ5" s="14">
        <v>30</v>
      </c>
      <c r="AR5" s="14">
        <v>94</v>
      </c>
      <c r="AS5" s="14">
        <v>432</v>
      </c>
      <c r="AT5" s="14">
        <v>6177</v>
      </c>
      <c r="AU5" s="14">
        <f t="shared" si="0"/>
        <v>1998</v>
      </c>
      <c r="AV5" s="14">
        <f t="shared" si="1"/>
        <v>2894</v>
      </c>
      <c r="AW5" s="14">
        <f t="shared" si="2"/>
        <v>853</v>
      </c>
      <c r="AX5" s="14">
        <f t="shared" si="3"/>
        <v>5745</v>
      </c>
      <c r="AY5" s="14">
        <f t="shared" si="4"/>
        <v>432</v>
      </c>
      <c r="AZ5" s="14">
        <f t="shared" si="5"/>
        <v>6177</v>
      </c>
      <c r="BA5" s="42">
        <v>98</v>
      </c>
      <c r="BB5" s="42">
        <v>70</v>
      </c>
      <c r="BC5" s="42">
        <v>100</v>
      </c>
      <c r="BD5" s="42">
        <v>227</v>
      </c>
      <c r="BE5" s="42">
        <v>0</v>
      </c>
      <c r="BF5" s="14">
        <f t="shared" si="10"/>
        <v>495</v>
      </c>
      <c r="BG5" s="14">
        <v>100</v>
      </c>
      <c r="BH5" s="14">
        <v>69</v>
      </c>
      <c r="BI5" s="14">
        <v>56</v>
      </c>
      <c r="BJ5" s="14">
        <v>0</v>
      </c>
      <c r="BK5" s="14">
        <v>0</v>
      </c>
      <c r="BL5" s="14">
        <f t="shared" si="6"/>
        <v>225</v>
      </c>
      <c r="BM5" s="14">
        <v>0</v>
      </c>
      <c r="BN5" s="14">
        <v>0</v>
      </c>
      <c r="BO5" s="14">
        <v>100</v>
      </c>
      <c r="BP5" s="14">
        <v>0</v>
      </c>
      <c r="BQ5" s="14">
        <v>0</v>
      </c>
      <c r="BR5" s="14">
        <f t="shared" si="9"/>
        <v>100</v>
      </c>
      <c r="BS5" s="14">
        <v>0</v>
      </c>
      <c r="BT5" s="14">
        <v>0</v>
      </c>
      <c r="BU5" s="14">
        <v>28</v>
      </c>
      <c r="BV5" s="14">
        <v>0</v>
      </c>
      <c r="BW5" s="14">
        <v>0</v>
      </c>
      <c r="BX5" s="14">
        <f>SUM(BS5:BW5)+CM5</f>
        <v>28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42">
        <v>0</v>
      </c>
      <c r="CH5" s="14">
        <v>0</v>
      </c>
      <c r="CI5" s="14">
        <v>0</v>
      </c>
      <c r="CJ5" s="42">
        <v>0</v>
      </c>
      <c r="CK5" s="14">
        <v>0</v>
      </c>
      <c r="CL5" s="14">
        <v>0</v>
      </c>
      <c r="CM5" s="14">
        <v>0</v>
      </c>
      <c r="CN5" s="14">
        <v>0</v>
      </c>
      <c r="CO5" s="14">
        <v>2275410000</v>
      </c>
      <c r="CP5" s="14">
        <v>1989140700</v>
      </c>
      <c r="CQ5" s="14">
        <v>3180</v>
      </c>
      <c r="CR5" s="14">
        <v>157</v>
      </c>
      <c r="CS5" s="14">
        <v>70</v>
      </c>
      <c r="CU5" s="42">
        <v>2953</v>
      </c>
      <c r="CV5" s="14">
        <v>1133</v>
      </c>
      <c r="CW5" s="14">
        <v>350</v>
      </c>
      <c r="CX5" s="14">
        <v>104</v>
      </c>
      <c r="CY5" s="14">
        <v>1</v>
      </c>
      <c r="CZ5" s="14">
        <v>83</v>
      </c>
      <c r="DA5" s="14">
        <v>0</v>
      </c>
      <c r="DB5" s="14">
        <v>60</v>
      </c>
      <c r="DC5" s="14">
        <v>0</v>
      </c>
      <c r="DD5" s="14">
        <v>60</v>
      </c>
      <c r="DE5" s="42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/>
      <c r="DM5" s="14">
        <v>2909</v>
      </c>
      <c r="DN5" s="14">
        <v>274</v>
      </c>
      <c r="DO5" s="14">
        <v>2635</v>
      </c>
      <c r="DP5" s="42">
        <v>0</v>
      </c>
      <c r="DQ5" s="14">
        <v>0</v>
      </c>
      <c r="DR5" s="14">
        <v>0</v>
      </c>
      <c r="DS5" s="14">
        <v>0</v>
      </c>
      <c r="DT5" s="14">
        <v>0</v>
      </c>
      <c r="DU5" s="14">
        <v>20</v>
      </c>
      <c r="DV5" s="14">
        <v>30</v>
      </c>
      <c r="DW5" s="14"/>
      <c r="DX5" s="3">
        <v>44377</v>
      </c>
    </row>
    <row r="6" spans="1:128" s="42" customFormat="1" x14ac:dyDescent="0.25">
      <c r="A6" s="47">
        <v>5</v>
      </c>
      <c r="B6" s="6" t="s">
        <v>68</v>
      </c>
      <c r="C6" s="14">
        <v>2074</v>
      </c>
      <c r="D6" s="14">
        <v>1048</v>
      </c>
      <c r="E6" s="14">
        <v>626</v>
      </c>
      <c r="F6" s="42">
        <v>0</v>
      </c>
      <c r="G6" s="14">
        <v>400</v>
      </c>
      <c r="H6" s="14">
        <v>0</v>
      </c>
      <c r="I6" s="14">
        <v>3952</v>
      </c>
      <c r="J6" s="14">
        <v>424</v>
      </c>
      <c r="K6" s="14">
        <v>2688</v>
      </c>
      <c r="L6" s="42">
        <v>397</v>
      </c>
      <c r="M6" s="14">
        <v>840</v>
      </c>
      <c r="N6" s="14">
        <v>0</v>
      </c>
      <c r="O6" s="14">
        <v>5358</v>
      </c>
      <c r="P6" s="14">
        <v>1902</v>
      </c>
      <c r="Q6" s="14">
        <v>685</v>
      </c>
      <c r="R6" s="14">
        <v>0</v>
      </c>
      <c r="S6" s="14">
        <v>2771</v>
      </c>
      <c r="T6" s="14">
        <v>0</v>
      </c>
      <c r="U6" s="14">
        <v>8430</v>
      </c>
      <c r="V6" s="14">
        <v>2870</v>
      </c>
      <c r="W6" s="14">
        <v>5260</v>
      </c>
      <c r="X6" s="42">
        <v>780</v>
      </c>
      <c r="Y6" s="42">
        <v>300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1616</v>
      </c>
      <c r="AL6" s="14">
        <v>1679</v>
      </c>
      <c r="AM6" s="14">
        <v>0</v>
      </c>
      <c r="AN6" s="14">
        <v>3295</v>
      </c>
      <c r="AO6" s="14">
        <v>0</v>
      </c>
      <c r="AP6" s="14">
        <v>0</v>
      </c>
      <c r="AQ6" s="14">
        <v>0</v>
      </c>
      <c r="AR6" s="14">
        <v>0</v>
      </c>
      <c r="AS6" s="14">
        <v>545</v>
      </c>
      <c r="AT6" s="14">
        <v>3840</v>
      </c>
      <c r="AU6" s="14">
        <f t="shared" si="0"/>
        <v>1616</v>
      </c>
      <c r="AV6" s="14">
        <f t="shared" si="1"/>
        <v>1679</v>
      </c>
      <c r="AW6" s="14">
        <f t="shared" si="2"/>
        <v>0</v>
      </c>
      <c r="AX6" s="14">
        <f t="shared" si="3"/>
        <v>3295</v>
      </c>
      <c r="AY6" s="14">
        <f t="shared" si="4"/>
        <v>545</v>
      </c>
      <c r="AZ6" s="14">
        <f t="shared" si="5"/>
        <v>3840</v>
      </c>
      <c r="BA6" s="42">
        <v>152</v>
      </c>
      <c r="BB6" s="42">
        <v>85</v>
      </c>
      <c r="BC6" s="42">
        <v>188</v>
      </c>
      <c r="BD6" s="42">
        <v>1920</v>
      </c>
      <c r="BE6" s="42">
        <v>0</v>
      </c>
      <c r="BF6" s="14">
        <f t="shared" si="10"/>
        <v>2345</v>
      </c>
      <c r="BG6" s="14">
        <v>154</v>
      </c>
      <c r="BH6" s="14">
        <v>50</v>
      </c>
      <c r="BI6" s="14">
        <v>123</v>
      </c>
      <c r="BJ6" s="14">
        <v>420</v>
      </c>
      <c r="BK6" s="14">
        <v>0</v>
      </c>
      <c r="BL6" s="14">
        <f t="shared" si="6"/>
        <v>747</v>
      </c>
      <c r="BM6" s="14">
        <v>0</v>
      </c>
      <c r="BN6" s="14">
        <v>300</v>
      </c>
      <c r="BO6" s="14">
        <v>385</v>
      </c>
      <c r="BP6" s="14">
        <v>0</v>
      </c>
      <c r="BQ6" s="14">
        <v>0</v>
      </c>
      <c r="BR6" s="14">
        <f t="shared" si="9"/>
        <v>685</v>
      </c>
      <c r="BS6" s="14">
        <v>0</v>
      </c>
      <c r="BT6" s="14">
        <v>0</v>
      </c>
      <c r="BU6" s="14">
        <v>73</v>
      </c>
      <c r="BV6" s="14">
        <v>0</v>
      </c>
      <c r="BW6" s="14">
        <v>0</v>
      </c>
      <c r="BX6" s="14">
        <f t="shared" si="7"/>
        <v>73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42">
        <v>0</v>
      </c>
      <c r="CH6" s="14">
        <v>0</v>
      </c>
      <c r="CI6" s="14">
        <v>0</v>
      </c>
      <c r="CJ6" s="42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385</v>
      </c>
      <c r="CR6" s="14">
        <v>0</v>
      </c>
      <c r="CS6" s="14">
        <v>0</v>
      </c>
      <c r="CU6" s="42">
        <v>385</v>
      </c>
      <c r="CV6" s="14">
        <v>0</v>
      </c>
      <c r="CW6" s="14">
        <v>130</v>
      </c>
      <c r="CX6" s="14">
        <v>0</v>
      </c>
      <c r="CY6" s="14">
        <v>0</v>
      </c>
      <c r="CZ6" s="14">
        <v>0</v>
      </c>
      <c r="DA6" s="14">
        <v>0</v>
      </c>
      <c r="DB6" s="14">
        <v>45</v>
      </c>
      <c r="DC6" s="14">
        <v>36</v>
      </c>
      <c r="DD6" s="14">
        <v>9</v>
      </c>
      <c r="DE6" s="42">
        <v>0</v>
      </c>
      <c r="DF6" s="14">
        <v>0</v>
      </c>
      <c r="DG6" s="14">
        <v>0</v>
      </c>
      <c r="DH6" s="14">
        <v>0</v>
      </c>
      <c r="DI6" s="14">
        <v>0</v>
      </c>
      <c r="DJ6" s="14">
        <v>7</v>
      </c>
      <c r="DK6" s="14">
        <v>0</v>
      </c>
      <c r="DL6" s="14"/>
      <c r="DM6" s="14">
        <v>8194</v>
      </c>
      <c r="DN6" s="14">
        <v>1466</v>
      </c>
      <c r="DO6" s="14">
        <v>6728</v>
      </c>
      <c r="DP6" s="42">
        <v>0</v>
      </c>
      <c r="DQ6" s="14">
        <v>0</v>
      </c>
      <c r="DR6" s="14">
        <v>0</v>
      </c>
      <c r="DS6" s="14">
        <v>0</v>
      </c>
      <c r="DT6" s="14">
        <v>120</v>
      </c>
      <c r="DU6" s="14">
        <v>655</v>
      </c>
      <c r="DV6" s="14">
        <v>398</v>
      </c>
      <c r="DW6" s="14"/>
      <c r="DX6" s="3">
        <v>44377</v>
      </c>
    </row>
    <row r="7" spans="1:128" s="42" customFormat="1" x14ac:dyDescent="0.25">
      <c r="A7" s="47">
        <v>6</v>
      </c>
      <c r="B7" s="6" t="s">
        <v>69</v>
      </c>
      <c r="C7" s="14">
        <v>6819</v>
      </c>
      <c r="D7" s="14">
        <v>1321</v>
      </c>
      <c r="E7" s="14">
        <v>4947</v>
      </c>
      <c r="F7" s="42">
        <v>785</v>
      </c>
      <c r="G7" s="14">
        <v>551</v>
      </c>
      <c r="H7" s="14">
        <v>51</v>
      </c>
      <c r="I7" s="14">
        <v>5869</v>
      </c>
      <c r="J7" s="14">
        <v>364</v>
      </c>
      <c r="K7" s="14">
        <v>2043</v>
      </c>
      <c r="L7" s="42">
        <v>670</v>
      </c>
      <c r="M7" s="14">
        <v>3462</v>
      </c>
      <c r="N7" s="14">
        <v>0</v>
      </c>
      <c r="O7" s="14">
        <v>8335</v>
      </c>
      <c r="P7" s="14">
        <v>2141</v>
      </c>
      <c r="Q7" s="14">
        <v>1975</v>
      </c>
      <c r="R7" s="14">
        <v>0</v>
      </c>
      <c r="S7" s="14">
        <v>4219</v>
      </c>
      <c r="T7" s="14">
        <v>0</v>
      </c>
      <c r="U7" s="14">
        <v>9870</v>
      </c>
      <c r="V7" s="14">
        <v>516</v>
      </c>
      <c r="W7" s="14">
        <v>9104</v>
      </c>
      <c r="X7" s="42">
        <v>0</v>
      </c>
      <c r="Y7" s="42">
        <v>250</v>
      </c>
      <c r="Z7" s="14">
        <v>0</v>
      </c>
      <c r="AA7" s="14">
        <v>236</v>
      </c>
      <c r="AB7" s="14">
        <v>236</v>
      </c>
      <c r="AC7" s="14">
        <v>154</v>
      </c>
      <c r="AD7" s="14">
        <v>0</v>
      </c>
      <c r="AE7" s="14">
        <v>0</v>
      </c>
      <c r="AF7" s="14">
        <v>0</v>
      </c>
      <c r="AG7" s="14">
        <v>3768</v>
      </c>
      <c r="AH7" s="14">
        <v>1904</v>
      </c>
      <c r="AI7" s="14">
        <v>79</v>
      </c>
      <c r="AJ7" s="14">
        <v>1785</v>
      </c>
      <c r="AK7" s="14">
        <v>1049</v>
      </c>
      <c r="AL7" s="14">
        <v>1182</v>
      </c>
      <c r="AM7" s="14">
        <v>236</v>
      </c>
      <c r="AN7" s="14">
        <v>2467</v>
      </c>
      <c r="AO7" s="14">
        <v>154</v>
      </c>
      <c r="AP7" s="14">
        <v>10492</v>
      </c>
      <c r="AQ7" s="14">
        <v>120</v>
      </c>
      <c r="AR7" s="14">
        <v>10766</v>
      </c>
      <c r="AS7" s="14">
        <v>796</v>
      </c>
      <c r="AT7" s="14">
        <v>14029</v>
      </c>
      <c r="AU7" s="14">
        <f t="shared" si="0"/>
        <v>1203</v>
      </c>
      <c r="AV7" s="14">
        <f t="shared" si="1"/>
        <v>11674</v>
      </c>
      <c r="AW7" s="14">
        <f t="shared" si="2"/>
        <v>356</v>
      </c>
      <c r="AX7" s="14">
        <f t="shared" si="3"/>
        <v>13233</v>
      </c>
      <c r="AY7" s="14">
        <f t="shared" si="4"/>
        <v>796</v>
      </c>
      <c r="AZ7" s="14">
        <f t="shared" si="5"/>
        <v>14029</v>
      </c>
      <c r="BA7" s="42">
        <v>326</v>
      </c>
      <c r="BB7" s="42">
        <v>83</v>
      </c>
      <c r="BC7" s="42">
        <v>454</v>
      </c>
      <c r="BD7" s="42">
        <v>1404</v>
      </c>
      <c r="BE7" s="42">
        <v>154</v>
      </c>
      <c r="BF7" s="14">
        <f t="shared" si="10"/>
        <v>2421</v>
      </c>
      <c r="BG7" s="14">
        <v>50</v>
      </c>
      <c r="BH7" s="14">
        <v>222</v>
      </c>
      <c r="BI7" s="14">
        <v>366</v>
      </c>
      <c r="BJ7" s="14">
        <v>516</v>
      </c>
      <c r="BK7" s="14">
        <v>154</v>
      </c>
      <c r="BL7" s="14">
        <f t="shared" si="6"/>
        <v>1308</v>
      </c>
      <c r="BM7" s="14">
        <v>0</v>
      </c>
      <c r="BN7" s="14">
        <v>430</v>
      </c>
      <c r="BO7" s="14">
        <v>357</v>
      </c>
      <c r="BP7" s="14">
        <v>0</v>
      </c>
      <c r="BQ7" s="14">
        <v>0</v>
      </c>
      <c r="BR7" s="14">
        <f t="shared" si="9"/>
        <v>787</v>
      </c>
      <c r="BS7" s="14">
        <v>0</v>
      </c>
      <c r="BT7" s="14">
        <v>0</v>
      </c>
      <c r="BU7" s="14">
        <v>302</v>
      </c>
      <c r="BV7" s="14">
        <v>0</v>
      </c>
      <c r="BW7" s="14">
        <v>0</v>
      </c>
      <c r="BX7" s="14">
        <f t="shared" si="7"/>
        <v>302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42">
        <v>0</v>
      </c>
      <c r="CH7" s="14">
        <v>0</v>
      </c>
      <c r="CI7" s="14">
        <v>0</v>
      </c>
      <c r="CJ7" s="42">
        <v>0</v>
      </c>
      <c r="CK7" s="14">
        <v>0</v>
      </c>
      <c r="CL7" s="14">
        <v>0</v>
      </c>
      <c r="CM7" s="14">
        <v>0</v>
      </c>
      <c r="CN7" s="14">
        <v>0</v>
      </c>
      <c r="CO7" s="14">
        <v>2637600000</v>
      </c>
      <c r="CP7" s="14">
        <v>1314344421.26</v>
      </c>
      <c r="CQ7" s="14">
        <v>0</v>
      </c>
      <c r="CR7" s="14">
        <v>0</v>
      </c>
      <c r="CS7" s="14">
        <v>0</v>
      </c>
      <c r="CU7" s="42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43</v>
      </c>
      <c r="DC7" s="14">
        <v>1</v>
      </c>
      <c r="DD7" s="14">
        <v>42</v>
      </c>
      <c r="DE7" s="42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/>
      <c r="DM7" s="14">
        <v>13316</v>
      </c>
      <c r="DN7" s="14">
        <v>734</v>
      </c>
      <c r="DO7" s="14">
        <v>12582</v>
      </c>
      <c r="DP7" s="42">
        <v>0</v>
      </c>
      <c r="DQ7" s="14">
        <v>0</v>
      </c>
      <c r="DR7" s="14">
        <v>0</v>
      </c>
      <c r="DS7" s="14">
        <v>0</v>
      </c>
      <c r="DT7" s="14">
        <v>0</v>
      </c>
      <c r="DU7" s="14">
        <v>26</v>
      </c>
      <c r="DV7" s="14">
        <v>0</v>
      </c>
      <c r="DW7" s="14"/>
      <c r="DX7" s="3">
        <v>44377</v>
      </c>
    </row>
    <row r="8" spans="1:128" s="42" customFormat="1" x14ac:dyDescent="0.25">
      <c r="A8" s="47">
        <v>7</v>
      </c>
      <c r="B8" s="6" t="s">
        <v>70</v>
      </c>
      <c r="C8" s="14">
        <v>2570</v>
      </c>
      <c r="D8" s="14">
        <v>604</v>
      </c>
      <c r="E8" s="14">
        <v>1466</v>
      </c>
      <c r="F8" s="42">
        <v>512</v>
      </c>
      <c r="G8" s="14">
        <v>500</v>
      </c>
      <c r="H8" s="14">
        <v>0</v>
      </c>
      <c r="I8" s="14">
        <v>2598</v>
      </c>
      <c r="J8" s="14">
        <v>198</v>
      </c>
      <c r="K8" s="14">
        <v>2050</v>
      </c>
      <c r="L8" s="42">
        <v>214</v>
      </c>
      <c r="M8" s="14">
        <v>350</v>
      </c>
      <c r="N8" s="14">
        <v>0</v>
      </c>
      <c r="O8" s="14">
        <v>4361</v>
      </c>
      <c r="P8" s="14">
        <v>1058</v>
      </c>
      <c r="Q8" s="14">
        <v>350</v>
      </c>
      <c r="R8" s="14">
        <v>0</v>
      </c>
      <c r="S8" s="14">
        <v>2953</v>
      </c>
      <c r="T8" s="14">
        <v>0</v>
      </c>
      <c r="U8" s="14">
        <v>2791</v>
      </c>
      <c r="V8" s="14">
        <v>0</v>
      </c>
      <c r="W8" s="14">
        <v>2665</v>
      </c>
      <c r="X8" s="42">
        <v>365</v>
      </c>
      <c r="Y8" s="42">
        <v>126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6300</v>
      </c>
      <c r="AH8" s="14">
        <v>4616</v>
      </c>
      <c r="AI8" s="14">
        <v>1598</v>
      </c>
      <c r="AJ8" s="14">
        <v>86</v>
      </c>
      <c r="AK8" s="14">
        <v>197</v>
      </c>
      <c r="AL8" s="14">
        <v>150</v>
      </c>
      <c r="AM8" s="14">
        <v>0</v>
      </c>
      <c r="AN8" s="14">
        <v>347</v>
      </c>
      <c r="AO8" s="14">
        <v>0</v>
      </c>
      <c r="AP8" s="14">
        <v>123</v>
      </c>
      <c r="AQ8" s="14">
        <v>0</v>
      </c>
      <c r="AR8" s="14">
        <v>123</v>
      </c>
      <c r="AS8" s="14">
        <v>435</v>
      </c>
      <c r="AT8" s="14">
        <v>905</v>
      </c>
      <c r="AU8" s="14">
        <f t="shared" si="0"/>
        <v>197</v>
      </c>
      <c r="AV8" s="14">
        <f t="shared" si="1"/>
        <v>273</v>
      </c>
      <c r="AW8" s="14">
        <f t="shared" si="2"/>
        <v>0</v>
      </c>
      <c r="AX8" s="14">
        <f t="shared" si="3"/>
        <v>470</v>
      </c>
      <c r="AY8" s="14">
        <f t="shared" si="4"/>
        <v>435</v>
      </c>
      <c r="AZ8" s="14">
        <f t="shared" si="5"/>
        <v>905</v>
      </c>
      <c r="BA8" s="42">
        <v>64</v>
      </c>
      <c r="BB8" s="42">
        <v>140</v>
      </c>
      <c r="BC8" s="42">
        <v>222</v>
      </c>
      <c r="BD8" s="42">
        <v>592</v>
      </c>
      <c r="BE8" s="42">
        <v>0</v>
      </c>
      <c r="BF8" s="14">
        <f t="shared" si="10"/>
        <v>1018</v>
      </c>
      <c r="BG8" s="14">
        <v>32</v>
      </c>
      <c r="BH8" s="14">
        <v>30</v>
      </c>
      <c r="BI8" s="14">
        <v>157</v>
      </c>
      <c r="BJ8" s="14">
        <v>0</v>
      </c>
      <c r="BK8" s="14">
        <v>0</v>
      </c>
      <c r="BL8" s="14">
        <f t="shared" si="6"/>
        <v>219</v>
      </c>
      <c r="BM8" s="14">
        <v>0</v>
      </c>
      <c r="BN8" s="14">
        <v>250</v>
      </c>
      <c r="BO8" s="14">
        <v>233</v>
      </c>
      <c r="BP8" s="14">
        <v>0</v>
      </c>
      <c r="BQ8" s="14">
        <v>0</v>
      </c>
      <c r="BR8" s="14">
        <f t="shared" si="9"/>
        <v>483</v>
      </c>
      <c r="BS8" s="14">
        <v>0</v>
      </c>
      <c r="BT8" s="14">
        <v>0</v>
      </c>
      <c r="BU8" s="14">
        <v>154</v>
      </c>
      <c r="BV8" s="14">
        <v>0</v>
      </c>
      <c r="BW8" s="14">
        <v>0</v>
      </c>
      <c r="BX8" s="14">
        <f t="shared" si="7"/>
        <v>154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42">
        <v>0</v>
      </c>
      <c r="CH8" s="14">
        <v>0</v>
      </c>
      <c r="CI8" s="14">
        <v>0</v>
      </c>
      <c r="CJ8" s="42">
        <v>0</v>
      </c>
      <c r="CK8" s="14">
        <v>0</v>
      </c>
      <c r="CL8" s="14">
        <v>0</v>
      </c>
      <c r="CM8" s="14">
        <v>0</v>
      </c>
      <c r="CN8" s="14">
        <v>0</v>
      </c>
      <c r="CO8" s="14">
        <v>4410000000</v>
      </c>
      <c r="CP8" s="14">
        <v>3812346265.0500002</v>
      </c>
      <c r="CQ8" s="14">
        <v>7820</v>
      </c>
      <c r="CR8" s="14">
        <v>73</v>
      </c>
      <c r="CS8" s="14">
        <v>49</v>
      </c>
      <c r="CU8" s="42">
        <v>7698</v>
      </c>
      <c r="CV8" s="14">
        <v>0</v>
      </c>
      <c r="CW8" s="14">
        <v>1427</v>
      </c>
      <c r="CX8" s="14">
        <v>56</v>
      </c>
      <c r="CY8" s="14">
        <v>18</v>
      </c>
      <c r="CZ8" s="14">
        <v>34</v>
      </c>
      <c r="DA8" s="14">
        <v>0</v>
      </c>
      <c r="DB8" s="14">
        <v>184</v>
      </c>
      <c r="DC8" s="14">
        <v>0</v>
      </c>
      <c r="DD8" s="14">
        <v>184</v>
      </c>
      <c r="DE8" s="42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/>
      <c r="DM8" s="14">
        <v>2103</v>
      </c>
      <c r="DN8" s="14">
        <v>617</v>
      </c>
      <c r="DO8" s="14">
        <v>1486</v>
      </c>
      <c r="DP8" s="42">
        <v>0</v>
      </c>
      <c r="DQ8" s="14">
        <v>0</v>
      </c>
      <c r="DR8" s="14">
        <v>0</v>
      </c>
      <c r="DS8" s="14">
        <v>224</v>
      </c>
      <c r="DT8" s="14">
        <v>224</v>
      </c>
      <c r="DU8" s="14">
        <v>40</v>
      </c>
      <c r="DV8" s="14">
        <v>30</v>
      </c>
      <c r="DW8" s="14"/>
      <c r="DX8" s="3">
        <v>44377</v>
      </c>
    </row>
    <row r="9" spans="1:128" s="42" customFormat="1" x14ac:dyDescent="0.25">
      <c r="A9" s="47">
        <v>8</v>
      </c>
      <c r="B9" s="6" t="s">
        <v>71</v>
      </c>
      <c r="C9" s="14">
        <v>2101</v>
      </c>
      <c r="D9" s="14">
        <v>460</v>
      </c>
      <c r="E9" s="14">
        <v>1053</v>
      </c>
      <c r="F9" s="42">
        <v>80</v>
      </c>
      <c r="G9" s="14">
        <v>588</v>
      </c>
      <c r="H9" s="14">
        <v>200</v>
      </c>
      <c r="I9" s="14">
        <v>2166</v>
      </c>
      <c r="J9" s="14">
        <v>50</v>
      </c>
      <c r="K9" s="14">
        <v>906</v>
      </c>
      <c r="L9" s="42">
        <v>100</v>
      </c>
      <c r="M9" s="14">
        <v>1210</v>
      </c>
      <c r="N9" s="14">
        <v>0</v>
      </c>
      <c r="O9" s="14">
        <v>8874</v>
      </c>
      <c r="P9" s="14">
        <v>892</v>
      </c>
      <c r="Q9" s="14">
        <v>567</v>
      </c>
      <c r="R9" s="14">
        <v>0</v>
      </c>
      <c r="S9" s="14">
        <v>7415</v>
      </c>
      <c r="T9" s="14">
        <v>0</v>
      </c>
      <c r="U9" s="14">
        <v>0</v>
      </c>
      <c r="V9" s="14">
        <v>0</v>
      </c>
      <c r="W9" s="14">
        <v>0</v>
      </c>
      <c r="X9" s="42">
        <v>0</v>
      </c>
      <c r="Y9" s="42">
        <v>0</v>
      </c>
      <c r="Z9" s="14">
        <v>0</v>
      </c>
      <c r="AA9" s="14">
        <v>43</v>
      </c>
      <c r="AB9" s="14">
        <v>43</v>
      </c>
      <c r="AC9" s="14">
        <v>0</v>
      </c>
      <c r="AD9" s="14">
        <v>0</v>
      </c>
      <c r="AE9" s="14">
        <v>0</v>
      </c>
      <c r="AF9" s="14">
        <v>0</v>
      </c>
      <c r="AG9" s="14">
        <v>2196</v>
      </c>
      <c r="AH9" s="14">
        <v>646</v>
      </c>
      <c r="AI9" s="14">
        <v>103</v>
      </c>
      <c r="AJ9" s="14">
        <v>1447</v>
      </c>
      <c r="AK9" s="14">
        <v>123</v>
      </c>
      <c r="AL9" s="14">
        <v>64</v>
      </c>
      <c r="AM9" s="14">
        <v>143</v>
      </c>
      <c r="AN9" s="14">
        <v>330</v>
      </c>
      <c r="AO9" s="14">
        <v>43</v>
      </c>
      <c r="AP9" s="14">
        <v>0</v>
      </c>
      <c r="AQ9" s="14">
        <v>37</v>
      </c>
      <c r="AR9" s="14">
        <v>80</v>
      </c>
      <c r="AS9" s="14">
        <v>439</v>
      </c>
      <c r="AT9" s="14">
        <v>849</v>
      </c>
      <c r="AU9" s="14">
        <f t="shared" si="0"/>
        <v>166</v>
      </c>
      <c r="AV9" s="14">
        <f t="shared" si="1"/>
        <v>64</v>
      </c>
      <c r="AW9" s="14">
        <f t="shared" si="2"/>
        <v>180</v>
      </c>
      <c r="AX9" s="14">
        <f t="shared" si="3"/>
        <v>410</v>
      </c>
      <c r="AY9" s="14">
        <f t="shared" si="4"/>
        <v>439</v>
      </c>
      <c r="AZ9" s="14">
        <f t="shared" si="5"/>
        <v>849</v>
      </c>
      <c r="BA9" s="42">
        <v>60</v>
      </c>
      <c r="BB9" s="42">
        <v>60</v>
      </c>
      <c r="BC9" s="42">
        <v>370</v>
      </c>
      <c r="BD9" s="42">
        <v>0</v>
      </c>
      <c r="BE9" s="42">
        <v>43</v>
      </c>
      <c r="BF9" s="14">
        <f t="shared" si="10"/>
        <v>533</v>
      </c>
      <c r="BG9" s="14">
        <v>108</v>
      </c>
      <c r="BH9" s="14">
        <v>10</v>
      </c>
      <c r="BI9" s="14">
        <v>163</v>
      </c>
      <c r="BJ9" s="14">
        <v>0</v>
      </c>
      <c r="BK9" s="14">
        <v>43</v>
      </c>
      <c r="BL9" s="14">
        <f t="shared" si="6"/>
        <v>324</v>
      </c>
      <c r="BM9" s="14">
        <v>80</v>
      </c>
      <c r="BN9" s="14">
        <v>930</v>
      </c>
      <c r="BO9" s="14">
        <v>343</v>
      </c>
      <c r="BP9" s="14">
        <v>0</v>
      </c>
      <c r="BQ9" s="14">
        <v>0</v>
      </c>
      <c r="BR9" s="14">
        <f t="shared" si="9"/>
        <v>1353</v>
      </c>
      <c r="BS9" s="14">
        <v>60</v>
      </c>
      <c r="BT9" s="14">
        <v>210</v>
      </c>
      <c r="BU9" s="14">
        <v>201</v>
      </c>
      <c r="BV9" s="14">
        <v>0</v>
      </c>
      <c r="BW9" s="14">
        <v>0</v>
      </c>
      <c r="BX9" s="14">
        <f t="shared" si="7"/>
        <v>471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42">
        <v>0</v>
      </c>
      <c r="CH9" s="14">
        <v>0</v>
      </c>
      <c r="CI9" s="14">
        <v>0</v>
      </c>
      <c r="CJ9" s="42">
        <v>0</v>
      </c>
      <c r="CK9" s="14">
        <v>0</v>
      </c>
      <c r="CL9" s="14">
        <v>0</v>
      </c>
      <c r="CM9" s="14">
        <v>0</v>
      </c>
      <c r="CN9" s="14">
        <v>0</v>
      </c>
      <c r="CO9" s="14">
        <v>1537200000</v>
      </c>
      <c r="CP9" s="14">
        <v>444040401.50999999</v>
      </c>
      <c r="CQ9" s="14">
        <v>1738</v>
      </c>
      <c r="CR9" s="14">
        <v>0</v>
      </c>
      <c r="CS9" s="14">
        <v>0</v>
      </c>
      <c r="CU9" s="42">
        <v>1738</v>
      </c>
      <c r="CV9" s="14">
        <v>903</v>
      </c>
      <c r="CW9" s="14">
        <v>278</v>
      </c>
      <c r="CX9" s="14">
        <v>0</v>
      </c>
      <c r="CY9" s="14">
        <v>0</v>
      </c>
      <c r="CZ9" s="14">
        <v>0</v>
      </c>
      <c r="DA9" s="14">
        <v>0</v>
      </c>
      <c r="DB9" s="14">
        <v>8</v>
      </c>
      <c r="DC9" s="14">
        <v>8</v>
      </c>
      <c r="DD9" s="14">
        <v>0</v>
      </c>
      <c r="DE9" s="42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/>
      <c r="DM9" s="14">
        <v>220</v>
      </c>
      <c r="DN9" s="14">
        <v>0</v>
      </c>
      <c r="DO9" s="14">
        <v>220</v>
      </c>
      <c r="DP9" s="42">
        <v>0</v>
      </c>
      <c r="DQ9" s="14">
        <v>0</v>
      </c>
      <c r="DR9" s="14">
        <v>0</v>
      </c>
      <c r="DS9" s="14">
        <v>0</v>
      </c>
      <c r="DT9" s="14">
        <v>20</v>
      </c>
      <c r="DU9" s="14">
        <v>0</v>
      </c>
      <c r="DV9" s="14">
        <v>0</v>
      </c>
      <c r="DW9" s="14"/>
      <c r="DX9" s="3">
        <v>44377</v>
      </c>
    </row>
    <row r="10" spans="1:128" s="42" customFormat="1" x14ac:dyDescent="0.25">
      <c r="A10" s="47">
        <v>9</v>
      </c>
      <c r="B10" s="6" t="s">
        <v>72</v>
      </c>
      <c r="C10" s="14">
        <v>8647</v>
      </c>
      <c r="D10" s="14">
        <v>4587</v>
      </c>
      <c r="E10" s="14">
        <v>2560</v>
      </c>
      <c r="F10" s="42">
        <v>910</v>
      </c>
      <c r="G10" s="14">
        <v>1500</v>
      </c>
      <c r="H10" s="14">
        <v>0</v>
      </c>
      <c r="I10" s="14">
        <v>4350</v>
      </c>
      <c r="J10" s="14">
        <v>482</v>
      </c>
      <c r="K10" s="14">
        <v>1488</v>
      </c>
      <c r="L10" s="42">
        <v>393</v>
      </c>
      <c r="M10" s="14">
        <v>2380</v>
      </c>
      <c r="N10" s="14">
        <v>0</v>
      </c>
      <c r="O10" s="14">
        <v>1649</v>
      </c>
      <c r="P10" s="14">
        <v>157</v>
      </c>
      <c r="Q10" s="14">
        <v>98</v>
      </c>
      <c r="R10" s="14">
        <v>0</v>
      </c>
      <c r="S10" s="14">
        <v>1394</v>
      </c>
      <c r="T10" s="14">
        <v>0</v>
      </c>
      <c r="U10" s="14">
        <v>25517</v>
      </c>
      <c r="V10" s="14">
        <v>2000</v>
      </c>
      <c r="W10" s="14">
        <v>22970</v>
      </c>
      <c r="X10" s="42">
        <v>3620</v>
      </c>
      <c r="Y10" s="42">
        <v>547</v>
      </c>
      <c r="Z10" s="14">
        <v>0</v>
      </c>
      <c r="AA10" s="14">
        <v>1532</v>
      </c>
      <c r="AB10" s="14">
        <v>1056</v>
      </c>
      <c r="AC10" s="14">
        <v>1452</v>
      </c>
      <c r="AD10" s="14">
        <v>0</v>
      </c>
      <c r="AE10" s="14">
        <v>0</v>
      </c>
      <c r="AF10" s="14">
        <v>0</v>
      </c>
      <c r="AG10" s="14">
        <v>476</v>
      </c>
      <c r="AH10" s="14">
        <v>476</v>
      </c>
      <c r="AI10" s="14">
        <v>0</v>
      </c>
      <c r="AJ10" s="14">
        <v>0</v>
      </c>
      <c r="AK10" s="14">
        <v>2649</v>
      </c>
      <c r="AL10" s="14">
        <v>7338</v>
      </c>
      <c r="AM10" s="14">
        <v>0</v>
      </c>
      <c r="AN10" s="14">
        <v>9987</v>
      </c>
      <c r="AO10" s="14">
        <v>0</v>
      </c>
      <c r="AP10" s="14">
        <v>0</v>
      </c>
      <c r="AQ10" s="14">
        <v>0</v>
      </c>
      <c r="AR10" s="14">
        <v>0</v>
      </c>
      <c r="AS10" s="14">
        <v>1726</v>
      </c>
      <c r="AT10" s="14">
        <v>11713</v>
      </c>
      <c r="AU10" s="14">
        <f t="shared" si="0"/>
        <v>2649</v>
      </c>
      <c r="AV10" s="14">
        <f t="shared" si="1"/>
        <v>7338</v>
      </c>
      <c r="AW10" s="14">
        <f t="shared" si="2"/>
        <v>0</v>
      </c>
      <c r="AX10" s="14">
        <f t="shared" si="3"/>
        <v>9987</v>
      </c>
      <c r="AY10" s="14">
        <f t="shared" si="4"/>
        <v>1726</v>
      </c>
      <c r="AZ10" s="14">
        <f t="shared" si="5"/>
        <v>11713</v>
      </c>
      <c r="BA10" s="42">
        <v>418</v>
      </c>
      <c r="BB10" s="42">
        <v>450</v>
      </c>
      <c r="BC10" s="42">
        <v>47</v>
      </c>
      <c r="BD10" s="42">
        <v>0</v>
      </c>
      <c r="BE10" s="42">
        <v>1072</v>
      </c>
      <c r="BF10" s="14">
        <f t="shared" si="10"/>
        <v>1987</v>
      </c>
      <c r="BG10" s="14">
        <v>432</v>
      </c>
      <c r="BH10" s="14">
        <v>0</v>
      </c>
      <c r="BI10" s="14">
        <v>24</v>
      </c>
      <c r="BJ10" s="14">
        <v>0</v>
      </c>
      <c r="BK10" s="14">
        <v>976</v>
      </c>
      <c r="BL10" s="14">
        <f t="shared" si="6"/>
        <v>1432</v>
      </c>
      <c r="BM10" s="14">
        <v>500</v>
      </c>
      <c r="BN10" s="14">
        <v>200</v>
      </c>
      <c r="BO10" s="14">
        <v>57</v>
      </c>
      <c r="BP10" s="14">
        <v>0</v>
      </c>
      <c r="BQ10" s="14">
        <v>0</v>
      </c>
      <c r="BR10" s="14">
        <f t="shared" si="9"/>
        <v>757</v>
      </c>
      <c r="BS10" s="14">
        <v>0</v>
      </c>
      <c r="BT10" s="14">
        <v>0</v>
      </c>
      <c r="BU10" s="14">
        <v>25</v>
      </c>
      <c r="BV10" s="14">
        <v>0</v>
      </c>
      <c r="BW10" s="14">
        <v>0</v>
      </c>
      <c r="BX10" s="14">
        <f t="shared" si="7"/>
        <v>25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42">
        <v>0</v>
      </c>
      <c r="CH10" s="14">
        <v>0</v>
      </c>
      <c r="CI10" s="14">
        <v>0</v>
      </c>
      <c r="CJ10" s="42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333578628.88999999</v>
      </c>
      <c r="CP10" s="14">
        <v>333578128.88999999</v>
      </c>
      <c r="CQ10" s="14">
        <v>0</v>
      </c>
      <c r="CR10" s="14">
        <v>0</v>
      </c>
      <c r="CS10" s="14">
        <v>0</v>
      </c>
      <c r="CU10" s="42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26</v>
      </c>
      <c r="DC10" s="14">
        <v>9</v>
      </c>
      <c r="DD10" s="14">
        <v>17</v>
      </c>
      <c r="DE10" s="42">
        <v>0</v>
      </c>
      <c r="DF10" s="14">
        <v>0</v>
      </c>
      <c r="DG10" s="14">
        <v>0</v>
      </c>
      <c r="DH10" s="14">
        <v>0</v>
      </c>
      <c r="DI10" s="14">
        <v>2</v>
      </c>
      <c r="DJ10" s="14">
        <v>0</v>
      </c>
      <c r="DK10" s="14">
        <v>9</v>
      </c>
      <c r="DL10" s="14"/>
      <c r="DM10" s="14">
        <v>4475</v>
      </c>
      <c r="DN10" s="14">
        <v>865</v>
      </c>
      <c r="DO10" s="14">
        <v>3610</v>
      </c>
      <c r="DP10" s="42">
        <v>0</v>
      </c>
      <c r="DQ10" s="14">
        <v>0</v>
      </c>
      <c r="DR10" s="14">
        <v>0</v>
      </c>
      <c r="DS10" s="14">
        <v>0</v>
      </c>
      <c r="DT10" s="14">
        <v>85</v>
      </c>
      <c r="DU10" s="14">
        <v>187</v>
      </c>
      <c r="DV10" s="14">
        <v>60</v>
      </c>
      <c r="DW10" s="14"/>
      <c r="DX10" s="3">
        <v>44377</v>
      </c>
    </row>
    <row r="11" spans="1:128" s="42" customFormat="1" x14ac:dyDescent="0.25">
      <c r="A11" s="47">
        <v>10</v>
      </c>
      <c r="B11" s="6" t="s">
        <v>73</v>
      </c>
      <c r="C11" s="14">
        <v>5002</v>
      </c>
      <c r="D11" s="14">
        <v>1313</v>
      </c>
      <c r="E11" s="14">
        <v>3689</v>
      </c>
      <c r="F11" s="42">
        <v>630</v>
      </c>
      <c r="G11" s="14">
        <v>0</v>
      </c>
      <c r="H11" s="14">
        <v>0</v>
      </c>
      <c r="I11" s="14">
        <v>2874</v>
      </c>
      <c r="J11" s="14">
        <v>538</v>
      </c>
      <c r="K11" s="14">
        <v>2016</v>
      </c>
      <c r="L11" s="42">
        <v>340</v>
      </c>
      <c r="M11" s="14">
        <v>320</v>
      </c>
      <c r="N11" s="14">
        <v>0</v>
      </c>
      <c r="O11" s="14">
        <v>5522</v>
      </c>
      <c r="P11" s="14">
        <v>1763</v>
      </c>
      <c r="Q11" s="14">
        <v>1087</v>
      </c>
      <c r="R11" s="14">
        <v>0</v>
      </c>
      <c r="S11" s="14">
        <v>2672</v>
      </c>
      <c r="T11" s="14">
        <v>0</v>
      </c>
      <c r="U11" s="14">
        <v>9154</v>
      </c>
      <c r="V11" s="14">
        <v>2438</v>
      </c>
      <c r="W11" s="14">
        <v>6426</v>
      </c>
      <c r="X11" s="42">
        <v>198</v>
      </c>
      <c r="Y11" s="42">
        <v>290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3010</v>
      </c>
      <c r="AL11" s="14">
        <v>216</v>
      </c>
      <c r="AM11" s="14">
        <v>0</v>
      </c>
      <c r="AN11" s="14">
        <v>3226</v>
      </c>
      <c r="AO11" s="14">
        <v>123</v>
      </c>
      <c r="AP11" s="14">
        <v>812</v>
      </c>
      <c r="AQ11" s="14">
        <v>0</v>
      </c>
      <c r="AR11" s="14">
        <v>935</v>
      </c>
      <c r="AS11" s="14">
        <v>762</v>
      </c>
      <c r="AT11" s="14">
        <v>4923</v>
      </c>
      <c r="AU11" s="14">
        <f t="shared" si="0"/>
        <v>3133</v>
      </c>
      <c r="AV11" s="14">
        <f t="shared" si="1"/>
        <v>1028</v>
      </c>
      <c r="AW11" s="14">
        <f t="shared" si="2"/>
        <v>0</v>
      </c>
      <c r="AX11" s="14">
        <f t="shared" si="3"/>
        <v>4161</v>
      </c>
      <c r="AY11" s="14">
        <f t="shared" si="4"/>
        <v>762</v>
      </c>
      <c r="AZ11" s="14">
        <f t="shared" si="5"/>
        <v>4923</v>
      </c>
      <c r="BA11" s="42">
        <v>206</v>
      </c>
      <c r="BB11" s="42">
        <v>0</v>
      </c>
      <c r="BC11" s="42">
        <v>238</v>
      </c>
      <c r="BD11" s="42">
        <v>1000</v>
      </c>
      <c r="BE11" s="42">
        <v>0</v>
      </c>
      <c r="BF11" s="14">
        <f t="shared" si="10"/>
        <v>1444</v>
      </c>
      <c r="BG11" s="14">
        <v>196</v>
      </c>
      <c r="BH11" s="14">
        <v>180</v>
      </c>
      <c r="BI11" s="14">
        <v>178</v>
      </c>
      <c r="BJ11" s="14">
        <v>1048</v>
      </c>
      <c r="BK11" s="14">
        <v>0</v>
      </c>
      <c r="BL11" s="14">
        <f t="shared" si="6"/>
        <v>1602</v>
      </c>
      <c r="BM11" s="14">
        <v>0</v>
      </c>
      <c r="BN11" s="14">
        <v>0</v>
      </c>
      <c r="BO11" s="14">
        <v>173</v>
      </c>
      <c r="BP11" s="14">
        <v>0</v>
      </c>
      <c r="BQ11" s="14">
        <v>0</v>
      </c>
      <c r="BR11" s="14">
        <f t="shared" si="9"/>
        <v>173</v>
      </c>
      <c r="BS11" s="14">
        <v>0</v>
      </c>
      <c r="BT11" s="14">
        <v>50</v>
      </c>
      <c r="BU11" s="14">
        <v>80</v>
      </c>
      <c r="BV11" s="14">
        <v>0</v>
      </c>
      <c r="BW11" s="14">
        <v>0</v>
      </c>
      <c r="BX11" s="14">
        <f t="shared" si="7"/>
        <v>130</v>
      </c>
      <c r="BY11" s="42">
        <v>216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42">
        <v>0</v>
      </c>
      <c r="CH11" s="14">
        <v>0</v>
      </c>
      <c r="CI11" s="14">
        <v>0</v>
      </c>
      <c r="CJ11" s="42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U11" s="42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90</v>
      </c>
      <c r="DC11" s="14">
        <v>16</v>
      </c>
      <c r="DD11" s="14">
        <v>74</v>
      </c>
      <c r="DE11" s="42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/>
      <c r="DM11" s="14">
        <v>3757</v>
      </c>
      <c r="DN11" s="14">
        <v>137</v>
      </c>
      <c r="DO11" s="14">
        <v>3620</v>
      </c>
      <c r="DP11" s="42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161</v>
      </c>
      <c r="DV11" s="14">
        <v>66</v>
      </c>
      <c r="DW11" s="14"/>
      <c r="DX11" s="3">
        <v>44377</v>
      </c>
    </row>
    <row r="12" spans="1:128" s="42" customFormat="1" x14ac:dyDescent="0.25">
      <c r="A12" s="47">
        <v>11</v>
      </c>
      <c r="B12" s="6" t="s">
        <v>74</v>
      </c>
      <c r="C12" s="14">
        <v>1375</v>
      </c>
      <c r="D12" s="14">
        <v>702</v>
      </c>
      <c r="E12" s="14">
        <v>533</v>
      </c>
      <c r="F12" s="42">
        <v>0</v>
      </c>
      <c r="G12" s="14">
        <v>140</v>
      </c>
      <c r="H12" s="14">
        <v>0</v>
      </c>
      <c r="I12" s="14">
        <v>404</v>
      </c>
      <c r="J12" s="14">
        <v>0</v>
      </c>
      <c r="K12" s="14">
        <v>4</v>
      </c>
      <c r="L12" s="42">
        <v>4</v>
      </c>
      <c r="M12" s="14">
        <v>400</v>
      </c>
      <c r="N12" s="14">
        <v>0</v>
      </c>
      <c r="O12" s="14">
        <v>2781</v>
      </c>
      <c r="P12" s="14">
        <v>869</v>
      </c>
      <c r="Q12" s="14">
        <v>415</v>
      </c>
      <c r="R12" s="14">
        <v>0</v>
      </c>
      <c r="S12" s="14">
        <v>1497</v>
      </c>
      <c r="T12" s="14">
        <v>0</v>
      </c>
      <c r="U12" s="14">
        <v>50</v>
      </c>
      <c r="V12" s="14">
        <v>50</v>
      </c>
      <c r="W12" s="14">
        <v>0</v>
      </c>
      <c r="X12" s="42">
        <v>0</v>
      </c>
      <c r="Y12" s="42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5200</v>
      </c>
      <c r="AH12" s="14">
        <v>3627</v>
      </c>
      <c r="AI12" s="14">
        <v>496</v>
      </c>
      <c r="AJ12" s="14">
        <v>1077</v>
      </c>
      <c r="AK12" s="14">
        <v>72</v>
      </c>
      <c r="AL12" s="14">
        <v>519</v>
      </c>
      <c r="AM12" s="14">
        <v>0</v>
      </c>
      <c r="AN12" s="14">
        <v>591</v>
      </c>
      <c r="AO12" s="14">
        <v>0</v>
      </c>
      <c r="AP12" s="14">
        <v>72</v>
      </c>
      <c r="AQ12" s="14">
        <v>4</v>
      </c>
      <c r="AR12" s="14">
        <v>76</v>
      </c>
      <c r="AS12" s="14">
        <v>166</v>
      </c>
      <c r="AT12" s="14">
        <v>833</v>
      </c>
      <c r="AU12" s="14">
        <f t="shared" si="0"/>
        <v>72</v>
      </c>
      <c r="AV12" s="14">
        <f t="shared" si="1"/>
        <v>591</v>
      </c>
      <c r="AW12" s="14">
        <f t="shared" si="2"/>
        <v>4</v>
      </c>
      <c r="AX12" s="14">
        <f t="shared" si="3"/>
        <v>667</v>
      </c>
      <c r="AY12" s="14">
        <f t="shared" si="4"/>
        <v>166</v>
      </c>
      <c r="AZ12" s="14">
        <f t="shared" si="5"/>
        <v>833</v>
      </c>
      <c r="BA12" s="42">
        <v>0</v>
      </c>
      <c r="BB12" s="42">
        <v>0</v>
      </c>
      <c r="BC12" s="42">
        <v>170</v>
      </c>
      <c r="BD12" s="42">
        <v>0</v>
      </c>
      <c r="BE12" s="42">
        <v>0</v>
      </c>
      <c r="BF12" s="14">
        <f t="shared" si="10"/>
        <v>170</v>
      </c>
      <c r="BG12" s="14">
        <v>0</v>
      </c>
      <c r="BH12" s="14">
        <v>0</v>
      </c>
      <c r="BI12" s="14">
        <v>-4</v>
      </c>
      <c r="BJ12" s="14">
        <v>0</v>
      </c>
      <c r="BK12" s="14">
        <v>0</v>
      </c>
      <c r="BL12" s="14">
        <f t="shared" si="6"/>
        <v>-4</v>
      </c>
      <c r="BM12" s="14">
        <v>0</v>
      </c>
      <c r="BN12" s="14">
        <v>0</v>
      </c>
      <c r="BO12" s="14">
        <v>60</v>
      </c>
      <c r="BP12" s="14">
        <v>0</v>
      </c>
      <c r="BQ12" s="14">
        <v>0</v>
      </c>
      <c r="BR12" s="14">
        <f t="shared" ref="BR12:BR62" si="11">SUM(BM12:BQ12)+CL12</f>
        <v>60</v>
      </c>
      <c r="BS12" s="14">
        <v>0</v>
      </c>
      <c r="BT12" s="14">
        <v>0</v>
      </c>
      <c r="BU12" s="14">
        <v>-14</v>
      </c>
      <c r="BV12" s="14">
        <v>0</v>
      </c>
      <c r="BW12" s="14">
        <v>0</v>
      </c>
      <c r="BX12" s="14">
        <f t="shared" si="7"/>
        <v>-14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42">
        <v>0</v>
      </c>
      <c r="CH12" s="14">
        <v>0</v>
      </c>
      <c r="CI12" s="14">
        <v>0</v>
      </c>
      <c r="CJ12" s="42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3640000000</v>
      </c>
      <c r="CP12" s="14">
        <v>2585562268</v>
      </c>
      <c r="CQ12" s="14">
        <v>1086</v>
      </c>
      <c r="CR12" s="14">
        <v>0</v>
      </c>
      <c r="CS12" s="14">
        <v>0</v>
      </c>
      <c r="CU12" s="42">
        <v>1086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12</v>
      </c>
      <c r="DC12" s="14">
        <v>0</v>
      </c>
      <c r="DD12" s="14">
        <v>12</v>
      </c>
      <c r="DE12" s="42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/>
      <c r="DM12" s="14">
        <v>0</v>
      </c>
      <c r="DN12" s="14">
        <v>0</v>
      </c>
      <c r="DO12" s="14">
        <v>0</v>
      </c>
      <c r="DP12" s="42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/>
      <c r="DX12" s="3">
        <v>44377</v>
      </c>
    </row>
    <row r="13" spans="1:128" s="42" customFormat="1" x14ac:dyDescent="0.25">
      <c r="A13" s="47">
        <v>12</v>
      </c>
      <c r="B13" s="6" t="s">
        <v>75</v>
      </c>
      <c r="C13" s="14">
        <v>4371</v>
      </c>
      <c r="D13" s="14">
        <v>1501</v>
      </c>
      <c r="E13" s="14">
        <v>2470</v>
      </c>
      <c r="F13" s="42">
        <v>190</v>
      </c>
      <c r="G13" s="14">
        <v>400</v>
      </c>
      <c r="H13" s="14">
        <v>400</v>
      </c>
      <c r="I13" s="14">
        <v>3359</v>
      </c>
      <c r="J13" s="14">
        <v>139</v>
      </c>
      <c r="K13" s="14">
        <v>1780</v>
      </c>
      <c r="L13" s="42">
        <v>272</v>
      </c>
      <c r="M13" s="14">
        <v>1440</v>
      </c>
      <c r="N13" s="14">
        <v>0</v>
      </c>
      <c r="O13" s="14">
        <v>3888</v>
      </c>
      <c r="P13" s="14">
        <v>1697</v>
      </c>
      <c r="Q13" s="14">
        <v>425</v>
      </c>
      <c r="R13" s="14">
        <v>0</v>
      </c>
      <c r="S13" s="14">
        <v>1766</v>
      </c>
      <c r="T13" s="14">
        <v>0</v>
      </c>
      <c r="U13" s="14">
        <v>5840</v>
      </c>
      <c r="V13" s="14">
        <v>687</v>
      </c>
      <c r="W13" s="14">
        <v>5153</v>
      </c>
      <c r="X13" s="42">
        <v>100</v>
      </c>
      <c r="Y13" s="42">
        <v>0</v>
      </c>
      <c r="Z13" s="14">
        <v>0</v>
      </c>
      <c r="AA13" s="14">
        <v>50</v>
      </c>
      <c r="AB13" s="14">
        <v>0</v>
      </c>
      <c r="AC13" s="14">
        <v>50</v>
      </c>
      <c r="AD13" s="14">
        <v>0</v>
      </c>
      <c r="AE13" s="14">
        <v>0</v>
      </c>
      <c r="AF13" s="14">
        <v>0</v>
      </c>
      <c r="AG13" s="14">
        <v>1865</v>
      </c>
      <c r="AH13" s="14">
        <v>1509</v>
      </c>
      <c r="AI13" s="14">
        <v>180</v>
      </c>
      <c r="AJ13" s="14">
        <v>176</v>
      </c>
      <c r="AK13" s="14">
        <v>326</v>
      </c>
      <c r="AL13" s="14">
        <v>1746</v>
      </c>
      <c r="AM13" s="14">
        <v>0</v>
      </c>
      <c r="AN13" s="14">
        <v>2072</v>
      </c>
      <c r="AO13" s="14">
        <v>60</v>
      </c>
      <c r="AP13" s="14">
        <v>685</v>
      </c>
      <c r="AQ13" s="14">
        <v>630</v>
      </c>
      <c r="AR13" s="14">
        <v>1375</v>
      </c>
      <c r="AS13" s="14">
        <v>711</v>
      </c>
      <c r="AT13" s="14">
        <v>4158</v>
      </c>
      <c r="AU13" s="14">
        <f t="shared" si="0"/>
        <v>386</v>
      </c>
      <c r="AV13" s="14">
        <f t="shared" si="1"/>
        <v>2431</v>
      </c>
      <c r="AW13" s="14">
        <f t="shared" si="2"/>
        <v>630</v>
      </c>
      <c r="AX13" s="14">
        <f t="shared" si="3"/>
        <v>3447</v>
      </c>
      <c r="AY13" s="14">
        <f t="shared" si="4"/>
        <v>711</v>
      </c>
      <c r="AZ13" s="14">
        <f t="shared" si="5"/>
        <v>4158</v>
      </c>
      <c r="BA13" s="42">
        <v>210</v>
      </c>
      <c r="BB13" s="42">
        <v>8</v>
      </c>
      <c r="BC13" s="42">
        <v>200</v>
      </c>
      <c r="BD13" s="42">
        <v>1053</v>
      </c>
      <c r="BE13" s="42">
        <v>0</v>
      </c>
      <c r="BF13" s="14">
        <f t="shared" si="10"/>
        <v>1471</v>
      </c>
      <c r="BG13" s="14">
        <v>182</v>
      </c>
      <c r="BH13" s="14">
        <v>0</v>
      </c>
      <c r="BI13" s="14">
        <v>212</v>
      </c>
      <c r="BJ13" s="14">
        <v>0</v>
      </c>
      <c r="BK13" s="14">
        <v>0</v>
      </c>
      <c r="BL13" s="14">
        <f t="shared" si="6"/>
        <v>394</v>
      </c>
      <c r="BM13" s="14">
        <v>0</v>
      </c>
      <c r="BN13" s="14">
        <v>100</v>
      </c>
      <c r="BO13" s="14">
        <v>200</v>
      </c>
      <c r="BP13" s="14">
        <v>0</v>
      </c>
      <c r="BQ13" s="14">
        <v>0</v>
      </c>
      <c r="BR13" s="14">
        <f t="shared" si="11"/>
        <v>300</v>
      </c>
      <c r="BS13" s="14">
        <v>0</v>
      </c>
      <c r="BT13" s="14">
        <v>0</v>
      </c>
      <c r="BU13" s="14">
        <v>143</v>
      </c>
      <c r="BV13" s="14">
        <v>0</v>
      </c>
      <c r="BW13" s="14">
        <v>0</v>
      </c>
      <c r="BX13" s="14">
        <f t="shared" si="7"/>
        <v>143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42">
        <v>0</v>
      </c>
      <c r="CH13" s="14">
        <v>0</v>
      </c>
      <c r="CI13" s="14">
        <v>0</v>
      </c>
      <c r="CJ13" s="42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1305500000</v>
      </c>
      <c r="CP13" s="14">
        <v>816713536.08999991</v>
      </c>
      <c r="CQ13" s="14">
        <v>4128</v>
      </c>
      <c r="CR13" s="14">
        <v>331</v>
      </c>
      <c r="CS13" s="14">
        <v>120</v>
      </c>
      <c r="CU13" s="42">
        <v>3677</v>
      </c>
      <c r="CV13" s="14">
        <v>0</v>
      </c>
      <c r="CW13" s="14">
        <v>675</v>
      </c>
      <c r="CX13" s="14">
        <v>79</v>
      </c>
      <c r="CY13" s="14">
        <v>50</v>
      </c>
      <c r="CZ13" s="14">
        <v>57</v>
      </c>
      <c r="DA13" s="14">
        <v>0</v>
      </c>
      <c r="DB13" s="14">
        <v>33</v>
      </c>
      <c r="DC13" s="14">
        <v>27</v>
      </c>
      <c r="DD13" s="14">
        <v>6</v>
      </c>
      <c r="DE13" s="42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/>
      <c r="DM13" s="14">
        <v>747</v>
      </c>
      <c r="DN13" s="14">
        <v>320</v>
      </c>
      <c r="DO13" s="14">
        <v>427</v>
      </c>
      <c r="DP13" s="42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40</v>
      </c>
      <c r="DV13" s="14">
        <v>58</v>
      </c>
      <c r="DW13" s="14"/>
      <c r="DX13" s="3">
        <v>44377</v>
      </c>
    </row>
    <row r="14" spans="1:128" s="42" customFormat="1" x14ac:dyDescent="0.25">
      <c r="A14" s="47">
        <v>13</v>
      </c>
      <c r="B14" s="6" t="s">
        <v>76</v>
      </c>
      <c r="C14" s="14">
        <v>2305</v>
      </c>
      <c r="D14" s="14">
        <v>617</v>
      </c>
      <c r="E14" s="14">
        <v>1126</v>
      </c>
      <c r="F14" s="42">
        <v>64</v>
      </c>
      <c r="G14" s="14">
        <v>562</v>
      </c>
      <c r="H14" s="14">
        <v>0</v>
      </c>
      <c r="I14" s="14">
        <v>3140</v>
      </c>
      <c r="J14" s="14">
        <v>156</v>
      </c>
      <c r="K14" s="14">
        <v>1784</v>
      </c>
      <c r="L14" s="42">
        <v>133</v>
      </c>
      <c r="M14" s="14">
        <v>1200</v>
      </c>
      <c r="N14" s="14">
        <v>0</v>
      </c>
      <c r="O14" s="14">
        <v>5718</v>
      </c>
      <c r="P14" s="14">
        <v>1838</v>
      </c>
      <c r="Q14" s="14">
        <v>774</v>
      </c>
      <c r="R14" s="14">
        <v>0</v>
      </c>
      <c r="S14" s="14">
        <v>3106</v>
      </c>
      <c r="T14" s="14">
        <v>0</v>
      </c>
      <c r="U14" s="14">
        <v>5171</v>
      </c>
      <c r="V14" s="14">
        <v>1478</v>
      </c>
      <c r="W14" s="14">
        <v>3392</v>
      </c>
      <c r="X14" s="42">
        <v>22</v>
      </c>
      <c r="Y14" s="42">
        <v>301</v>
      </c>
      <c r="Z14" s="14">
        <v>0</v>
      </c>
      <c r="AA14" s="14">
        <v>673</v>
      </c>
      <c r="AB14" s="14">
        <v>223</v>
      </c>
      <c r="AC14" s="14">
        <v>450</v>
      </c>
      <c r="AD14" s="14">
        <v>0</v>
      </c>
      <c r="AE14" s="14">
        <v>0</v>
      </c>
      <c r="AF14" s="14">
        <v>0</v>
      </c>
      <c r="AG14" s="14">
        <v>1099</v>
      </c>
      <c r="AH14" s="14">
        <v>454</v>
      </c>
      <c r="AI14" s="14">
        <v>124</v>
      </c>
      <c r="AJ14" s="14">
        <v>521</v>
      </c>
      <c r="AK14" s="14">
        <v>791</v>
      </c>
      <c r="AL14" s="14">
        <v>1999</v>
      </c>
      <c r="AM14" s="14">
        <v>76</v>
      </c>
      <c r="AN14" s="14">
        <v>2866</v>
      </c>
      <c r="AO14" s="14">
        <v>0</v>
      </c>
      <c r="AP14" s="14">
        <v>0</v>
      </c>
      <c r="AQ14" s="14">
        <v>0</v>
      </c>
      <c r="AR14" s="14">
        <v>0</v>
      </c>
      <c r="AS14" s="14">
        <v>297</v>
      </c>
      <c r="AT14" s="14">
        <v>3163</v>
      </c>
      <c r="AU14" s="14">
        <f t="shared" si="0"/>
        <v>791</v>
      </c>
      <c r="AV14" s="14">
        <f t="shared" si="1"/>
        <v>1999</v>
      </c>
      <c r="AW14" s="14">
        <f t="shared" si="2"/>
        <v>76</v>
      </c>
      <c r="AX14" s="14">
        <f t="shared" si="3"/>
        <v>2866</v>
      </c>
      <c r="AY14" s="14">
        <f t="shared" si="4"/>
        <v>297</v>
      </c>
      <c r="AZ14" s="14">
        <f t="shared" si="5"/>
        <v>3163</v>
      </c>
      <c r="BA14" s="42">
        <v>152</v>
      </c>
      <c r="BB14" s="42">
        <v>40</v>
      </c>
      <c r="BC14" s="42">
        <v>298</v>
      </c>
      <c r="BD14" s="42">
        <v>1400</v>
      </c>
      <c r="BE14" s="42">
        <v>0</v>
      </c>
      <c r="BF14" s="14">
        <f t="shared" si="10"/>
        <v>1890</v>
      </c>
      <c r="BG14" s="14">
        <v>115</v>
      </c>
      <c r="BH14" s="14">
        <v>40</v>
      </c>
      <c r="BI14" s="14">
        <v>177</v>
      </c>
      <c r="BJ14" s="14">
        <v>400</v>
      </c>
      <c r="BK14" s="14">
        <v>0</v>
      </c>
      <c r="BL14" s="14">
        <f t="shared" si="6"/>
        <v>732</v>
      </c>
      <c r="BM14" s="14">
        <v>350</v>
      </c>
      <c r="BN14" s="14">
        <v>240</v>
      </c>
      <c r="BO14" s="14">
        <v>215</v>
      </c>
      <c r="BP14" s="14">
        <v>0</v>
      </c>
      <c r="BQ14" s="14">
        <v>0</v>
      </c>
      <c r="BR14" s="14">
        <f t="shared" si="11"/>
        <v>805</v>
      </c>
      <c r="BS14" s="14">
        <v>288</v>
      </c>
      <c r="BT14" s="14">
        <v>0</v>
      </c>
      <c r="BU14" s="14">
        <v>207</v>
      </c>
      <c r="BV14" s="14">
        <v>0</v>
      </c>
      <c r="BW14" s="14">
        <v>0</v>
      </c>
      <c r="BX14" s="14">
        <f t="shared" si="7"/>
        <v>495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42">
        <v>0</v>
      </c>
      <c r="CH14" s="14">
        <v>0</v>
      </c>
      <c r="CI14" s="14">
        <v>0</v>
      </c>
      <c r="CJ14" s="42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769300000</v>
      </c>
      <c r="CP14" s="14">
        <v>361060000</v>
      </c>
      <c r="CQ14" s="14">
        <v>436</v>
      </c>
      <c r="CR14" s="14">
        <v>1</v>
      </c>
      <c r="CS14" s="14">
        <v>1</v>
      </c>
      <c r="CU14" s="42">
        <v>434</v>
      </c>
      <c r="CV14" s="14">
        <v>329</v>
      </c>
      <c r="CW14" s="14">
        <v>16</v>
      </c>
      <c r="CX14" s="14">
        <v>0</v>
      </c>
      <c r="CY14" s="14">
        <v>50</v>
      </c>
      <c r="CZ14" s="14">
        <v>1</v>
      </c>
      <c r="DA14" s="14">
        <v>0</v>
      </c>
      <c r="DB14" s="14">
        <v>131</v>
      </c>
      <c r="DC14" s="14">
        <v>85</v>
      </c>
      <c r="DD14" s="14">
        <v>46</v>
      </c>
      <c r="DE14" s="42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1</v>
      </c>
      <c r="DK14" s="14">
        <v>27</v>
      </c>
      <c r="DL14" s="14"/>
      <c r="DM14" s="14">
        <v>3412</v>
      </c>
      <c r="DN14" s="14">
        <v>294</v>
      </c>
      <c r="DO14" s="14">
        <v>3118</v>
      </c>
      <c r="DP14" s="42">
        <v>0</v>
      </c>
      <c r="DQ14" s="14">
        <v>0</v>
      </c>
      <c r="DR14" s="14">
        <v>0</v>
      </c>
      <c r="DS14" s="14">
        <v>110</v>
      </c>
      <c r="DT14" s="14">
        <v>0</v>
      </c>
      <c r="DU14" s="14">
        <v>208</v>
      </c>
      <c r="DV14" s="14">
        <v>34</v>
      </c>
      <c r="DW14" s="14"/>
      <c r="DX14" s="3">
        <v>44377</v>
      </c>
    </row>
    <row r="15" spans="1:128" s="42" customFormat="1" x14ac:dyDescent="0.25">
      <c r="A15" s="47">
        <v>14</v>
      </c>
      <c r="B15" s="6" t="s">
        <v>77</v>
      </c>
      <c r="C15" s="14">
        <v>2512</v>
      </c>
      <c r="D15" s="14">
        <v>1430</v>
      </c>
      <c r="E15" s="14">
        <v>582</v>
      </c>
      <c r="F15" s="42">
        <v>150</v>
      </c>
      <c r="G15" s="14">
        <v>500</v>
      </c>
      <c r="H15" s="14">
        <v>0</v>
      </c>
      <c r="I15" s="14">
        <v>3045</v>
      </c>
      <c r="J15" s="14">
        <v>1003</v>
      </c>
      <c r="K15" s="14">
        <v>392</v>
      </c>
      <c r="L15" s="42">
        <v>274</v>
      </c>
      <c r="M15" s="14">
        <v>1650</v>
      </c>
      <c r="N15" s="14">
        <v>0</v>
      </c>
      <c r="O15" s="14">
        <v>3454</v>
      </c>
      <c r="P15" s="14">
        <v>1176</v>
      </c>
      <c r="Q15" s="14">
        <v>201</v>
      </c>
      <c r="R15" s="14">
        <v>0</v>
      </c>
      <c r="S15" s="14">
        <v>2077</v>
      </c>
      <c r="T15" s="14">
        <v>0</v>
      </c>
      <c r="U15" s="14">
        <v>5967</v>
      </c>
      <c r="V15" s="14">
        <v>3954</v>
      </c>
      <c r="W15" s="14">
        <v>1374</v>
      </c>
      <c r="X15" s="42">
        <v>0</v>
      </c>
      <c r="Y15" s="42">
        <v>639</v>
      </c>
      <c r="Z15" s="14">
        <v>0</v>
      </c>
      <c r="AA15" s="14">
        <v>218</v>
      </c>
      <c r="AB15" s="14">
        <v>218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8</v>
      </c>
      <c r="AL15" s="14">
        <v>108</v>
      </c>
      <c r="AM15" s="14">
        <v>0</v>
      </c>
      <c r="AN15" s="14">
        <v>116</v>
      </c>
      <c r="AO15" s="14">
        <v>0</v>
      </c>
      <c r="AP15" s="14">
        <v>838</v>
      </c>
      <c r="AQ15" s="14">
        <v>0</v>
      </c>
      <c r="AR15" s="14">
        <v>838</v>
      </c>
      <c r="AS15" s="14">
        <v>412</v>
      </c>
      <c r="AT15" s="14">
        <v>1366</v>
      </c>
      <c r="AU15" s="14">
        <f t="shared" si="0"/>
        <v>8</v>
      </c>
      <c r="AV15" s="14">
        <f t="shared" si="1"/>
        <v>946</v>
      </c>
      <c r="AW15" s="14">
        <f t="shared" si="2"/>
        <v>0</v>
      </c>
      <c r="AX15" s="14">
        <f t="shared" si="3"/>
        <v>954</v>
      </c>
      <c r="AY15" s="14">
        <f t="shared" si="4"/>
        <v>412</v>
      </c>
      <c r="AZ15" s="14">
        <f t="shared" si="5"/>
        <v>1366</v>
      </c>
      <c r="BA15" s="42">
        <v>72</v>
      </c>
      <c r="BB15" s="42">
        <v>90</v>
      </c>
      <c r="BC15" s="42">
        <v>270</v>
      </c>
      <c r="BD15" s="42">
        <v>900</v>
      </c>
      <c r="BE15" s="42">
        <v>0</v>
      </c>
      <c r="BF15" s="14">
        <f t="shared" si="10"/>
        <v>1332</v>
      </c>
      <c r="BG15" s="14">
        <v>60</v>
      </c>
      <c r="BH15" s="14">
        <v>75</v>
      </c>
      <c r="BI15" s="14">
        <v>56</v>
      </c>
      <c r="BJ15" s="14">
        <v>900</v>
      </c>
      <c r="BK15" s="14">
        <v>0</v>
      </c>
      <c r="BL15" s="14">
        <f t="shared" si="6"/>
        <v>1091</v>
      </c>
      <c r="BM15" s="14">
        <v>0</v>
      </c>
      <c r="BN15" s="14">
        <v>1550</v>
      </c>
      <c r="BO15" s="14">
        <v>180</v>
      </c>
      <c r="BP15" s="14">
        <v>0</v>
      </c>
      <c r="BQ15" s="14">
        <v>0</v>
      </c>
      <c r="BR15" s="14">
        <f t="shared" si="11"/>
        <v>1730</v>
      </c>
      <c r="BS15" s="14">
        <v>0</v>
      </c>
      <c r="BT15" s="14">
        <v>0</v>
      </c>
      <c r="BU15" s="14">
        <v>34</v>
      </c>
      <c r="BV15" s="14">
        <v>0</v>
      </c>
      <c r="BW15" s="14">
        <v>0</v>
      </c>
      <c r="BX15" s="14">
        <f t="shared" si="7"/>
        <v>34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42">
        <v>0</v>
      </c>
      <c r="CH15" s="14">
        <v>0</v>
      </c>
      <c r="CI15" s="14">
        <v>0</v>
      </c>
      <c r="CJ15" s="42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1416</v>
      </c>
      <c r="CR15" s="14">
        <v>0</v>
      </c>
      <c r="CS15" s="14">
        <v>0</v>
      </c>
      <c r="CU15" s="42">
        <v>1416</v>
      </c>
      <c r="CV15" s="14">
        <v>701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58</v>
      </c>
      <c r="DC15" s="14">
        <v>0</v>
      </c>
      <c r="DD15" s="14">
        <v>58</v>
      </c>
      <c r="DE15" s="42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/>
      <c r="DM15" s="14">
        <v>2013</v>
      </c>
      <c r="DN15" s="14">
        <v>40</v>
      </c>
      <c r="DO15" s="14">
        <v>1973</v>
      </c>
      <c r="DP15" s="42">
        <v>0</v>
      </c>
      <c r="DQ15" s="14">
        <v>0</v>
      </c>
      <c r="DR15" s="14">
        <v>0</v>
      </c>
      <c r="DS15" s="14">
        <v>28</v>
      </c>
      <c r="DT15" s="14">
        <v>0</v>
      </c>
      <c r="DU15" s="14">
        <v>20</v>
      </c>
      <c r="DV15" s="14">
        <v>0</v>
      </c>
      <c r="DW15" s="14"/>
      <c r="DX15" s="3">
        <v>44377</v>
      </c>
    </row>
    <row r="16" spans="1:128" s="42" customFormat="1" x14ac:dyDescent="0.25">
      <c r="A16" s="47">
        <v>15</v>
      </c>
      <c r="B16" s="6" t="s">
        <v>78</v>
      </c>
      <c r="C16" s="14">
        <v>7204</v>
      </c>
      <c r="D16" s="14">
        <v>776</v>
      </c>
      <c r="E16" s="14">
        <v>6245</v>
      </c>
      <c r="F16" s="42">
        <v>3112</v>
      </c>
      <c r="G16" s="14">
        <v>183</v>
      </c>
      <c r="H16" s="14">
        <v>0</v>
      </c>
      <c r="I16" s="14">
        <v>6206</v>
      </c>
      <c r="J16" s="14">
        <v>35</v>
      </c>
      <c r="K16" s="14">
        <v>3099</v>
      </c>
      <c r="L16" s="42">
        <v>1601</v>
      </c>
      <c r="M16" s="14">
        <v>3072</v>
      </c>
      <c r="N16" s="14">
        <v>100</v>
      </c>
      <c r="O16" s="14">
        <v>14650</v>
      </c>
      <c r="P16" s="14">
        <v>4869</v>
      </c>
      <c r="Q16" s="14">
        <v>3567</v>
      </c>
      <c r="R16" s="14">
        <v>0</v>
      </c>
      <c r="S16" s="14">
        <v>6214</v>
      </c>
      <c r="T16" s="14">
        <v>0</v>
      </c>
      <c r="U16" s="14">
        <v>12554</v>
      </c>
      <c r="V16" s="14">
        <v>200</v>
      </c>
      <c r="W16" s="14">
        <v>12303</v>
      </c>
      <c r="X16" s="42">
        <v>3407</v>
      </c>
      <c r="Y16" s="42">
        <v>51</v>
      </c>
      <c r="Z16" s="14">
        <v>0</v>
      </c>
      <c r="AA16" s="14">
        <v>410</v>
      </c>
      <c r="AB16" s="14">
        <v>80</v>
      </c>
      <c r="AC16" s="14">
        <v>410</v>
      </c>
      <c r="AD16" s="14">
        <v>0</v>
      </c>
      <c r="AE16" s="14">
        <v>0</v>
      </c>
      <c r="AF16" s="14">
        <v>0</v>
      </c>
      <c r="AG16" s="14">
        <v>2935</v>
      </c>
      <c r="AH16" s="14">
        <v>2171</v>
      </c>
      <c r="AI16" s="14">
        <v>761</v>
      </c>
      <c r="AJ16" s="14">
        <v>3</v>
      </c>
      <c r="AK16" s="14">
        <v>538</v>
      </c>
      <c r="AL16" s="14">
        <v>5734</v>
      </c>
      <c r="AM16" s="14">
        <v>0</v>
      </c>
      <c r="AN16" s="14">
        <v>6272</v>
      </c>
      <c r="AO16" s="14">
        <v>885</v>
      </c>
      <c r="AP16" s="14">
        <v>858</v>
      </c>
      <c r="AQ16" s="14">
        <v>0</v>
      </c>
      <c r="AR16" s="14">
        <v>1743</v>
      </c>
      <c r="AS16" s="14">
        <v>672</v>
      </c>
      <c r="AT16" s="14">
        <v>8687</v>
      </c>
      <c r="AU16" s="14">
        <f t="shared" si="0"/>
        <v>1423</v>
      </c>
      <c r="AV16" s="14">
        <f t="shared" si="1"/>
        <v>6592</v>
      </c>
      <c r="AW16" s="14">
        <f t="shared" si="2"/>
        <v>0</v>
      </c>
      <c r="AX16" s="14">
        <f t="shared" si="3"/>
        <v>8015</v>
      </c>
      <c r="AY16" s="14">
        <f t="shared" si="4"/>
        <v>672</v>
      </c>
      <c r="AZ16" s="14">
        <f t="shared" si="5"/>
        <v>8687</v>
      </c>
      <c r="BA16" s="42">
        <v>40</v>
      </c>
      <c r="BB16" s="42">
        <v>92</v>
      </c>
      <c r="BC16" s="42">
        <v>818</v>
      </c>
      <c r="BD16" s="42">
        <v>500</v>
      </c>
      <c r="BE16" s="42">
        <v>80</v>
      </c>
      <c r="BF16" s="14">
        <f t="shared" si="10"/>
        <v>1530</v>
      </c>
      <c r="BG16" s="14">
        <v>30</v>
      </c>
      <c r="BH16" s="14">
        <v>0</v>
      </c>
      <c r="BI16" s="14">
        <v>760</v>
      </c>
      <c r="BJ16" s="14">
        <v>0</v>
      </c>
      <c r="BK16" s="14">
        <v>80</v>
      </c>
      <c r="BL16" s="14">
        <f t="shared" si="6"/>
        <v>870</v>
      </c>
      <c r="BM16" s="14">
        <v>20</v>
      </c>
      <c r="BN16" s="14">
        <v>0</v>
      </c>
      <c r="BO16" s="14">
        <v>566</v>
      </c>
      <c r="BP16" s="14">
        <v>0</v>
      </c>
      <c r="BQ16" s="14">
        <v>0</v>
      </c>
      <c r="BR16" s="14">
        <f t="shared" si="11"/>
        <v>586</v>
      </c>
      <c r="BS16" s="14">
        <v>0</v>
      </c>
      <c r="BT16" s="14">
        <v>0</v>
      </c>
      <c r="BU16" s="14">
        <v>467</v>
      </c>
      <c r="BV16" s="14">
        <v>0</v>
      </c>
      <c r="BW16" s="14">
        <v>0</v>
      </c>
      <c r="BX16" s="14">
        <f t="shared" si="7"/>
        <v>467</v>
      </c>
      <c r="BY16" s="14">
        <v>210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42">
        <v>0</v>
      </c>
      <c r="CH16" s="14">
        <v>0</v>
      </c>
      <c r="CI16" s="14">
        <v>0</v>
      </c>
      <c r="CJ16" s="42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2054789961.8399999</v>
      </c>
      <c r="CP16" s="14">
        <v>1865825542.6199999</v>
      </c>
      <c r="CQ16" s="14">
        <v>0</v>
      </c>
      <c r="CR16" s="14">
        <v>0</v>
      </c>
      <c r="CS16" s="14">
        <v>0</v>
      </c>
      <c r="CU16" s="42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233</v>
      </c>
      <c r="DC16" s="14">
        <v>19</v>
      </c>
      <c r="DD16" s="14">
        <v>214</v>
      </c>
      <c r="DE16" s="42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1</v>
      </c>
      <c r="DL16" s="14"/>
      <c r="DM16" s="14">
        <v>15740</v>
      </c>
      <c r="DN16" s="14">
        <v>1197</v>
      </c>
      <c r="DO16" s="14">
        <v>14543</v>
      </c>
      <c r="DP16" s="42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309</v>
      </c>
      <c r="DV16" s="14">
        <v>121</v>
      </c>
      <c r="DW16" s="14"/>
      <c r="DX16" s="3">
        <v>44377</v>
      </c>
    </row>
    <row r="17" spans="1:128" s="42" customFormat="1" x14ac:dyDescent="0.25">
      <c r="A17" s="47">
        <v>16</v>
      </c>
      <c r="B17" s="6" t="s">
        <v>79</v>
      </c>
      <c r="C17" s="14">
        <v>18133</v>
      </c>
      <c r="D17" s="14">
        <v>3629</v>
      </c>
      <c r="E17" s="14">
        <v>13504</v>
      </c>
      <c r="F17" s="42">
        <v>5111</v>
      </c>
      <c r="G17" s="14">
        <v>1000</v>
      </c>
      <c r="H17" s="14">
        <v>0</v>
      </c>
      <c r="I17" s="14">
        <v>24278</v>
      </c>
      <c r="J17" s="14">
        <v>3944</v>
      </c>
      <c r="K17" s="14">
        <v>11033</v>
      </c>
      <c r="L17" s="42">
        <v>5087</v>
      </c>
      <c r="M17" s="14">
        <v>9301</v>
      </c>
      <c r="N17" s="14">
        <v>0</v>
      </c>
      <c r="O17" s="14">
        <v>1</v>
      </c>
      <c r="P17" s="14">
        <v>0</v>
      </c>
      <c r="Q17" s="14">
        <v>1</v>
      </c>
      <c r="R17" s="14">
        <v>0</v>
      </c>
      <c r="S17" s="14">
        <v>0</v>
      </c>
      <c r="T17" s="14">
        <v>0</v>
      </c>
      <c r="U17" s="14">
        <v>120334</v>
      </c>
      <c r="V17" s="14">
        <v>21102</v>
      </c>
      <c r="W17" s="14">
        <v>93274</v>
      </c>
      <c r="X17" s="42">
        <v>11756</v>
      </c>
      <c r="Y17" s="42">
        <v>5089</v>
      </c>
      <c r="Z17" s="14">
        <v>0</v>
      </c>
      <c r="AA17" s="14">
        <v>14321</v>
      </c>
      <c r="AB17" s="14">
        <v>7084</v>
      </c>
      <c r="AC17" s="14">
        <v>8557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1969</v>
      </c>
      <c r="AL17" s="14">
        <v>0</v>
      </c>
      <c r="AM17" s="14">
        <v>0</v>
      </c>
      <c r="AN17" s="14">
        <v>1969</v>
      </c>
      <c r="AO17" s="14">
        <v>1198</v>
      </c>
      <c r="AP17" s="14">
        <v>2895</v>
      </c>
      <c r="AQ17" s="14">
        <v>324</v>
      </c>
      <c r="AR17" s="14">
        <v>4417</v>
      </c>
      <c r="AS17" s="14">
        <v>1294</v>
      </c>
      <c r="AT17" s="14">
        <v>7680</v>
      </c>
      <c r="AU17" s="14">
        <f t="shared" si="0"/>
        <v>3167</v>
      </c>
      <c r="AV17" s="14">
        <f t="shared" si="1"/>
        <v>2895</v>
      </c>
      <c r="AW17" s="14">
        <f t="shared" si="2"/>
        <v>324</v>
      </c>
      <c r="AX17" s="14">
        <f t="shared" si="3"/>
        <v>6386</v>
      </c>
      <c r="AY17" s="14">
        <f t="shared" si="4"/>
        <v>1294</v>
      </c>
      <c r="AZ17" s="14">
        <f t="shared" si="5"/>
        <v>7680</v>
      </c>
      <c r="BA17" s="42">
        <v>1717</v>
      </c>
      <c r="BB17" s="42">
        <v>2295</v>
      </c>
      <c r="BC17" s="42">
        <v>0</v>
      </c>
      <c r="BD17" s="42">
        <v>8331</v>
      </c>
      <c r="BE17" s="42">
        <v>4253</v>
      </c>
      <c r="BF17" s="14">
        <f t="shared" si="10"/>
        <v>16596</v>
      </c>
      <c r="BG17" s="14">
        <v>1523</v>
      </c>
      <c r="BH17" s="14">
        <v>1512</v>
      </c>
      <c r="BI17" s="14">
        <v>0</v>
      </c>
      <c r="BJ17" s="14">
        <v>6660</v>
      </c>
      <c r="BK17" s="14">
        <v>4213</v>
      </c>
      <c r="BL17" s="14">
        <f t="shared" si="6"/>
        <v>13908</v>
      </c>
      <c r="BM17" s="14">
        <v>0</v>
      </c>
      <c r="BN17" s="14">
        <v>1401</v>
      </c>
      <c r="BO17" s="14">
        <v>0</v>
      </c>
      <c r="BP17" s="14">
        <v>0</v>
      </c>
      <c r="BQ17" s="14">
        <v>0</v>
      </c>
      <c r="BR17" s="14">
        <f t="shared" si="11"/>
        <v>1401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f t="shared" si="7"/>
        <v>0</v>
      </c>
      <c r="BY17" s="42">
        <v>70</v>
      </c>
      <c r="BZ17" s="14">
        <v>0</v>
      </c>
      <c r="CA17" s="14">
        <v>0</v>
      </c>
      <c r="CB17" s="14">
        <v>0</v>
      </c>
      <c r="CC17" s="14">
        <v>0</v>
      </c>
      <c r="CD17" s="14">
        <v>3820</v>
      </c>
      <c r="CE17" s="14">
        <v>2000</v>
      </c>
      <c r="CF17" s="14">
        <v>1820</v>
      </c>
      <c r="CG17" s="42">
        <v>0</v>
      </c>
      <c r="CH17" s="14">
        <v>0</v>
      </c>
      <c r="CI17" s="14">
        <v>0</v>
      </c>
      <c r="CJ17" s="42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U17" s="42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306</v>
      </c>
      <c r="DC17" s="14">
        <v>0</v>
      </c>
      <c r="DD17" s="14">
        <v>306</v>
      </c>
      <c r="DE17" s="42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/>
      <c r="DM17" s="14">
        <v>10466</v>
      </c>
      <c r="DN17" s="14">
        <v>0</v>
      </c>
      <c r="DO17" s="14">
        <v>10466</v>
      </c>
      <c r="DP17" s="42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/>
      <c r="DX17" s="3">
        <v>44377</v>
      </c>
    </row>
    <row r="18" spans="1:128" s="42" customFormat="1" x14ac:dyDescent="0.25">
      <c r="A18" s="47">
        <v>17</v>
      </c>
      <c r="B18" s="6" t="s">
        <v>80</v>
      </c>
      <c r="C18" s="14">
        <v>1420</v>
      </c>
      <c r="D18" s="14">
        <v>20</v>
      </c>
      <c r="E18" s="14">
        <v>100</v>
      </c>
      <c r="F18" s="42">
        <v>0</v>
      </c>
      <c r="G18" s="14">
        <v>1300</v>
      </c>
      <c r="H18" s="14">
        <v>0</v>
      </c>
      <c r="I18" s="14">
        <v>2540</v>
      </c>
      <c r="J18" s="14">
        <v>244</v>
      </c>
      <c r="K18" s="14">
        <v>616</v>
      </c>
      <c r="L18" s="42">
        <v>0</v>
      </c>
      <c r="M18" s="14">
        <v>1680</v>
      </c>
      <c r="N18" s="14">
        <v>0</v>
      </c>
      <c r="O18" s="14">
        <v>4772</v>
      </c>
      <c r="P18" s="14">
        <v>1530</v>
      </c>
      <c r="Q18" s="14">
        <v>436</v>
      </c>
      <c r="R18" s="14">
        <v>0</v>
      </c>
      <c r="S18" s="14">
        <v>2806</v>
      </c>
      <c r="T18" s="14">
        <v>0</v>
      </c>
      <c r="U18" s="14">
        <v>2479</v>
      </c>
      <c r="V18" s="14">
        <v>0</v>
      </c>
      <c r="W18" s="14">
        <v>2050</v>
      </c>
      <c r="X18" s="42">
        <v>0</v>
      </c>
      <c r="Y18" s="42">
        <v>429</v>
      </c>
      <c r="Z18" s="14">
        <v>0</v>
      </c>
      <c r="AA18" s="14">
        <v>32</v>
      </c>
      <c r="AB18" s="14">
        <v>0</v>
      </c>
      <c r="AC18" s="14">
        <v>32</v>
      </c>
      <c r="AD18" s="14">
        <v>0</v>
      </c>
      <c r="AE18" s="14">
        <v>0</v>
      </c>
      <c r="AF18" s="14">
        <v>0</v>
      </c>
      <c r="AG18" s="14">
        <v>3500</v>
      </c>
      <c r="AH18" s="14">
        <v>3375</v>
      </c>
      <c r="AI18" s="14">
        <v>92</v>
      </c>
      <c r="AJ18" s="14">
        <v>33</v>
      </c>
      <c r="AK18" s="14">
        <v>3242</v>
      </c>
      <c r="AL18" s="14">
        <v>440</v>
      </c>
      <c r="AM18" s="14">
        <v>0</v>
      </c>
      <c r="AN18" s="14">
        <v>3682</v>
      </c>
      <c r="AO18" s="14">
        <v>471</v>
      </c>
      <c r="AP18" s="14">
        <v>0</v>
      </c>
      <c r="AQ18" s="14">
        <v>0</v>
      </c>
      <c r="AR18" s="14">
        <v>471</v>
      </c>
      <c r="AS18" s="14">
        <v>20</v>
      </c>
      <c r="AT18" s="14">
        <v>4173</v>
      </c>
      <c r="AU18" s="14">
        <f t="shared" si="0"/>
        <v>3713</v>
      </c>
      <c r="AV18" s="14">
        <f t="shared" si="1"/>
        <v>440</v>
      </c>
      <c r="AW18" s="14">
        <f t="shared" si="2"/>
        <v>0</v>
      </c>
      <c r="AX18" s="14">
        <f t="shared" si="3"/>
        <v>4153</v>
      </c>
      <c r="AY18" s="14">
        <f t="shared" si="4"/>
        <v>20</v>
      </c>
      <c r="AZ18" s="14">
        <f t="shared" si="5"/>
        <v>4173</v>
      </c>
      <c r="BA18" s="42">
        <v>0</v>
      </c>
      <c r="BB18" s="42">
        <v>250</v>
      </c>
      <c r="BC18" s="42">
        <v>160</v>
      </c>
      <c r="BD18" s="42">
        <v>500</v>
      </c>
      <c r="BE18" s="42">
        <v>0</v>
      </c>
      <c r="BF18" s="14">
        <f t="shared" si="10"/>
        <v>910</v>
      </c>
      <c r="BG18" s="14">
        <v>0</v>
      </c>
      <c r="BH18" s="14">
        <v>100</v>
      </c>
      <c r="BI18" s="14">
        <v>139</v>
      </c>
      <c r="BJ18" s="14">
        <v>0</v>
      </c>
      <c r="BK18" s="14">
        <v>0</v>
      </c>
      <c r="BL18" s="14">
        <f t="shared" si="6"/>
        <v>239</v>
      </c>
      <c r="BM18" s="14">
        <v>0</v>
      </c>
      <c r="BN18" s="14">
        <v>140</v>
      </c>
      <c r="BO18" s="14">
        <v>120</v>
      </c>
      <c r="BP18" s="14">
        <v>0</v>
      </c>
      <c r="BQ18" s="14">
        <v>0</v>
      </c>
      <c r="BR18" s="14">
        <f t="shared" si="11"/>
        <v>260</v>
      </c>
      <c r="BS18" s="14">
        <v>0</v>
      </c>
      <c r="BT18" s="14">
        <v>80</v>
      </c>
      <c r="BU18" s="14">
        <v>103</v>
      </c>
      <c r="BV18" s="14">
        <v>0</v>
      </c>
      <c r="BW18" s="14">
        <v>0</v>
      </c>
      <c r="BX18" s="14">
        <f t="shared" si="7"/>
        <v>183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42">
        <v>0</v>
      </c>
      <c r="CH18" s="14">
        <v>0</v>
      </c>
      <c r="CI18" s="14">
        <v>0</v>
      </c>
      <c r="CJ18" s="42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2450000000</v>
      </c>
      <c r="CP18" s="14">
        <v>1935437862.3200002</v>
      </c>
      <c r="CQ18" s="14">
        <v>12050</v>
      </c>
      <c r="CR18" s="14">
        <v>0</v>
      </c>
      <c r="CS18" s="14">
        <v>0</v>
      </c>
      <c r="CU18" s="42">
        <v>12050</v>
      </c>
      <c r="CV18" s="14">
        <v>2554</v>
      </c>
      <c r="CW18" s="14">
        <v>1650</v>
      </c>
      <c r="CX18" s="14">
        <v>0</v>
      </c>
      <c r="CY18" s="14">
        <v>0</v>
      </c>
      <c r="CZ18" s="14">
        <v>0</v>
      </c>
      <c r="DA18" s="14">
        <v>0</v>
      </c>
      <c r="DB18" s="14">
        <v>76</v>
      </c>
      <c r="DC18" s="14">
        <v>0</v>
      </c>
      <c r="DD18" s="14">
        <v>76</v>
      </c>
      <c r="DE18" s="42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/>
      <c r="DM18" s="14">
        <v>39</v>
      </c>
      <c r="DN18" s="14">
        <v>0</v>
      </c>
      <c r="DO18" s="14">
        <v>39</v>
      </c>
      <c r="DP18" s="42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/>
      <c r="DX18" s="3">
        <v>44377</v>
      </c>
    </row>
    <row r="19" spans="1:128" s="42" customFormat="1" x14ac:dyDescent="0.25">
      <c r="A19" s="47">
        <v>18</v>
      </c>
      <c r="B19" s="6" t="s">
        <v>81</v>
      </c>
      <c r="C19" s="14">
        <v>1423</v>
      </c>
      <c r="D19" s="14">
        <v>623</v>
      </c>
      <c r="E19" s="14">
        <v>400</v>
      </c>
      <c r="F19" s="42">
        <v>30</v>
      </c>
      <c r="G19" s="14">
        <v>400</v>
      </c>
      <c r="H19" s="14">
        <v>0</v>
      </c>
      <c r="I19" s="14">
        <v>4343</v>
      </c>
      <c r="J19" s="14">
        <v>196</v>
      </c>
      <c r="K19" s="14">
        <v>2867</v>
      </c>
      <c r="L19" s="42">
        <v>422</v>
      </c>
      <c r="M19" s="14">
        <v>1280</v>
      </c>
      <c r="N19" s="14">
        <v>0</v>
      </c>
      <c r="O19" s="14">
        <v>5547</v>
      </c>
      <c r="P19" s="14">
        <v>2229</v>
      </c>
      <c r="Q19" s="14">
        <v>570</v>
      </c>
      <c r="R19" s="14">
        <v>0</v>
      </c>
      <c r="S19" s="14">
        <v>2748</v>
      </c>
      <c r="T19" s="14">
        <v>0</v>
      </c>
      <c r="U19" s="14">
        <v>6821</v>
      </c>
      <c r="V19" s="14">
        <v>1060</v>
      </c>
      <c r="W19" s="14">
        <v>5337</v>
      </c>
      <c r="X19" s="42">
        <v>0</v>
      </c>
      <c r="Y19" s="42">
        <v>424</v>
      </c>
      <c r="Z19" s="14">
        <v>0</v>
      </c>
      <c r="AA19" s="14">
        <v>280</v>
      </c>
      <c r="AB19" s="14">
        <v>0</v>
      </c>
      <c r="AC19" s="14">
        <v>280</v>
      </c>
      <c r="AD19" s="14">
        <v>0</v>
      </c>
      <c r="AE19" s="14">
        <v>0</v>
      </c>
      <c r="AF19" s="14">
        <v>0</v>
      </c>
      <c r="AG19" s="14">
        <v>1443</v>
      </c>
      <c r="AH19" s="14">
        <v>1050</v>
      </c>
      <c r="AI19" s="14">
        <v>360</v>
      </c>
      <c r="AJ19" s="14">
        <v>33</v>
      </c>
      <c r="AK19" s="14">
        <v>681</v>
      </c>
      <c r="AL19" s="14">
        <v>0</v>
      </c>
      <c r="AM19" s="14">
        <v>0</v>
      </c>
      <c r="AN19" s="14">
        <v>681</v>
      </c>
      <c r="AO19" s="14">
        <v>483</v>
      </c>
      <c r="AP19" s="14">
        <v>1192</v>
      </c>
      <c r="AQ19" s="14">
        <v>0</v>
      </c>
      <c r="AR19" s="14">
        <v>1675</v>
      </c>
      <c r="AS19" s="14">
        <v>70</v>
      </c>
      <c r="AT19" s="14">
        <v>2426</v>
      </c>
      <c r="AU19" s="14">
        <f t="shared" si="0"/>
        <v>1164</v>
      </c>
      <c r="AV19" s="14">
        <f t="shared" si="1"/>
        <v>1192</v>
      </c>
      <c r="AW19" s="14">
        <f t="shared" si="2"/>
        <v>0</v>
      </c>
      <c r="AX19" s="14">
        <f t="shared" si="3"/>
        <v>2356</v>
      </c>
      <c r="AY19" s="14">
        <f t="shared" si="4"/>
        <v>70</v>
      </c>
      <c r="AZ19" s="14">
        <f t="shared" si="5"/>
        <v>2426</v>
      </c>
      <c r="BA19" s="42">
        <v>38</v>
      </c>
      <c r="BB19" s="42">
        <v>0</v>
      </c>
      <c r="BC19" s="42">
        <v>250</v>
      </c>
      <c r="BD19" s="42">
        <v>1190</v>
      </c>
      <c r="BE19" s="42">
        <v>0</v>
      </c>
      <c r="BF19" s="14">
        <f t="shared" si="10"/>
        <v>1478</v>
      </c>
      <c r="BG19" s="14">
        <v>38</v>
      </c>
      <c r="BH19" s="14">
        <v>80</v>
      </c>
      <c r="BI19" s="14">
        <v>223</v>
      </c>
      <c r="BJ19" s="14">
        <v>500</v>
      </c>
      <c r="BK19" s="14">
        <v>0</v>
      </c>
      <c r="BL19" s="14">
        <f t="shared" si="6"/>
        <v>841</v>
      </c>
      <c r="BM19" s="14">
        <v>0</v>
      </c>
      <c r="BN19" s="14">
        <v>160</v>
      </c>
      <c r="BO19" s="14">
        <v>637</v>
      </c>
      <c r="BP19" s="14">
        <v>0</v>
      </c>
      <c r="BQ19" s="14">
        <v>0</v>
      </c>
      <c r="BR19" s="14">
        <f t="shared" si="11"/>
        <v>797</v>
      </c>
      <c r="BS19" s="14">
        <v>0</v>
      </c>
      <c r="BT19" s="14">
        <v>120</v>
      </c>
      <c r="BU19" s="14">
        <v>168</v>
      </c>
      <c r="BV19" s="14">
        <v>0</v>
      </c>
      <c r="BW19" s="14">
        <v>0</v>
      </c>
      <c r="BX19" s="14">
        <f t="shared" si="7"/>
        <v>288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146</v>
      </c>
      <c r="CE19" s="14">
        <v>0</v>
      </c>
      <c r="CF19" s="14">
        <v>146</v>
      </c>
      <c r="CG19" s="42">
        <v>146</v>
      </c>
      <c r="CH19" s="14">
        <v>0</v>
      </c>
      <c r="CI19" s="14">
        <v>0</v>
      </c>
      <c r="CJ19" s="42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1010450000</v>
      </c>
      <c r="CP19" s="14">
        <v>724812460.55999994</v>
      </c>
      <c r="CQ19" s="14">
        <v>0</v>
      </c>
      <c r="CR19" s="14">
        <v>0</v>
      </c>
      <c r="CS19" s="14">
        <v>0</v>
      </c>
      <c r="CU19" s="42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60</v>
      </c>
      <c r="DC19" s="14">
        <v>23</v>
      </c>
      <c r="DD19" s="14">
        <v>37</v>
      </c>
      <c r="DE19" s="42">
        <v>0</v>
      </c>
      <c r="DF19" s="14">
        <v>0</v>
      </c>
      <c r="DG19" s="14">
        <v>0</v>
      </c>
      <c r="DH19" s="14">
        <v>0</v>
      </c>
      <c r="DI19" s="14">
        <v>1</v>
      </c>
      <c r="DJ19" s="14">
        <v>0</v>
      </c>
      <c r="DK19" s="14">
        <v>7</v>
      </c>
      <c r="DL19" s="14"/>
      <c r="DM19" s="14">
        <v>1273</v>
      </c>
      <c r="DN19" s="14">
        <v>306</v>
      </c>
      <c r="DO19" s="14">
        <v>967</v>
      </c>
      <c r="DP19" s="42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254</v>
      </c>
      <c r="DW19" s="14"/>
      <c r="DX19" s="3">
        <v>44377</v>
      </c>
    </row>
    <row r="20" spans="1:128" s="42" customFormat="1" x14ac:dyDescent="0.25">
      <c r="A20" s="47">
        <v>19</v>
      </c>
      <c r="B20" s="6" t="s">
        <v>82</v>
      </c>
      <c r="C20" s="14">
        <v>795</v>
      </c>
      <c r="D20" s="14">
        <v>195</v>
      </c>
      <c r="E20" s="14">
        <v>0</v>
      </c>
      <c r="F20" s="42">
        <v>0</v>
      </c>
      <c r="G20" s="14">
        <v>600</v>
      </c>
      <c r="H20" s="14">
        <v>600</v>
      </c>
      <c r="I20" s="14">
        <v>4253</v>
      </c>
      <c r="J20" s="14">
        <v>1317</v>
      </c>
      <c r="K20" s="14">
        <v>706</v>
      </c>
      <c r="L20" s="42">
        <v>106</v>
      </c>
      <c r="M20" s="14">
        <v>2230</v>
      </c>
      <c r="N20" s="14">
        <v>0</v>
      </c>
      <c r="O20" s="14">
        <v>6024</v>
      </c>
      <c r="P20" s="14">
        <v>2140</v>
      </c>
      <c r="Q20" s="14">
        <v>1121</v>
      </c>
      <c r="R20" s="14">
        <v>0</v>
      </c>
      <c r="S20" s="14">
        <v>2763</v>
      </c>
      <c r="T20" s="14">
        <v>0</v>
      </c>
      <c r="U20" s="14">
        <v>10073</v>
      </c>
      <c r="V20" s="14">
        <v>2400</v>
      </c>
      <c r="W20" s="14">
        <v>7595</v>
      </c>
      <c r="X20" s="42">
        <v>0</v>
      </c>
      <c r="Y20" s="42">
        <v>78</v>
      </c>
      <c r="Z20" s="14">
        <v>0</v>
      </c>
      <c r="AA20" s="14">
        <v>974</v>
      </c>
      <c r="AB20" s="14">
        <v>0</v>
      </c>
      <c r="AC20" s="14">
        <v>974</v>
      </c>
      <c r="AD20" s="14">
        <v>0</v>
      </c>
      <c r="AE20" s="14">
        <v>0</v>
      </c>
      <c r="AF20" s="14">
        <v>0</v>
      </c>
      <c r="AG20" s="14">
        <v>1310</v>
      </c>
      <c r="AH20" s="14">
        <v>1116</v>
      </c>
      <c r="AI20" s="14">
        <v>186</v>
      </c>
      <c r="AJ20" s="14">
        <v>8</v>
      </c>
      <c r="AK20" s="14">
        <v>5816</v>
      </c>
      <c r="AL20" s="14">
        <v>2402</v>
      </c>
      <c r="AM20" s="14">
        <v>0</v>
      </c>
      <c r="AN20" s="14">
        <v>8218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8218</v>
      </c>
      <c r="AU20" s="14">
        <f t="shared" si="0"/>
        <v>5816</v>
      </c>
      <c r="AV20" s="14">
        <f t="shared" si="1"/>
        <v>2402</v>
      </c>
      <c r="AW20" s="14">
        <f t="shared" si="2"/>
        <v>0</v>
      </c>
      <c r="AX20" s="14">
        <f t="shared" si="3"/>
        <v>8218</v>
      </c>
      <c r="AY20" s="14">
        <f t="shared" si="4"/>
        <v>0</v>
      </c>
      <c r="AZ20" s="14">
        <f t="shared" si="5"/>
        <v>8218</v>
      </c>
      <c r="BA20" s="42">
        <v>0</v>
      </c>
      <c r="BB20" s="42">
        <v>470</v>
      </c>
      <c r="BC20" s="42">
        <v>127</v>
      </c>
      <c r="BD20" s="42">
        <v>3300</v>
      </c>
      <c r="BE20" s="42">
        <v>0</v>
      </c>
      <c r="BF20" s="14">
        <f t="shared" si="10"/>
        <v>3897</v>
      </c>
      <c r="BG20" s="14">
        <v>0</v>
      </c>
      <c r="BH20" s="14">
        <v>380</v>
      </c>
      <c r="BI20" s="14">
        <v>185</v>
      </c>
      <c r="BJ20" s="14">
        <v>2000</v>
      </c>
      <c r="BK20" s="14">
        <v>0</v>
      </c>
      <c r="BL20" s="14">
        <f t="shared" si="6"/>
        <v>2565</v>
      </c>
      <c r="BM20" s="14">
        <v>0</v>
      </c>
      <c r="BN20" s="14">
        <v>290</v>
      </c>
      <c r="BO20" s="14">
        <v>86</v>
      </c>
      <c r="BP20" s="14">
        <v>0</v>
      </c>
      <c r="BQ20" s="14">
        <v>0</v>
      </c>
      <c r="BR20" s="14">
        <f t="shared" si="11"/>
        <v>376</v>
      </c>
      <c r="BS20" s="14">
        <v>0</v>
      </c>
      <c r="BT20" s="14">
        <v>80</v>
      </c>
      <c r="BU20" s="14">
        <v>69</v>
      </c>
      <c r="BV20" s="14">
        <v>0</v>
      </c>
      <c r="BW20" s="14">
        <v>0</v>
      </c>
      <c r="BX20" s="14">
        <f t="shared" si="7"/>
        <v>149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1000</v>
      </c>
      <c r="CE20" s="14">
        <v>1000</v>
      </c>
      <c r="CF20" s="14">
        <v>0</v>
      </c>
      <c r="CG20" s="42">
        <v>0</v>
      </c>
      <c r="CH20" s="14">
        <v>0</v>
      </c>
      <c r="CI20" s="14">
        <v>0</v>
      </c>
      <c r="CJ20" s="42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917000000</v>
      </c>
      <c r="CP20" s="14">
        <v>851398000</v>
      </c>
      <c r="CQ20" s="14">
        <v>0</v>
      </c>
      <c r="CR20" s="14">
        <v>0</v>
      </c>
      <c r="CS20" s="14">
        <v>0</v>
      </c>
      <c r="CU20" s="42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111</v>
      </c>
      <c r="DC20" s="14">
        <v>8</v>
      </c>
      <c r="DD20" s="14">
        <v>103</v>
      </c>
      <c r="DE20" s="42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7</v>
      </c>
      <c r="DK20" s="14">
        <v>0</v>
      </c>
      <c r="DL20" s="14"/>
      <c r="DM20" s="14">
        <v>4604</v>
      </c>
      <c r="DN20" s="14">
        <v>613</v>
      </c>
      <c r="DO20" s="14">
        <v>3991</v>
      </c>
      <c r="DP20" s="42">
        <v>0</v>
      </c>
      <c r="DQ20" s="14">
        <v>0</v>
      </c>
      <c r="DR20" s="14">
        <v>0</v>
      </c>
      <c r="DS20" s="14">
        <v>0</v>
      </c>
      <c r="DT20" s="14">
        <v>32</v>
      </c>
      <c r="DU20" s="14">
        <v>267</v>
      </c>
      <c r="DV20" s="14">
        <v>100</v>
      </c>
      <c r="DW20" s="14"/>
      <c r="DX20" s="3">
        <v>44377</v>
      </c>
    </row>
    <row r="21" spans="1:128" s="42" customFormat="1" x14ac:dyDescent="0.25">
      <c r="A21" s="47">
        <v>20</v>
      </c>
      <c r="B21" s="6" t="s">
        <v>83</v>
      </c>
      <c r="C21" s="14">
        <v>4103</v>
      </c>
      <c r="D21" s="14">
        <v>1962</v>
      </c>
      <c r="E21" s="14">
        <v>1941</v>
      </c>
      <c r="F21" s="42">
        <v>304</v>
      </c>
      <c r="G21" s="14">
        <v>200</v>
      </c>
      <c r="H21" s="14">
        <v>0</v>
      </c>
      <c r="I21" s="14">
        <v>3717</v>
      </c>
      <c r="J21" s="14">
        <v>214</v>
      </c>
      <c r="K21" s="14">
        <v>2388</v>
      </c>
      <c r="L21" s="42">
        <v>925</v>
      </c>
      <c r="M21" s="14">
        <v>1115</v>
      </c>
      <c r="N21" s="14">
        <v>0</v>
      </c>
      <c r="O21" s="14">
        <v>4532</v>
      </c>
      <c r="P21" s="14">
        <v>832</v>
      </c>
      <c r="Q21" s="14">
        <v>418</v>
      </c>
      <c r="R21" s="14">
        <v>0</v>
      </c>
      <c r="S21" s="14">
        <v>3282</v>
      </c>
      <c r="T21" s="14">
        <v>0</v>
      </c>
      <c r="U21" s="14">
        <v>629</v>
      </c>
      <c r="V21" s="14">
        <v>326</v>
      </c>
      <c r="W21" s="14">
        <v>227</v>
      </c>
      <c r="X21" s="42">
        <v>0</v>
      </c>
      <c r="Y21" s="42">
        <v>76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1829</v>
      </c>
      <c r="AH21" s="14">
        <v>1673</v>
      </c>
      <c r="AI21" s="14">
        <v>156</v>
      </c>
      <c r="AJ21" s="14">
        <v>0</v>
      </c>
      <c r="AK21" s="14">
        <v>183</v>
      </c>
      <c r="AL21" s="14">
        <v>3250</v>
      </c>
      <c r="AM21" s="14">
        <v>0</v>
      </c>
      <c r="AN21" s="14">
        <v>3433</v>
      </c>
      <c r="AO21" s="14">
        <v>0</v>
      </c>
      <c r="AP21" s="14">
        <v>30</v>
      </c>
      <c r="AQ21" s="14">
        <v>0</v>
      </c>
      <c r="AR21" s="14">
        <v>30</v>
      </c>
      <c r="AS21" s="14">
        <v>193</v>
      </c>
      <c r="AT21" s="14">
        <v>3656</v>
      </c>
      <c r="AU21" s="14">
        <f t="shared" si="0"/>
        <v>183</v>
      </c>
      <c r="AV21" s="14">
        <f t="shared" si="1"/>
        <v>3280</v>
      </c>
      <c r="AW21" s="14">
        <f t="shared" si="2"/>
        <v>0</v>
      </c>
      <c r="AX21" s="14">
        <f t="shared" si="3"/>
        <v>3463</v>
      </c>
      <c r="AY21" s="14">
        <f t="shared" si="4"/>
        <v>193</v>
      </c>
      <c r="AZ21" s="14">
        <f t="shared" si="5"/>
        <v>3656</v>
      </c>
      <c r="BA21" s="42">
        <v>280</v>
      </c>
      <c r="BB21" s="42">
        <v>0</v>
      </c>
      <c r="BC21" s="42">
        <v>302</v>
      </c>
      <c r="BD21" s="42">
        <v>0</v>
      </c>
      <c r="BE21" s="42">
        <v>0</v>
      </c>
      <c r="BF21" s="14">
        <f t="shared" si="10"/>
        <v>582</v>
      </c>
      <c r="BG21" s="14">
        <v>271</v>
      </c>
      <c r="BH21" s="14">
        <v>104</v>
      </c>
      <c r="BI21" s="14">
        <v>153</v>
      </c>
      <c r="BJ21" s="14">
        <v>0</v>
      </c>
      <c r="BK21" s="14">
        <v>0</v>
      </c>
      <c r="BL21" s="14">
        <f t="shared" si="6"/>
        <v>528</v>
      </c>
      <c r="BM21" s="14">
        <v>0</v>
      </c>
      <c r="BN21" s="14">
        <v>520</v>
      </c>
      <c r="BO21" s="14">
        <v>280</v>
      </c>
      <c r="BP21" s="14">
        <v>0</v>
      </c>
      <c r="BQ21" s="14">
        <v>0</v>
      </c>
      <c r="BR21" s="14">
        <f t="shared" si="11"/>
        <v>800</v>
      </c>
      <c r="BS21" s="14">
        <v>0</v>
      </c>
      <c r="BT21" s="14">
        <v>450</v>
      </c>
      <c r="BU21" s="14">
        <v>135</v>
      </c>
      <c r="BV21" s="14">
        <v>0</v>
      </c>
      <c r="BW21" s="14">
        <v>0</v>
      </c>
      <c r="BX21" s="14">
        <f t="shared" si="7"/>
        <v>585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42">
        <v>0</v>
      </c>
      <c r="CH21" s="14">
        <v>0</v>
      </c>
      <c r="CI21" s="14">
        <v>0</v>
      </c>
      <c r="CJ21" s="42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1279754000</v>
      </c>
      <c r="CP21" s="14">
        <v>1084912021.77</v>
      </c>
      <c r="CQ21" s="14">
        <v>849</v>
      </c>
      <c r="CR21" s="14">
        <v>0</v>
      </c>
      <c r="CS21" s="14">
        <v>0</v>
      </c>
      <c r="CU21" s="42">
        <v>849</v>
      </c>
      <c r="CV21" s="14">
        <v>529</v>
      </c>
      <c r="CW21" s="14">
        <v>0</v>
      </c>
      <c r="CX21" s="14">
        <v>0</v>
      </c>
      <c r="CY21" s="14">
        <v>50</v>
      </c>
      <c r="CZ21" s="14">
        <v>0</v>
      </c>
      <c r="DA21" s="14">
        <v>0</v>
      </c>
      <c r="DB21" s="14">
        <v>174</v>
      </c>
      <c r="DC21" s="14">
        <v>89</v>
      </c>
      <c r="DD21" s="14">
        <v>85</v>
      </c>
      <c r="DE21" s="42">
        <v>0</v>
      </c>
      <c r="DF21" s="14">
        <v>0</v>
      </c>
      <c r="DG21" s="14">
        <v>0</v>
      </c>
      <c r="DH21" s="14">
        <v>0</v>
      </c>
      <c r="DI21" s="14">
        <v>7</v>
      </c>
      <c r="DJ21" s="14">
        <v>0</v>
      </c>
      <c r="DK21" s="14">
        <v>8</v>
      </c>
      <c r="DL21" s="14"/>
      <c r="DM21" s="14">
        <v>628</v>
      </c>
      <c r="DN21" s="14">
        <v>0</v>
      </c>
      <c r="DO21" s="14">
        <v>628</v>
      </c>
      <c r="DP21" s="42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/>
      <c r="DX21" s="3">
        <v>44377</v>
      </c>
    </row>
    <row r="22" spans="1:128" s="42" customFormat="1" x14ac:dyDescent="0.25">
      <c r="A22" s="47">
        <v>21</v>
      </c>
      <c r="B22" s="6" t="s">
        <v>84</v>
      </c>
      <c r="C22" s="14">
        <v>11357</v>
      </c>
      <c r="D22" s="14">
        <v>749</v>
      </c>
      <c r="E22" s="14">
        <v>9618</v>
      </c>
      <c r="F22" s="42">
        <v>4871</v>
      </c>
      <c r="G22" s="14">
        <v>990</v>
      </c>
      <c r="H22" s="14">
        <v>0</v>
      </c>
      <c r="I22" s="14">
        <v>5384</v>
      </c>
      <c r="J22" s="14">
        <v>349</v>
      </c>
      <c r="K22" s="14">
        <v>3227</v>
      </c>
      <c r="L22" s="42">
        <v>574</v>
      </c>
      <c r="M22" s="14">
        <v>1808</v>
      </c>
      <c r="N22" s="14">
        <v>0</v>
      </c>
      <c r="O22" s="14">
        <v>5570</v>
      </c>
      <c r="P22" s="14">
        <v>1450</v>
      </c>
      <c r="Q22" s="14">
        <v>692</v>
      </c>
      <c r="R22" s="14">
        <v>0</v>
      </c>
      <c r="S22" s="14">
        <v>3428</v>
      </c>
      <c r="T22" s="14">
        <v>0</v>
      </c>
      <c r="U22" s="14">
        <v>12952</v>
      </c>
      <c r="V22" s="14">
        <v>694</v>
      </c>
      <c r="W22" s="14">
        <v>11570</v>
      </c>
      <c r="X22" s="42">
        <v>0</v>
      </c>
      <c r="Y22" s="42">
        <v>688</v>
      </c>
      <c r="Z22" s="14">
        <v>0</v>
      </c>
      <c r="AA22" s="14">
        <v>50</v>
      </c>
      <c r="AB22" s="14">
        <v>0</v>
      </c>
      <c r="AC22" s="14">
        <v>50</v>
      </c>
      <c r="AD22" s="14">
        <v>0</v>
      </c>
      <c r="AE22" s="14">
        <v>0</v>
      </c>
      <c r="AF22" s="14">
        <v>0</v>
      </c>
      <c r="AG22" s="14">
        <v>192</v>
      </c>
      <c r="AH22" s="14">
        <v>6</v>
      </c>
      <c r="AI22" s="14">
        <v>33</v>
      </c>
      <c r="AJ22" s="14">
        <v>153</v>
      </c>
      <c r="AK22" s="14">
        <v>1235</v>
      </c>
      <c r="AL22" s="14">
        <v>1463</v>
      </c>
      <c r="AM22" s="14">
        <v>160</v>
      </c>
      <c r="AN22" s="14">
        <v>2858</v>
      </c>
      <c r="AO22" s="14">
        <v>157</v>
      </c>
      <c r="AP22" s="14">
        <v>2079</v>
      </c>
      <c r="AQ22" s="14">
        <v>1799</v>
      </c>
      <c r="AR22" s="14">
        <v>4035</v>
      </c>
      <c r="AS22" s="14">
        <v>907</v>
      </c>
      <c r="AT22" s="14">
        <v>7800</v>
      </c>
      <c r="AU22" s="14">
        <f t="shared" si="0"/>
        <v>1392</v>
      </c>
      <c r="AV22" s="14">
        <f t="shared" si="1"/>
        <v>3542</v>
      </c>
      <c r="AW22" s="14">
        <f t="shared" si="2"/>
        <v>1959</v>
      </c>
      <c r="AX22" s="14">
        <f t="shared" si="3"/>
        <v>6893</v>
      </c>
      <c r="AY22" s="14">
        <f t="shared" si="4"/>
        <v>907</v>
      </c>
      <c r="AZ22" s="14">
        <f t="shared" si="5"/>
        <v>7800</v>
      </c>
      <c r="BA22" s="42">
        <v>140</v>
      </c>
      <c r="BB22" s="42">
        <v>72</v>
      </c>
      <c r="BC22" s="42">
        <v>250</v>
      </c>
      <c r="BD22" s="42">
        <v>400</v>
      </c>
      <c r="BE22" s="42">
        <v>0</v>
      </c>
      <c r="BF22" s="14">
        <f t="shared" si="10"/>
        <v>862</v>
      </c>
      <c r="BG22" s="14">
        <v>140</v>
      </c>
      <c r="BH22" s="14">
        <v>149</v>
      </c>
      <c r="BI22" s="14">
        <v>96</v>
      </c>
      <c r="BJ22" s="14">
        <v>0</v>
      </c>
      <c r="BK22" s="14">
        <v>0</v>
      </c>
      <c r="BL22" s="14">
        <f t="shared" si="6"/>
        <v>385</v>
      </c>
      <c r="BM22" s="14">
        <v>80</v>
      </c>
      <c r="BN22" s="14">
        <v>8</v>
      </c>
      <c r="BO22" s="14">
        <v>350</v>
      </c>
      <c r="BP22" s="14">
        <v>0</v>
      </c>
      <c r="BQ22" s="14">
        <v>0</v>
      </c>
      <c r="BR22" s="14">
        <f t="shared" si="11"/>
        <v>438</v>
      </c>
      <c r="BS22" s="14">
        <v>0</v>
      </c>
      <c r="BT22" s="14">
        <v>0</v>
      </c>
      <c r="BU22" s="14">
        <v>78</v>
      </c>
      <c r="BV22" s="14">
        <v>0</v>
      </c>
      <c r="BW22" s="14">
        <v>0</v>
      </c>
      <c r="BX22" s="14">
        <f t="shared" si="7"/>
        <v>78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42">
        <v>0</v>
      </c>
      <c r="CH22" s="14">
        <v>0</v>
      </c>
      <c r="CI22" s="14">
        <v>0</v>
      </c>
      <c r="CJ22" s="42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134400000</v>
      </c>
      <c r="CP22" s="14">
        <v>11942155.83</v>
      </c>
      <c r="CQ22" s="14">
        <v>0</v>
      </c>
      <c r="CR22" s="14">
        <v>0</v>
      </c>
      <c r="CS22" s="14">
        <v>0</v>
      </c>
      <c r="CU22" s="42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280</v>
      </c>
      <c r="DC22" s="14">
        <v>46</v>
      </c>
      <c r="DD22" s="14">
        <v>234</v>
      </c>
      <c r="DE22" s="42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3</v>
      </c>
      <c r="DK22" s="14">
        <v>3</v>
      </c>
      <c r="DL22" s="14"/>
      <c r="DM22" s="14">
        <v>10484</v>
      </c>
      <c r="DN22" s="14">
        <v>717</v>
      </c>
      <c r="DO22" s="14">
        <v>9767</v>
      </c>
      <c r="DP22" s="42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200</v>
      </c>
      <c r="DV22" s="14">
        <v>0</v>
      </c>
      <c r="DW22" s="14"/>
      <c r="DX22" s="3">
        <v>44377</v>
      </c>
    </row>
    <row r="23" spans="1:128" s="42" customFormat="1" x14ac:dyDescent="0.25">
      <c r="A23" s="47">
        <v>22</v>
      </c>
      <c r="B23" s="6" t="s">
        <v>85</v>
      </c>
      <c r="C23" s="14">
        <v>4432</v>
      </c>
      <c r="D23" s="14">
        <v>3668</v>
      </c>
      <c r="E23" s="14">
        <v>564</v>
      </c>
      <c r="F23" s="42">
        <v>0</v>
      </c>
      <c r="G23" s="14">
        <v>200</v>
      </c>
      <c r="H23" s="14">
        <v>0</v>
      </c>
      <c r="I23" s="14">
        <v>5581</v>
      </c>
      <c r="J23" s="14">
        <v>630</v>
      </c>
      <c r="K23" s="14">
        <v>3856</v>
      </c>
      <c r="L23" s="42">
        <v>450</v>
      </c>
      <c r="M23" s="14">
        <v>1095</v>
      </c>
      <c r="N23" s="14">
        <v>0</v>
      </c>
      <c r="O23" s="14">
        <v>2230</v>
      </c>
      <c r="P23" s="14">
        <v>477</v>
      </c>
      <c r="Q23" s="14">
        <v>70</v>
      </c>
      <c r="R23" s="14">
        <v>0</v>
      </c>
      <c r="S23" s="14">
        <v>1683</v>
      </c>
      <c r="T23" s="14">
        <v>0</v>
      </c>
      <c r="U23" s="14">
        <v>5360</v>
      </c>
      <c r="V23" s="14">
        <v>4100</v>
      </c>
      <c r="W23" s="14">
        <v>1250</v>
      </c>
      <c r="X23" s="42">
        <v>490</v>
      </c>
      <c r="Y23" s="42">
        <v>10</v>
      </c>
      <c r="Z23" s="14">
        <v>0</v>
      </c>
      <c r="AA23" s="14">
        <v>144</v>
      </c>
      <c r="AB23" s="14">
        <v>144</v>
      </c>
      <c r="AC23" s="14">
        <v>0</v>
      </c>
      <c r="AD23" s="14">
        <v>0</v>
      </c>
      <c r="AE23" s="14">
        <v>0</v>
      </c>
      <c r="AF23" s="14">
        <v>0</v>
      </c>
      <c r="AG23" s="14">
        <v>1000</v>
      </c>
      <c r="AH23" s="14">
        <v>867</v>
      </c>
      <c r="AI23" s="14">
        <v>129</v>
      </c>
      <c r="AJ23" s="14">
        <v>4</v>
      </c>
      <c r="AK23" s="14">
        <v>3612</v>
      </c>
      <c r="AL23" s="14">
        <v>2443</v>
      </c>
      <c r="AM23" s="14">
        <v>60</v>
      </c>
      <c r="AN23" s="14">
        <v>6115</v>
      </c>
      <c r="AO23" s="14">
        <v>0</v>
      </c>
      <c r="AP23" s="14">
        <v>65</v>
      </c>
      <c r="AQ23" s="14">
        <v>13</v>
      </c>
      <c r="AR23" s="14">
        <v>78</v>
      </c>
      <c r="AS23" s="14">
        <v>324</v>
      </c>
      <c r="AT23" s="14">
        <v>6517</v>
      </c>
      <c r="AU23" s="14">
        <f t="shared" si="0"/>
        <v>3612</v>
      </c>
      <c r="AV23" s="14">
        <f t="shared" si="1"/>
        <v>2508</v>
      </c>
      <c r="AW23" s="14">
        <f t="shared" si="2"/>
        <v>73</v>
      </c>
      <c r="AX23" s="14">
        <f t="shared" si="3"/>
        <v>6193</v>
      </c>
      <c r="AY23" s="14">
        <f t="shared" si="4"/>
        <v>324</v>
      </c>
      <c r="AZ23" s="14">
        <f t="shared" si="5"/>
        <v>6517</v>
      </c>
      <c r="BA23" s="42">
        <v>230</v>
      </c>
      <c r="BB23" s="42">
        <v>240</v>
      </c>
      <c r="BC23" s="42">
        <v>242</v>
      </c>
      <c r="BD23" s="42">
        <v>475</v>
      </c>
      <c r="BE23" s="42">
        <v>0</v>
      </c>
      <c r="BF23" s="14">
        <f t="shared" si="10"/>
        <v>1187</v>
      </c>
      <c r="BG23" s="14">
        <v>242</v>
      </c>
      <c r="BH23" s="14">
        <v>200</v>
      </c>
      <c r="BI23" s="14">
        <v>87</v>
      </c>
      <c r="BJ23" s="14">
        <v>475</v>
      </c>
      <c r="BK23" s="14">
        <v>0</v>
      </c>
      <c r="BL23" s="14">
        <f t="shared" si="6"/>
        <v>1004</v>
      </c>
      <c r="BM23" s="14">
        <v>0</v>
      </c>
      <c r="BN23" s="14">
        <v>270</v>
      </c>
      <c r="BO23" s="14">
        <v>472</v>
      </c>
      <c r="BP23" s="14">
        <v>0</v>
      </c>
      <c r="BQ23" s="14">
        <v>0</v>
      </c>
      <c r="BR23" s="14">
        <f t="shared" si="11"/>
        <v>742</v>
      </c>
      <c r="BS23" s="14">
        <v>0</v>
      </c>
      <c r="BT23" s="14">
        <v>160</v>
      </c>
      <c r="BU23" s="14">
        <v>82</v>
      </c>
      <c r="BV23" s="14">
        <v>0</v>
      </c>
      <c r="BW23" s="14">
        <v>0</v>
      </c>
      <c r="BX23" s="14">
        <f t="shared" si="7"/>
        <v>242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42">
        <v>0</v>
      </c>
      <c r="CH23" s="14">
        <v>0</v>
      </c>
      <c r="CI23" s="14">
        <v>0</v>
      </c>
      <c r="CJ23" s="42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700000000</v>
      </c>
      <c r="CP23" s="14">
        <v>653096500</v>
      </c>
      <c r="CQ23" s="14">
        <v>287</v>
      </c>
      <c r="CR23" s="14">
        <v>30</v>
      </c>
      <c r="CS23" s="14">
        <v>3</v>
      </c>
      <c r="CU23" s="42">
        <v>254</v>
      </c>
      <c r="CV23" s="14">
        <v>0</v>
      </c>
      <c r="CW23" s="14">
        <v>247</v>
      </c>
      <c r="CX23" s="14">
        <v>2</v>
      </c>
      <c r="CY23" s="14">
        <v>50</v>
      </c>
      <c r="CZ23" s="14">
        <v>1</v>
      </c>
      <c r="DA23" s="14">
        <v>0</v>
      </c>
      <c r="DB23" s="14">
        <v>0</v>
      </c>
      <c r="DC23" s="14">
        <v>0</v>
      </c>
      <c r="DD23" s="14">
        <v>0</v>
      </c>
      <c r="DE23" s="42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/>
      <c r="DM23" s="14">
        <v>2110</v>
      </c>
      <c r="DN23" s="14">
        <v>210</v>
      </c>
      <c r="DO23" s="14">
        <v>1900</v>
      </c>
      <c r="DP23" s="42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346</v>
      </c>
      <c r="DV23" s="14">
        <v>210</v>
      </c>
      <c r="DW23" s="14"/>
      <c r="DX23" s="3">
        <v>44377</v>
      </c>
    </row>
    <row r="24" spans="1:128" s="42" customFormat="1" x14ac:dyDescent="0.25">
      <c r="A24" s="47">
        <v>23</v>
      </c>
      <c r="B24" s="6" t="s">
        <v>86</v>
      </c>
      <c r="C24" s="14">
        <v>4187</v>
      </c>
      <c r="D24" s="14">
        <v>596</v>
      </c>
      <c r="E24" s="14">
        <v>3591</v>
      </c>
      <c r="F24" s="42">
        <v>68</v>
      </c>
      <c r="G24" s="14">
        <v>0</v>
      </c>
      <c r="H24" s="14">
        <v>0</v>
      </c>
      <c r="I24" s="14">
        <v>2244</v>
      </c>
      <c r="J24" s="14">
        <v>22</v>
      </c>
      <c r="K24" s="14">
        <v>1522</v>
      </c>
      <c r="L24" s="42">
        <v>1183</v>
      </c>
      <c r="M24" s="14">
        <v>700</v>
      </c>
      <c r="N24" s="14">
        <v>0</v>
      </c>
      <c r="O24" s="14">
        <v>850</v>
      </c>
      <c r="P24" s="14">
        <v>35</v>
      </c>
      <c r="Q24" s="14">
        <v>4</v>
      </c>
      <c r="R24" s="14">
        <v>0</v>
      </c>
      <c r="S24" s="14">
        <v>811</v>
      </c>
      <c r="T24" s="14">
        <v>0</v>
      </c>
      <c r="U24" s="14">
        <v>15810</v>
      </c>
      <c r="V24" s="14">
        <v>2891</v>
      </c>
      <c r="W24" s="14">
        <v>12653</v>
      </c>
      <c r="X24" s="42">
        <v>0</v>
      </c>
      <c r="Y24" s="42">
        <v>266</v>
      </c>
      <c r="Z24" s="14">
        <v>0</v>
      </c>
      <c r="AA24" s="14">
        <v>216</v>
      </c>
      <c r="AB24" s="14">
        <v>34</v>
      </c>
      <c r="AC24" s="14">
        <v>182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2060</v>
      </c>
      <c r="AL24" s="14">
        <v>4231</v>
      </c>
      <c r="AM24" s="14">
        <v>0</v>
      </c>
      <c r="AN24" s="14">
        <v>6291</v>
      </c>
      <c r="AO24" s="14">
        <v>723</v>
      </c>
      <c r="AP24" s="14">
        <v>931</v>
      </c>
      <c r="AQ24" s="14">
        <v>44</v>
      </c>
      <c r="AR24" s="14">
        <v>1698</v>
      </c>
      <c r="AS24" s="14">
        <v>1089</v>
      </c>
      <c r="AT24" s="14">
        <v>9078</v>
      </c>
      <c r="AU24" s="14">
        <f t="shared" si="0"/>
        <v>2783</v>
      </c>
      <c r="AV24" s="14">
        <f t="shared" si="1"/>
        <v>5162</v>
      </c>
      <c r="AW24" s="14">
        <f t="shared" si="2"/>
        <v>44</v>
      </c>
      <c r="AX24" s="14">
        <f t="shared" si="3"/>
        <v>7989</v>
      </c>
      <c r="AY24" s="14">
        <f t="shared" si="4"/>
        <v>1089</v>
      </c>
      <c r="AZ24" s="14">
        <f t="shared" si="5"/>
        <v>9078</v>
      </c>
      <c r="BA24" s="42">
        <v>132</v>
      </c>
      <c r="BB24" s="42">
        <v>0</v>
      </c>
      <c r="BC24" s="42">
        <v>10</v>
      </c>
      <c r="BD24" s="42">
        <v>747</v>
      </c>
      <c r="BE24" s="42">
        <v>26</v>
      </c>
      <c r="BF24" s="14">
        <f t="shared" si="10"/>
        <v>915</v>
      </c>
      <c r="BG24" s="14">
        <v>132</v>
      </c>
      <c r="BH24" s="14">
        <v>0</v>
      </c>
      <c r="BI24" s="14">
        <v>15</v>
      </c>
      <c r="BJ24" s="14">
        <v>1042</v>
      </c>
      <c r="BK24" s="14">
        <v>26</v>
      </c>
      <c r="BL24" s="14">
        <f t="shared" si="6"/>
        <v>1215</v>
      </c>
      <c r="BM24" s="14">
        <v>0</v>
      </c>
      <c r="BN24" s="14">
        <v>0</v>
      </c>
      <c r="BO24" s="14">
        <v>155</v>
      </c>
      <c r="BP24" s="14">
        <v>0</v>
      </c>
      <c r="BQ24" s="14">
        <v>0</v>
      </c>
      <c r="BR24" s="14">
        <f t="shared" si="11"/>
        <v>155</v>
      </c>
      <c r="BS24" s="14">
        <v>0</v>
      </c>
      <c r="BT24" s="14">
        <v>0</v>
      </c>
      <c r="BU24" s="14">
        <v>11</v>
      </c>
      <c r="BV24" s="14">
        <v>0</v>
      </c>
      <c r="BW24" s="14">
        <v>0</v>
      </c>
      <c r="BX24" s="14">
        <f t="shared" si="7"/>
        <v>11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42">
        <v>0</v>
      </c>
      <c r="CH24" s="14">
        <v>0</v>
      </c>
      <c r="CI24" s="14">
        <v>0</v>
      </c>
      <c r="CJ24" s="42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U24" s="42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73</v>
      </c>
      <c r="DC24" s="14">
        <v>39</v>
      </c>
      <c r="DD24" s="14">
        <v>34</v>
      </c>
      <c r="DE24" s="42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/>
      <c r="DM24" s="14">
        <v>23075</v>
      </c>
      <c r="DN24" s="14">
        <v>1051</v>
      </c>
      <c r="DO24" s="14">
        <v>22024</v>
      </c>
      <c r="DP24" s="42">
        <v>0</v>
      </c>
      <c r="DQ24" s="14">
        <v>0</v>
      </c>
      <c r="DR24" s="14">
        <v>0</v>
      </c>
      <c r="DS24" s="14">
        <v>0</v>
      </c>
      <c r="DT24" s="14">
        <v>200</v>
      </c>
      <c r="DU24" s="14">
        <v>876</v>
      </c>
      <c r="DV24" s="14">
        <v>0</v>
      </c>
      <c r="DW24" s="14"/>
      <c r="DX24" s="3">
        <v>44377</v>
      </c>
    </row>
    <row r="25" spans="1:128" s="42" customFormat="1" x14ac:dyDescent="0.25">
      <c r="A25" s="47">
        <v>24</v>
      </c>
      <c r="B25" s="6" t="s">
        <v>87</v>
      </c>
      <c r="C25" s="14">
        <v>4347</v>
      </c>
      <c r="D25" s="14">
        <v>1421</v>
      </c>
      <c r="E25" s="14">
        <v>2526</v>
      </c>
      <c r="F25" s="42">
        <v>683</v>
      </c>
      <c r="G25" s="14">
        <v>400</v>
      </c>
      <c r="H25" s="14">
        <v>400</v>
      </c>
      <c r="I25" s="14">
        <v>3900</v>
      </c>
      <c r="J25" s="14">
        <v>110</v>
      </c>
      <c r="K25" s="14">
        <v>1898</v>
      </c>
      <c r="L25" s="42">
        <v>519</v>
      </c>
      <c r="M25" s="14">
        <v>1892</v>
      </c>
      <c r="N25" s="14">
        <v>0</v>
      </c>
      <c r="O25" s="14">
        <v>3786</v>
      </c>
      <c r="P25" s="14">
        <v>563</v>
      </c>
      <c r="Q25" s="14">
        <v>218</v>
      </c>
      <c r="R25" s="14">
        <v>0</v>
      </c>
      <c r="S25" s="14">
        <v>3005</v>
      </c>
      <c r="T25" s="14">
        <v>0</v>
      </c>
      <c r="U25" s="14">
        <v>8361</v>
      </c>
      <c r="V25" s="14">
        <v>0</v>
      </c>
      <c r="W25" s="14">
        <v>8071</v>
      </c>
      <c r="X25" s="42">
        <v>0</v>
      </c>
      <c r="Y25" s="42">
        <v>290</v>
      </c>
      <c r="Z25" s="14">
        <v>0</v>
      </c>
      <c r="AA25" s="14">
        <v>120</v>
      </c>
      <c r="AB25" s="14">
        <v>0</v>
      </c>
      <c r="AC25" s="14">
        <v>120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314</v>
      </c>
      <c r="AL25" s="14">
        <v>5721</v>
      </c>
      <c r="AM25" s="14">
        <v>0</v>
      </c>
      <c r="AN25" s="14">
        <v>6035</v>
      </c>
      <c r="AO25" s="14">
        <v>48</v>
      </c>
      <c r="AP25" s="14">
        <v>233</v>
      </c>
      <c r="AQ25" s="14">
        <v>0</v>
      </c>
      <c r="AR25" s="14">
        <v>281</v>
      </c>
      <c r="AS25" s="14">
        <v>581</v>
      </c>
      <c r="AT25" s="14">
        <v>6897</v>
      </c>
      <c r="AU25" s="14">
        <f t="shared" si="0"/>
        <v>362</v>
      </c>
      <c r="AV25" s="14">
        <f t="shared" si="1"/>
        <v>5954</v>
      </c>
      <c r="AW25" s="14">
        <f t="shared" si="2"/>
        <v>0</v>
      </c>
      <c r="AX25" s="14">
        <f t="shared" si="3"/>
        <v>6316</v>
      </c>
      <c r="AY25" s="14">
        <f t="shared" si="4"/>
        <v>581</v>
      </c>
      <c r="AZ25" s="14">
        <f t="shared" si="5"/>
        <v>6897</v>
      </c>
      <c r="BA25" s="42">
        <v>214</v>
      </c>
      <c r="BB25" s="42">
        <v>325</v>
      </c>
      <c r="BC25" s="42">
        <v>80</v>
      </c>
      <c r="BD25" s="42">
        <v>700</v>
      </c>
      <c r="BE25" s="42">
        <v>0</v>
      </c>
      <c r="BF25" s="14">
        <f t="shared" si="10"/>
        <v>1319</v>
      </c>
      <c r="BG25" s="14">
        <v>183</v>
      </c>
      <c r="BH25" s="14">
        <v>30</v>
      </c>
      <c r="BI25" s="14">
        <v>85</v>
      </c>
      <c r="BJ25" s="14">
        <v>0</v>
      </c>
      <c r="BK25" s="14">
        <v>0</v>
      </c>
      <c r="BL25" s="14">
        <f t="shared" si="6"/>
        <v>298</v>
      </c>
      <c r="BM25" s="14">
        <v>0</v>
      </c>
      <c r="BN25" s="14">
        <v>280</v>
      </c>
      <c r="BO25" s="14">
        <v>249</v>
      </c>
      <c r="BP25" s="14">
        <v>0</v>
      </c>
      <c r="BQ25" s="14">
        <v>0</v>
      </c>
      <c r="BR25" s="14">
        <f t="shared" si="11"/>
        <v>529</v>
      </c>
      <c r="BS25" s="14">
        <v>0</v>
      </c>
      <c r="BT25" s="14">
        <v>150</v>
      </c>
      <c r="BU25" s="14">
        <v>70</v>
      </c>
      <c r="BV25" s="14">
        <v>0</v>
      </c>
      <c r="BW25" s="14">
        <v>0</v>
      </c>
      <c r="BX25" s="14">
        <f t="shared" si="7"/>
        <v>220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42">
        <v>0</v>
      </c>
      <c r="CH25" s="14">
        <v>0</v>
      </c>
      <c r="CI25" s="14">
        <v>0</v>
      </c>
      <c r="CJ25" s="42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U25" s="42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106</v>
      </c>
      <c r="DC25" s="14">
        <v>39</v>
      </c>
      <c r="DD25" s="14">
        <v>67</v>
      </c>
      <c r="DE25" s="42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/>
      <c r="DM25" s="14">
        <v>1031</v>
      </c>
      <c r="DN25" s="14">
        <v>0</v>
      </c>
      <c r="DO25" s="14">
        <v>1031</v>
      </c>
      <c r="DP25" s="42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/>
      <c r="DX25" s="3">
        <v>44377</v>
      </c>
    </row>
    <row r="26" spans="1:128" s="42" customFormat="1" x14ac:dyDescent="0.25">
      <c r="A26" s="47">
        <v>25</v>
      </c>
      <c r="B26" s="6" t="s">
        <v>88</v>
      </c>
      <c r="C26" s="14">
        <v>8873</v>
      </c>
      <c r="D26" s="14">
        <v>2904</v>
      </c>
      <c r="E26" s="14">
        <v>5143</v>
      </c>
      <c r="F26" s="42">
        <v>0</v>
      </c>
      <c r="G26" s="14">
        <v>826</v>
      </c>
      <c r="H26" s="14">
        <v>826</v>
      </c>
      <c r="I26" s="14">
        <v>13109</v>
      </c>
      <c r="J26" s="14">
        <v>1056</v>
      </c>
      <c r="K26" s="14">
        <v>10823</v>
      </c>
      <c r="L26" s="42">
        <v>345</v>
      </c>
      <c r="M26" s="14">
        <v>1230</v>
      </c>
      <c r="N26" s="14">
        <v>200</v>
      </c>
      <c r="O26" s="14">
        <v>4279</v>
      </c>
      <c r="P26" s="14">
        <v>1077</v>
      </c>
      <c r="Q26" s="14">
        <v>800</v>
      </c>
      <c r="R26" s="14">
        <v>0</v>
      </c>
      <c r="S26" s="14">
        <v>2402</v>
      </c>
      <c r="T26" s="14">
        <v>0</v>
      </c>
      <c r="U26" s="14">
        <v>6390</v>
      </c>
      <c r="V26" s="14">
        <v>6005</v>
      </c>
      <c r="W26" s="14">
        <v>882</v>
      </c>
      <c r="X26" s="42">
        <v>0</v>
      </c>
      <c r="Y26" s="42">
        <v>90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2077</v>
      </c>
      <c r="AH26" s="14">
        <v>1474</v>
      </c>
      <c r="AI26" s="14">
        <v>464</v>
      </c>
      <c r="AJ26" s="14">
        <v>139</v>
      </c>
      <c r="AK26" s="14">
        <v>1415</v>
      </c>
      <c r="AL26" s="14">
        <v>7780</v>
      </c>
      <c r="AM26" s="14">
        <v>192</v>
      </c>
      <c r="AN26" s="14">
        <v>9387</v>
      </c>
      <c r="AO26" s="14">
        <v>144</v>
      </c>
      <c r="AP26" s="14">
        <v>309</v>
      </c>
      <c r="AQ26" s="14">
        <v>720</v>
      </c>
      <c r="AR26" s="14">
        <v>1173</v>
      </c>
      <c r="AS26" s="14">
        <v>2414</v>
      </c>
      <c r="AT26" s="14">
        <v>12974</v>
      </c>
      <c r="AU26" s="14">
        <f t="shared" si="0"/>
        <v>1559</v>
      </c>
      <c r="AV26" s="14">
        <f t="shared" si="1"/>
        <v>8089</v>
      </c>
      <c r="AW26" s="14">
        <f t="shared" si="2"/>
        <v>912</v>
      </c>
      <c r="AX26" s="14">
        <f t="shared" si="3"/>
        <v>10560</v>
      </c>
      <c r="AY26" s="14">
        <f t="shared" si="4"/>
        <v>2414</v>
      </c>
      <c r="AZ26" s="14">
        <f t="shared" si="5"/>
        <v>12974</v>
      </c>
      <c r="BA26" s="42">
        <v>394</v>
      </c>
      <c r="BB26" s="42">
        <v>444</v>
      </c>
      <c r="BC26" s="42">
        <v>96</v>
      </c>
      <c r="BD26" s="42">
        <v>1553</v>
      </c>
      <c r="BE26" s="42">
        <v>0</v>
      </c>
      <c r="BF26" s="14">
        <f t="shared" si="10"/>
        <v>2487</v>
      </c>
      <c r="BG26" s="14">
        <v>417</v>
      </c>
      <c r="BH26" s="14">
        <v>306</v>
      </c>
      <c r="BI26" s="14">
        <v>137</v>
      </c>
      <c r="BJ26" s="14">
        <v>3457</v>
      </c>
      <c r="BK26" s="14">
        <v>0</v>
      </c>
      <c r="BL26" s="14">
        <f t="shared" si="6"/>
        <v>4317</v>
      </c>
      <c r="BM26" s="14">
        <v>0</v>
      </c>
      <c r="BN26" s="14">
        <v>120</v>
      </c>
      <c r="BO26" s="14">
        <v>69</v>
      </c>
      <c r="BP26" s="14">
        <v>0</v>
      </c>
      <c r="BQ26" s="14">
        <v>0</v>
      </c>
      <c r="BR26" s="14">
        <f t="shared" si="11"/>
        <v>189</v>
      </c>
      <c r="BS26" s="14">
        <v>6</v>
      </c>
      <c r="BT26" s="14">
        <v>460</v>
      </c>
      <c r="BU26" s="14">
        <v>73</v>
      </c>
      <c r="BV26" s="14">
        <v>0</v>
      </c>
      <c r="BW26" s="14">
        <v>0</v>
      </c>
      <c r="BX26" s="14">
        <f t="shared" si="7"/>
        <v>539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24</v>
      </c>
      <c r="CE26" s="14">
        <v>0</v>
      </c>
      <c r="CF26" s="14">
        <v>24</v>
      </c>
      <c r="CG26" s="42">
        <v>24</v>
      </c>
      <c r="CH26" s="14">
        <v>0</v>
      </c>
      <c r="CI26" s="14">
        <v>0</v>
      </c>
      <c r="CJ26" s="42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1453900000</v>
      </c>
      <c r="CP26" s="14">
        <v>1156985445</v>
      </c>
      <c r="CQ26" s="14">
        <v>0</v>
      </c>
      <c r="CR26" s="14">
        <v>0</v>
      </c>
      <c r="CS26" s="14">
        <v>0</v>
      </c>
      <c r="CU26" s="42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74</v>
      </c>
      <c r="DC26" s="14">
        <v>0</v>
      </c>
      <c r="DD26" s="14">
        <v>74</v>
      </c>
      <c r="DE26" s="42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/>
      <c r="DM26" s="14">
        <v>9848</v>
      </c>
      <c r="DN26" s="14">
        <v>853</v>
      </c>
      <c r="DO26" s="14">
        <v>8995</v>
      </c>
      <c r="DP26" s="42">
        <v>0</v>
      </c>
      <c r="DQ26" s="14">
        <v>0</v>
      </c>
      <c r="DR26" s="14">
        <v>0</v>
      </c>
      <c r="DS26" s="14">
        <v>0</v>
      </c>
      <c r="DT26" s="14">
        <v>275</v>
      </c>
      <c r="DU26" s="14">
        <v>0</v>
      </c>
      <c r="DV26" s="14">
        <v>229</v>
      </c>
      <c r="DW26" s="14"/>
      <c r="DX26" s="3">
        <v>44377</v>
      </c>
    </row>
    <row r="27" spans="1:128" s="42" customFormat="1" x14ac:dyDescent="0.25">
      <c r="A27" s="47">
        <v>26</v>
      </c>
      <c r="B27" s="6" t="s">
        <v>89</v>
      </c>
      <c r="C27" s="14">
        <v>3328</v>
      </c>
      <c r="D27" s="14">
        <v>1062</v>
      </c>
      <c r="E27" s="14">
        <v>2266</v>
      </c>
      <c r="F27" s="42">
        <v>285</v>
      </c>
      <c r="G27" s="14">
        <v>0</v>
      </c>
      <c r="H27" s="14">
        <v>0</v>
      </c>
      <c r="I27" s="14">
        <v>3592</v>
      </c>
      <c r="J27" s="14">
        <v>775</v>
      </c>
      <c r="K27" s="14">
        <v>2382</v>
      </c>
      <c r="L27" s="42">
        <v>156</v>
      </c>
      <c r="M27" s="14">
        <v>435</v>
      </c>
      <c r="N27" s="14">
        <v>0</v>
      </c>
      <c r="O27" s="14">
        <v>5066</v>
      </c>
      <c r="P27" s="14">
        <v>1819</v>
      </c>
      <c r="Q27" s="14">
        <v>516</v>
      </c>
      <c r="R27" s="14">
        <v>0</v>
      </c>
      <c r="S27" s="14">
        <v>2731</v>
      </c>
      <c r="T27" s="14">
        <v>0</v>
      </c>
      <c r="U27" s="14">
        <v>6725</v>
      </c>
      <c r="V27" s="14">
        <v>998</v>
      </c>
      <c r="W27" s="14">
        <v>5367</v>
      </c>
      <c r="X27" s="42">
        <v>0</v>
      </c>
      <c r="Y27" s="42">
        <v>360</v>
      </c>
      <c r="Z27" s="14">
        <v>0</v>
      </c>
      <c r="AA27" s="14">
        <v>194</v>
      </c>
      <c r="AB27" s="14">
        <v>0</v>
      </c>
      <c r="AC27" s="14">
        <v>194</v>
      </c>
      <c r="AD27" s="14">
        <v>0</v>
      </c>
      <c r="AE27" s="14">
        <v>0</v>
      </c>
      <c r="AF27" s="14">
        <v>0</v>
      </c>
      <c r="AG27" s="14">
        <v>4400</v>
      </c>
      <c r="AH27" s="14">
        <v>4216</v>
      </c>
      <c r="AI27" s="14">
        <v>179</v>
      </c>
      <c r="AJ27" s="14">
        <v>5</v>
      </c>
      <c r="AK27" s="14">
        <v>394</v>
      </c>
      <c r="AL27" s="14">
        <v>1107</v>
      </c>
      <c r="AM27" s="14">
        <v>0</v>
      </c>
      <c r="AN27" s="14">
        <v>1501</v>
      </c>
      <c r="AO27" s="14">
        <v>522</v>
      </c>
      <c r="AP27" s="14">
        <v>5056</v>
      </c>
      <c r="AQ27" s="14">
        <v>0</v>
      </c>
      <c r="AR27" s="14">
        <v>5578</v>
      </c>
      <c r="AS27" s="14">
        <v>290</v>
      </c>
      <c r="AT27" s="14">
        <v>7369</v>
      </c>
      <c r="AU27" s="14">
        <f t="shared" si="0"/>
        <v>916</v>
      </c>
      <c r="AV27" s="14">
        <f t="shared" si="1"/>
        <v>6163</v>
      </c>
      <c r="AW27" s="14">
        <f t="shared" si="2"/>
        <v>0</v>
      </c>
      <c r="AX27" s="14">
        <f t="shared" si="3"/>
        <v>7079</v>
      </c>
      <c r="AY27" s="14">
        <f t="shared" si="4"/>
        <v>290</v>
      </c>
      <c r="AZ27" s="14">
        <f t="shared" si="5"/>
        <v>7369</v>
      </c>
      <c r="BA27" s="42">
        <v>48</v>
      </c>
      <c r="BB27" s="42">
        <v>152</v>
      </c>
      <c r="BC27" s="42">
        <v>138</v>
      </c>
      <c r="BD27" s="42">
        <v>789</v>
      </c>
      <c r="BE27" s="42">
        <v>0</v>
      </c>
      <c r="BF27" s="14">
        <f t="shared" si="10"/>
        <v>1127</v>
      </c>
      <c r="BG27" s="14">
        <v>90</v>
      </c>
      <c r="BH27" s="14">
        <v>382</v>
      </c>
      <c r="BI27" s="14">
        <v>152</v>
      </c>
      <c r="BJ27" s="14">
        <v>642</v>
      </c>
      <c r="BK27" s="14">
        <v>0</v>
      </c>
      <c r="BL27" s="14">
        <f t="shared" si="6"/>
        <v>1266</v>
      </c>
      <c r="BM27" s="14">
        <v>100</v>
      </c>
      <c r="BN27" s="14">
        <v>0</v>
      </c>
      <c r="BO27" s="14">
        <v>166</v>
      </c>
      <c r="BP27" s="14">
        <v>0</v>
      </c>
      <c r="BQ27" s="14">
        <v>0</v>
      </c>
      <c r="BR27" s="14">
        <f t="shared" si="11"/>
        <v>266</v>
      </c>
      <c r="BS27" s="14">
        <v>0</v>
      </c>
      <c r="BT27" s="14">
        <v>485</v>
      </c>
      <c r="BU27" s="14">
        <v>149</v>
      </c>
      <c r="BV27" s="14">
        <v>0</v>
      </c>
      <c r="BW27" s="14">
        <v>0</v>
      </c>
      <c r="BX27" s="14">
        <f t="shared" si="7"/>
        <v>634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42">
        <v>0</v>
      </c>
      <c r="CH27" s="14">
        <v>0</v>
      </c>
      <c r="CI27" s="14">
        <v>0</v>
      </c>
      <c r="CJ27" s="42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3080000000</v>
      </c>
      <c r="CP27" s="14">
        <v>2841055500</v>
      </c>
      <c r="CQ27" s="14">
        <v>1538</v>
      </c>
      <c r="CR27" s="14">
        <v>0</v>
      </c>
      <c r="CS27" s="14">
        <v>0</v>
      </c>
      <c r="CU27" s="42">
        <v>1538</v>
      </c>
      <c r="CV27" s="14">
        <v>919</v>
      </c>
      <c r="CW27" s="14">
        <v>285</v>
      </c>
      <c r="CX27" s="14">
        <v>0</v>
      </c>
      <c r="CY27" s="14">
        <v>100</v>
      </c>
      <c r="CZ27" s="14">
        <v>0</v>
      </c>
      <c r="DA27" s="14">
        <v>0</v>
      </c>
      <c r="DB27" s="14">
        <v>74</v>
      </c>
      <c r="DC27" s="14">
        <v>45</v>
      </c>
      <c r="DD27" s="14">
        <v>29</v>
      </c>
      <c r="DE27" s="42">
        <v>0</v>
      </c>
      <c r="DF27" s="14">
        <v>0</v>
      </c>
      <c r="DG27" s="14">
        <v>0</v>
      </c>
      <c r="DH27" s="14">
        <v>0</v>
      </c>
      <c r="DI27" s="14">
        <v>7</v>
      </c>
      <c r="DJ27" s="14">
        <v>0</v>
      </c>
      <c r="DK27" s="14">
        <v>0</v>
      </c>
      <c r="DL27" s="14"/>
      <c r="DM27" s="14">
        <v>612</v>
      </c>
      <c r="DN27" s="14">
        <v>103</v>
      </c>
      <c r="DO27" s="14">
        <v>509</v>
      </c>
      <c r="DP27" s="42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34</v>
      </c>
      <c r="DV27" s="14">
        <v>78</v>
      </c>
      <c r="DW27" s="14"/>
      <c r="DX27" s="3">
        <v>44377</v>
      </c>
    </row>
    <row r="28" spans="1:128" s="42" customFormat="1" x14ac:dyDescent="0.25">
      <c r="A28" s="47">
        <v>27</v>
      </c>
      <c r="B28" s="6" t="s">
        <v>90</v>
      </c>
      <c r="C28" s="14">
        <v>5783</v>
      </c>
      <c r="D28" s="14">
        <v>1954</v>
      </c>
      <c r="E28" s="14">
        <v>3229</v>
      </c>
      <c r="F28" s="42">
        <v>954</v>
      </c>
      <c r="G28" s="14">
        <v>600</v>
      </c>
      <c r="H28" s="14">
        <v>0</v>
      </c>
      <c r="I28" s="14">
        <v>3978</v>
      </c>
      <c r="J28" s="14">
        <v>31</v>
      </c>
      <c r="K28" s="14">
        <v>2067</v>
      </c>
      <c r="L28" s="42">
        <v>524</v>
      </c>
      <c r="M28" s="14">
        <v>1880</v>
      </c>
      <c r="N28" s="14">
        <v>0</v>
      </c>
      <c r="O28" s="14">
        <v>4297</v>
      </c>
      <c r="P28" s="14">
        <v>1806</v>
      </c>
      <c r="Q28" s="14">
        <v>350</v>
      </c>
      <c r="R28" s="14">
        <v>0</v>
      </c>
      <c r="S28" s="14">
        <v>2141</v>
      </c>
      <c r="T28" s="14">
        <v>0</v>
      </c>
      <c r="U28" s="14">
        <v>4734</v>
      </c>
      <c r="V28" s="14">
        <v>1262</v>
      </c>
      <c r="W28" s="14">
        <v>3338</v>
      </c>
      <c r="X28" s="42">
        <v>0</v>
      </c>
      <c r="Y28" s="42">
        <v>134</v>
      </c>
      <c r="Z28" s="14">
        <v>0</v>
      </c>
      <c r="AA28" s="14">
        <v>300</v>
      </c>
      <c r="AB28" s="14">
        <v>300</v>
      </c>
      <c r="AC28" s="14">
        <v>0</v>
      </c>
      <c r="AD28" s="14">
        <v>0</v>
      </c>
      <c r="AE28" s="14">
        <v>0</v>
      </c>
      <c r="AF28" s="14">
        <v>0</v>
      </c>
      <c r="AG28" s="14">
        <v>200</v>
      </c>
      <c r="AH28" s="14">
        <v>200</v>
      </c>
      <c r="AI28" s="14">
        <v>0</v>
      </c>
      <c r="AJ28" s="14">
        <v>0</v>
      </c>
      <c r="AK28" s="14">
        <v>209</v>
      </c>
      <c r="AL28" s="14">
        <v>639</v>
      </c>
      <c r="AM28" s="14">
        <v>1925</v>
      </c>
      <c r="AN28" s="14">
        <v>2773</v>
      </c>
      <c r="AO28" s="14">
        <v>11</v>
      </c>
      <c r="AP28" s="14">
        <v>0</v>
      </c>
      <c r="AQ28" s="14">
        <v>38</v>
      </c>
      <c r="AR28" s="14">
        <v>49</v>
      </c>
      <c r="AS28" s="14">
        <v>1873</v>
      </c>
      <c r="AT28" s="14">
        <v>4695</v>
      </c>
      <c r="AU28" s="14">
        <f t="shared" si="0"/>
        <v>220</v>
      </c>
      <c r="AV28" s="14">
        <f t="shared" si="1"/>
        <v>639</v>
      </c>
      <c r="AW28" s="14">
        <f t="shared" si="2"/>
        <v>1963</v>
      </c>
      <c r="AX28" s="14">
        <f t="shared" si="3"/>
        <v>2822</v>
      </c>
      <c r="AY28" s="14">
        <f t="shared" si="4"/>
        <v>1873</v>
      </c>
      <c r="AZ28" s="14">
        <f t="shared" si="5"/>
        <v>4695</v>
      </c>
      <c r="BA28" s="42">
        <v>117</v>
      </c>
      <c r="BB28" s="42">
        <v>100</v>
      </c>
      <c r="BC28" s="42">
        <v>141</v>
      </c>
      <c r="BD28" s="42">
        <v>0</v>
      </c>
      <c r="BE28" s="42">
        <v>84</v>
      </c>
      <c r="BF28" s="14">
        <f t="shared" si="10"/>
        <v>442</v>
      </c>
      <c r="BG28" s="14">
        <v>450</v>
      </c>
      <c r="BH28" s="14">
        <v>0</v>
      </c>
      <c r="BI28" s="14">
        <v>167</v>
      </c>
      <c r="BJ28" s="14">
        <v>0</v>
      </c>
      <c r="BK28" s="14">
        <v>84</v>
      </c>
      <c r="BL28" s="14">
        <f t="shared" si="6"/>
        <v>701</v>
      </c>
      <c r="BM28" s="14">
        <v>0</v>
      </c>
      <c r="BN28" s="14">
        <v>280</v>
      </c>
      <c r="BO28" s="14">
        <v>339</v>
      </c>
      <c r="BP28" s="14">
        <v>0</v>
      </c>
      <c r="BQ28" s="14">
        <v>0</v>
      </c>
      <c r="BR28" s="14">
        <f t="shared" si="11"/>
        <v>619</v>
      </c>
      <c r="BS28" s="14">
        <v>0</v>
      </c>
      <c r="BT28" s="14">
        <v>140</v>
      </c>
      <c r="BU28" s="14">
        <v>121</v>
      </c>
      <c r="BV28" s="14">
        <v>0</v>
      </c>
      <c r="BW28" s="14">
        <v>0</v>
      </c>
      <c r="BX28" s="14">
        <f t="shared" si="7"/>
        <v>261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42">
        <v>0</v>
      </c>
      <c r="CH28" s="14">
        <v>0</v>
      </c>
      <c r="CI28" s="14">
        <v>0</v>
      </c>
      <c r="CJ28" s="42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140000000</v>
      </c>
      <c r="CP28" s="14">
        <v>101571010.15000001</v>
      </c>
      <c r="CQ28" s="14">
        <v>0</v>
      </c>
      <c r="CR28" s="14">
        <v>0</v>
      </c>
      <c r="CS28" s="14">
        <v>0</v>
      </c>
      <c r="CU28" s="42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49</v>
      </c>
      <c r="DC28" s="14">
        <v>0</v>
      </c>
      <c r="DD28" s="14">
        <v>49</v>
      </c>
      <c r="DE28" s="42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/>
      <c r="DM28" s="14">
        <v>2436</v>
      </c>
      <c r="DN28" s="14">
        <v>0</v>
      </c>
      <c r="DO28" s="14">
        <v>2436</v>
      </c>
      <c r="DP28" s="42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/>
      <c r="DX28" s="3">
        <v>44377</v>
      </c>
    </row>
    <row r="29" spans="1:128" s="42" customFormat="1" x14ac:dyDescent="0.25">
      <c r="A29" s="47">
        <v>28</v>
      </c>
      <c r="B29" s="6" t="s">
        <v>91</v>
      </c>
      <c r="C29" s="14">
        <v>5292</v>
      </c>
      <c r="D29" s="14">
        <v>1734</v>
      </c>
      <c r="E29" s="14">
        <v>3058</v>
      </c>
      <c r="F29" s="42">
        <v>84</v>
      </c>
      <c r="G29" s="14">
        <v>500</v>
      </c>
      <c r="H29" s="14">
        <v>0</v>
      </c>
      <c r="I29" s="14">
        <v>2810</v>
      </c>
      <c r="J29" s="14">
        <v>392</v>
      </c>
      <c r="K29" s="14">
        <v>1768</v>
      </c>
      <c r="L29" s="42">
        <v>568</v>
      </c>
      <c r="M29" s="14">
        <v>650</v>
      </c>
      <c r="N29" s="14">
        <v>0</v>
      </c>
      <c r="O29" s="14">
        <v>4726</v>
      </c>
      <c r="P29" s="14">
        <v>1275</v>
      </c>
      <c r="Q29" s="14">
        <v>284</v>
      </c>
      <c r="R29" s="14">
        <v>0</v>
      </c>
      <c r="S29" s="14">
        <v>3167</v>
      </c>
      <c r="T29" s="14">
        <v>0</v>
      </c>
      <c r="U29" s="14">
        <v>1988</v>
      </c>
      <c r="V29" s="14">
        <v>1250</v>
      </c>
      <c r="W29" s="14">
        <v>538</v>
      </c>
      <c r="X29" s="42">
        <v>0</v>
      </c>
      <c r="Y29" s="42">
        <v>200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3000</v>
      </c>
      <c r="AH29" s="14">
        <v>2404</v>
      </c>
      <c r="AI29" s="14">
        <v>596</v>
      </c>
      <c r="AJ29" s="14">
        <v>0</v>
      </c>
      <c r="AK29" s="14">
        <v>2722</v>
      </c>
      <c r="AL29" s="14">
        <v>2229</v>
      </c>
      <c r="AM29" s="14">
        <v>189</v>
      </c>
      <c r="AN29" s="14">
        <v>5140</v>
      </c>
      <c r="AO29" s="14">
        <v>75</v>
      </c>
      <c r="AP29" s="14">
        <v>437</v>
      </c>
      <c r="AQ29" s="14">
        <v>50</v>
      </c>
      <c r="AR29" s="14">
        <v>562</v>
      </c>
      <c r="AS29" s="14">
        <v>647</v>
      </c>
      <c r="AT29" s="14">
        <v>6349</v>
      </c>
      <c r="AU29" s="14">
        <f t="shared" si="0"/>
        <v>2797</v>
      </c>
      <c r="AV29" s="14">
        <f t="shared" si="1"/>
        <v>2666</v>
      </c>
      <c r="AW29" s="14">
        <f t="shared" si="2"/>
        <v>239</v>
      </c>
      <c r="AX29" s="14">
        <f t="shared" si="3"/>
        <v>5702</v>
      </c>
      <c r="AY29" s="14">
        <f t="shared" si="4"/>
        <v>647</v>
      </c>
      <c r="AZ29" s="14">
        <f t="shared" si="5"/>
        <v>6349</v>
      </c>
      <c r="BA29" s="42">
        <v>404</v>
      </c>
      <c r="BB29" s="42">
        <v>50</v>
      </c>
      <c r="BC29" s="42">
        <v>81</v>
      </c>
      <c r="BD29" s="42">
        <v>0</v>
      </c>
      <c r="BE29" s="42">
        <v>0</v>
      </c>
      <c r="BF29" s="14">
        <f t="shared" si="10"/>
        <v>535</v>
      </c>
      <c r="BG29" s="14">
        <v>411</v>
      </c>
      <c r="BH29" s="14">
        <v>297</v>
      </c>
      <c r="BI29" s="14">
        <v>86</v>
      </c>
      <c r="BJ29" s="14">
        <v>0</v>
      </c>
      <c r="BK29" s="14">
        <v>0</v>
      </c>
      <c r="BL29" s="14">
        <f t="shared" si="6"/>
        <v>794</v>
      </c>
      <c r="BM29" s="14">
        <v>0</v>
      </c>
      <c r="BN29" s="14">
        <v>100</v>
      </c>
      <c r="BO29" s="14">
        <v>45</v>
      </c>
      <c r="BP29" s="14">
        <v>0</v>
      </c>
      <c r="BQ29" s="14">
        <v>0</v>
      </c>
      <c r="BR29" s="14">
        <f t="shared" si="11"/>
        <v>145</v>
      </c>
      <c r="BS29" s="14">
        <v>0</v>
      </c>
      <c r="BT29" s="14">
        <v>50</v>
      </c>
      <c r="BU29" s="14">
        <v>73</v>
      </c>
      <c r="BV29" s="14">
        <v>0</v>
      </c>
      <c r="BW29" s="14">
        <v>0</v>
      </c>
      <c r="BX29" s="14">
        <f t="shared" si="7"/>
        <v>123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42">
        <v>0</v>
      </c>
      <c r="CH29" s="14">
        <v>0</v>
      </c>
      <c r="CI29" s="14">
        <v>0</v>
      </c>
      <c r="CJ29" s="42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2100000000</v>
      </c>
      <c r="CP29" s="14">
        <v>1784933500</v>
      </c>
      <c r="CQ29" s="14">
        <v>7726</v>
      </c>
      <c r="CR29" s="14">
        <v>0</v>
      </c>
      <c r="CS29" s="14">
        <v>0</v>
      </c>
      <c r="CU29" s="42">
        <v>7726</v>
      </c>
      <c r="CV29" s="14">
        <v>0</v>
      </c>
      <c r="CW29" s="14">
        <v>1640</v>
      </c>
      <c r="CX29" s="14">
        <v>0</v>
      </c>
      <c r="CY29" s="14">
        <v>0</v>
      </c>
      <c r="CZ29" s="14">
        <v>0</v>
      </c>
      <c r="DA29" s="14">
        <v>0</v>
      </c>
      <c r="DB29" s="14">
        <v>29</v>
      </c>
      <c r="DC29" s="14">
        <v>13</v>
      </c>
      <c r="DD29" s="14">
        <v>16</v>
      </c>
      <c r="DE29" s="42">
        <v>0</v>
      </c>
      <c r="DF29" s="14">
        <v>0</v>
      </c>
      <c r="DG29" s="14">
        <v>0</v>
      </c>
      <c r="DH29" s="14">
        <v>0</v>
      </c>
      <c r="DI29" s="14">
        <v>2</v>
      </c>
      <c r="DJ29" s="14">
        <v>0</v>
      </c>
      <c r="DK29" s="14">
        <v>2</v>
      </c>
      <c r="DL29" s="14"/>
      <c r="DM29" s="14">
        <v>1262</v>
      </c>
      <c r="DN29" s="14">
        <v>127</v>
      </c>
      <c r="DO29" s="14">
        <v>1135</v>
      </c>
      <c r="DP29" s="42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100</v>
      </c>
      <c r="DW29" s="14"/>
      <c r="DX29" s="3">
        <v>44377</v>
      </c>
    </row>
    <row r="30" spans="1:128" s="42" customFormat="1" x14ac:dyDescent="0.25">
      <c r="A30" s="47">
        <v>29</v>
      </c>
      <c r="B30" s="6" t="s">
        <v>92</v>
      </c>
      <c r="C30" s="14">
        <v>7059</v>
      </c>
      <c r="D30" s="14">
        <v>2695</v>
      </c>
      <c r="E30" s="14">
        <v>4364</v>
      </c>
      <c r="F30" s="42">
        <v>216</v>
      </c>
      <c r="G30" s="14">
        <v>0</v>
      </c>
      <c r="H30" s="14">
        <v>0</v>
      </c>
      <c r="I30" s="14">
        <v>3104</v>
      </c>
      <c r="J30" s="14">
        <v>0</v>
      </c>
      <c r="K30" s="14">
        <v>2234</v>
      </c>
      <c r="L30" s="42">
        <v>350</v>
      </c>
      <c r="M30" s="14">
        <v>870</v>
      </c>
      <c r="N30" s="14">
        <v>0</v>
      </c>
      <c r="O30" s="14">
        <v>6136</v>
      </c>
      <c r="P30" s="14">
        <v>1783</v>
      </c>
      <c r="Q30" s="14">
        <v>729</v>
      </c>
      <c r="R30" s="14">
        <v>0</v>
      </c>
      <c r="S30" s="14">
        <v>3624</v>
      </c>
      <c r="T30" s="14">
        <v>0</v>
      </c>
      <c r="U30" s="14">
        <v>5515</v>
      </c>
      <c r="V30" s="14">
        <v>3250</v>
      </c>
      <c r="W30" s="14">
        <v>2150</v>
      </c>
      <c r="X30" s="42">
        <v>0</v>
      </c>
      <c r="Y30" s="42">
        <v>115</v>
      </c>
      <c r="Z30" s="14">
        <v>0</v>
      </c>
      <c r="AA30" s="14">
        <v>90</v>
      </c>
      <c r="AB30" s="14">
        <v>0</v>
      </c>
      <c r="AC30" s="14">
        <v>90</v>
      </c>
      <c r="AD30" s="14">
        <v>0</v>
      </c>
      <c r="AE30" s="14">
        <v>0</v>
      </c>
      <c r="AF30" s="14">
        <v>0</v>
      </c>
      <c r="AG30" s="14">
        <v>1513</v>
      </c>
      <c r="AH30" s="14">
        <v>1468</v>
      </c>
      <c r="AI30" s="14">
        <v>45</v>
      </c>
      <c r="AJ30" s="14">
        <v>0</v>
      </c>
      <c r="AK30" s="14">
        <v>764</v>
      </c>
      <c r="AL30" s="14">
        <v>2129</v>
      </c>
      <c r="AM30" s="14">
        <v>0</v>
      </c>
      <c r="AN30" s="14">
        <v>2893</v>
      </c>
      <c r="AO30" s="14">
        <v>0</v>
      </c>
      <c r="AP30" s="14">
        <v>638</v>
      </c>
      <c r="AQ30" s="14">
        <v>166</v>
      </c>
      <c r="AR30" s="14">
        <v>804</v>
      </c>
      <c r="AS30" s="14">
        <v>1164</v>
      </c>
      <c r="AT30" s="14">
        <v>4861</v>
      </c>
      <c r="AU30" s="14">
        <f t="shared" si="0"/>
        <v>764</v>
      </c>
      <c r="AV30" s="14">
        <f t="shared" si="1"/>
        <v>2767</v>
      </c>
      <c r="AW30" s="14">
        <f t="shared" si="2"/>
        <v>166</v>
      </c>
      <c r="AX30" s="14">
        <f t="shared" si="3"/>
        <v>3697</v>
      </c>
      <c r="AY30" s="14">
        <f t="shared" si="4"/>
        <v>1164</v>
      </c>
      <c r="AZ30" s="14">
        <f t="shared" si="5"/>
        <v>4861</v>
      </c>
      <c r="BA30" s="42">
        <v>376</v>
      </c>
      <c r="BB30" s="42">
        <v>0</v>
      </c>
      <c r="BC30" s="42">
        <v>250</v>
      </c>
      <c r="BD30" s="42">
        <v>0</v>
      </c>
      <c r="BE30" s="42">
        <v>0</v>
      </c>
      <c r="BF30" s="14">
        <f t="shared" si="10"/>
        <v>626</v>
      </c>
      <c r="BG30" s="14">
        <v>388</v>
      </c>
      <c r="BH30" s="14">
        <v>0</v>
      </c>
      <c r="BI30" s="14">
        <v>382</v>
      </c>
      <c r="BJ30" s="14">
        <v>0</v>
      </c>
      <c r="BK30" s="14">
        <v>0</v>
      </c>
      <c r="BL30" s="14">
        <f t="shared" si="6"/>
        <v>770</v>
      </c>
      <c r="BM30" s="14">
        <v>0</v>
      </c>
      <c r="BN30" s="14">
        <v>100</v>
      </c>
      <c r="BO30" s="14">
        <v>125</v>
      </c>
      <c r="BP30" s="14">
        <v>0</v>
      </c>
      <c r="BQ30" s="14">
        <v>0</v>
      </c>
      <c r="BR30" s="14">
        <f t="shared" si="11"/>
        <v>225</v>
      </c>
      <c r="BS30" s="14">
        <v>0</v>
      </c>
      <c r="BT30" s="14">
        <v>0</v>
      </c>
      <c r="BU30" s="14">
        <v>422</v>
      </c>
      <c r="BV30" s="14">
        <v>0</v>
      </c>
      <c r="BW30" s="14">
        <v>0</v>
      </c>
      <c r="BX30" s="14">
        <f t="shared" si="7"/>
        <v>422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42">
        <v>0</v>
      </c>
      <c r="CH30" s="14">
        <v>0</v>
      </c>
      <c r="CI30" s="14">
        <v>0</v>
      </c>
      <c r="CJ30" s="42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1059100000</v>
      </c>
      <c r="CP30" s="14">
        <v>1038039279.3099999</v>
      </c>
      <c r="CQ30" s="14">
        <v>0</v>
      </c>
      <c r="CR30" s="14">
        <v>0</v>
      </c>
      <c r="CS30" s="14">
        <v>0</v>
      </c>
      <c r="CU30" s="42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4</v>
      </c>
      <c r="DC30" s="14">
        <v>0</v>
      </c>
      <c r="DD30" s="14">
        <v>4</v>
      </c>
      <c r="DE30" s="42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/>
      <c r="DM30" s="14">
        <v>3434</v>
      </c>
      <c r="DN30" s="14">
        <v>176</v>
      </c>
      <c r="DO30" s="14">
        <v>3258</v>
      </c>
      <c r="DP30" s="42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/>
      <c r="DX30" s="3">
        <v>44377</v>
      </c>
    </row>
    <row r="31" spans="1:128" s="42" customFormat="1" x14ac:dyDescent="0.25">
      <c r="A31" s="47">
        <v>30</v>
      </c>
      <c r="B31" s="6" t="s">
        <v>93</v>
      </c>
      <c r="C31" s="14">
        <v>5440</v>
      </c>
      <c r="D31" s="14">
        <v>1469</v>
      </c>
      <c r="E31" s="14">
        <v>2801</v>
      </c>
      <c r="F31" s="42">
        <v>294</v>
      </c>
      <c r="G31" s="14">
        <v>1170</v>
      </c>
      <c r="H31" s="14">
        <v>0</v>
      </c>
      <c r="I31" s="14">
        <v>2784</v>
      </c>
      <c r="J31" s="14">
        <v>32</v>
      </c>
      <c r="K31" s="14">
        <v>672</v>
      </c>
      <c r="L31" s="42">
        <v>585</v>
      </c>
      <c r="M31" s="14">
        <v>2080</v>
      </c>
      <c r="N31" s="14">
        <v>0</v>
      </c>
      <c r="O31" s="14">
        <v>2915</v>
      </c>
      <c r="P31" s="14">
        <v>1103</v>
      </c>
      <c r="Q31" s="14">
        <v>254</v>
      </c>
      <c r="R31" s="14">
        <v>0</v>
      </c>
      <c r="S31" s="14">
        <v>1558</v>
      </c>
      <c r="T31" s="14">
        <v>100</v>
      </c>
      <c r="U31" s="14">
        <v>1385</v>
      </c>
      <c r="V31" s="14">
        <v>30</v>
      </c>
      <c r="W31" s="14">
        <v>1085</v>
      </c>
      <c r="X31" s="42">
        <v>0</v>
      </c>
      <c r="Y31" s="42">
        <v>300</v>
      </c>
      <c r="Z31" s="14">
        <v>0</v>
      </c>
      <c r="AA31" s="14">
        <v>79</v>
      </c>
      <c r="AB31" s="14">
        <v>53</v>
      </c>
      <c r="AC31" s="14">
        <v>26</v>
      </c>
      <c r="AD31" s="14">
        <v>0</v>
      </c>
      <c r="AE31" s="14">
        <v>0</v>
      </c>
      <c r="AF31" s="14">
        <v>0</v>
      </c>
      <c r="AG31" s="14">
        <v>2000</v>
      </c>
      <c r="AH31" s="14">
        <v>742</v>
      </c>
      <c r="AI31" s="14">
        <v>758</v>
      </c>
      <c r="AJ31" s="14">
        <v>500</v>
      </c>
      <c r="AK31" s="14">
        <v>173</v>
      </c>
      <c r="AL31" s="14">
        <v>232</v>
      </c>
      <c r="AM31" s="14">
        <v>0</v>
      </c>
      <c r="AN31" s="14">
        <v>405</v>
      </c>
      <c r="AO31" s="14">
        <v>0</v>
      </c>
      <c r="AP31" s="14">
        <v>104</v>
      </c>
      <c r="AQ31" s="14">
        <v>32</v>
      </c>
      <c r="AR31" s="14">
        <v>136</v>
      </c>
      <c r="AS31" s="14">
        <v>0</v>
      </c>
      <c r="AT31" s="14">
        <v>541</v>
      </c>
      <c r="AU31" s="14">
        <f t="shared" si="0"/>
        <v>173</v>
      </c>
      <c r="AV31" s="14">
        <f t="shared" si="1"/>
        <v>336</v>
      </c>
      <c r="AW31" s="14">
        <f t="shared" si="2"/>
        <v>32</v>
      </c>
      <c r="AX31" s="14">
        <f t="shared" si="3"/>
        <v>541</v>
      </c>
      <c r="AY31" s="14">
        <f t="shared" si="4"/>
        <v>0</v>
      </c>
      <c r="AZ31" s="14">
        <f t="shared" si="5"/>
        <v>541</v>
      </c>
      <c r="BA31" s="42">
        <v>90</v>
      </c>
      <c r="BB31" s="42">
        <v>28</v>
      </c>
      <c r="BC31" s="42">
        <v>221</v>
      </c>
      <c r="BD31" s="42">
        <v>0</v>
      </c>
      <c r="BE31" s="42">
        <v>53</v>
      </c>
      <c r="BF31" s="14">
        <f t="shared" si="10"/>
        <v>392</v>
      </c>
      <c r="BG31" s="14">
        <v>149</v>
      </c>
      <c r="BH31" s="14">
        <v>0</v>
      </c>
      <c r="BI31" s="14">
        <v>-183</v>
      </c>
      <c r="BJ31" s="14">
        <v>30</v>
      </c>
      <c r="BK31" s="14">
        <v>53</v>
      </c>
      <c r="BL31" s="14">
        <f t="shared" si="6"/>
        <v>49</v>
      </c>
      <c r="BM31" s="14">
        <v>0</v>
      </c>
      <c r="BN31" s="14">
        <v>0</v>
      </c>
      <c r="BO31" s="14">
        <v>666</v>
      </c>
      <c r="BP31" s="14">
        <v>0</v>
      </c>
      <c r="BQ31" s="14">
        <v>0</v>
      </c>
      <c r="BR31" s="14">
        <f t="shared" si="11"/>
        <v>666</v>
      </c>
      <c r="BS31" s="14">
        <v>0</v>
      </c>
      <c r="BT31" s="14">
        <v>0</v>
      </c>
      <c r="BU31" s="14">
        <v>-98</v>
      </c>
      <c r="BV31" s="14">
        <v>0</v>
      </c>
      <c r="BW31" s="14">
        <v>0</v>
      </c>
      <c r="BX31" s="14">
        <f t="shared" si="7"/>
        <v>-98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1000</v>
      </c>
      <c r="CE31" s="14">
        <v>1000</v>
      </c>
      <c r="CF31" s="14">
        <v>0</v>
      </c>
      <c r="CG31" s="42">
        <v>0</v>
      </c>
      <c r="CH31" s="14">
        <v>0</v>
      </c>
      <c r="CI31" s="14">
        <v>0</v>
      </c>
      <c r="CJ31" s="42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1400000000</v>
      </c>
      <c r="CP31" s="14">
        <v>749854000</v>
      </c>
      <c r="CQ31" s="14">
        <v>4368</v>
      </c>
      <c r="CR31" s="14">
        <v>809</v>
      </c>
      <c r="CS31" s="14">
        <v>640</v>
      </c>
      <c r="CU31" s="42">
        <v>2919</v>
      </c>
      <c r="CV31" s="14">
        <v>0</v>
      </c>
      <c r="CW31" s="14">
        <v>542</v>
      </c>
      <c r="CX31" s="14">
        <v>241</v>
      </c>
      <c r="CY31" s="14">
        <v>156</v>
      </c>
      <c r="CZ31" s="14">
        <v>168</v>
      </c>
      <c r="DA31" s="14">
        <v>0</v>
      </c>
      <c r="DB31" s="14">
        <v>188</v>
      </c>
      <c r="DC31" s="14">
        <v>26</v>
      </c>
      <c r="DD31" s="14">
        <v>162</v>
      </c>
      <c r="DE31" s="42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/>
      <c r="DM31" s="14">
        <v>2666</v>
      </c>
      <c r="DN31" s="14">
        <v>64</v>
      </c>
      <c r="DO31" s="14">
        <v>2602</v>
      </c>
      <c r="DP31" s="42">
        <v>0</v>
      </c>
      <c r="DQ31" s="14">
        <v>0</v>
      </c>
      <c r="DR31" s="14">
        <v>0</v>
      </c>
      <c r="DS31" s="14">
        <v>77</v>
      </c>
      <c r="DT31" s="14">
        <v>0</v>
      </c>
      <c r="DU31" s="14">
        <v>46</v>
      </c>
      <c r="DV31" s="14">
        <v>0</v>
      </c>
      <c r="DW31" s="14"/>
      <c r="DX31" s="3">
        <v>44377</v>
      </c>
    </row>
    <row r="32" spans="1:128" s="42" customFormat="1" x14ac:dyDescent="0.25">
      <c r="A32" s="47">
        <v>31</v>
      </c>
      <c r="B32" s="6" t="s">
        <v>94</v>
      </c>
      <c r="C32" s="14">
        <v>14439</v>
      </c>
      <c r="D32" s="14">
        <v>4796</v>
      </c>
      <c r="E32" s="14">
        <v>7653</v>
      </c>
      <c r="F32" s="42">
        <v>1106</v>
      </c>
      <c r="G32" s="14">
        <v>1990</v>
      </c>
      <c r="H32" s="14">
        <v>0</v>
      </c>
      <c r="I32" s="14">
        <v>8209</v>
      </c>
      <c r="J32" s="14">
        <v>1282</v>
      </c>
      <c r="K32" s="14">
        <v>3379</v>
      </c>
      <c r="L32" s="42">
        <v>454</v>
      </c>
      <c r="M32" s="14">
        <v>3548</v>
      </c>
      <c r="N32" s="14">
        <v>0</v>
      </c>
      <c r="O32" s="14">
        <v>2204</v>
      </c>
      <c r="P32" s="14">
        <v>365</v>
      </c>
      <c r="Q32" s="14">
        <v>363</v>
      </c>
      <c r="R32" s="14">
        <v>0</v>
      </c>
      <c r="S32" s="14">
        <v>1476</v>
      </c>
      <c r="T32" s="14">
        <v>0</v>
      </c>
      <c r="U32" s="14">
        <v>19191</v>
      </c>
      <c r="V32" s="14">
        <v>14926</v>
      </c>
      <c r="W32" s="14">
        <v>3665</v>
      </c>
      <c r="X32" s="42">
        <v>0</v>
      </c>
      <c r="Y32" s="42">
        <v>600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13334</v>
      </c>
      <c r="AL32" s="14">
        <v>3182</v>
      </c>
      <c r="AM32" s="14">
        <v>5951</v>
      </c>
      <c r="AN32" s="14">
        <v>22467</v>
      </c>
      <c r="AO32" s="14">
        <v>0</v>
      </c>
      <c r="AP32" s="14">
        <v>556</v>
      </c>
      <c r="AQ32" s="14">
        <v>108</v>
      </c>
      <c r="AR32" s="14">
        <v>664</v>
      </c>
      <c r="AS32" s="14">
        <v>20</v>
      </c>
      <c r="AT32" s="14">
        <v>23151</v>
      </c>
      <c r="AU32" s="14">
        <f t="shared" si="0"/>
        <v>13334</v>
      </c>
      <c r="AV32" s="14">
        <f t="shared" si="1"/>
        <v>3738</v>
      </c>
      <c r="AW32" s="14">
        <f t="shared" si="2"/>
        <v>6059</v>
      </c>
      <c r="AX32" s="14">
        <f t="shared" si="3"/>
        <v>23131</v>
      </c>
      <c r="AY32" s="14">
        <f t="shared" si="4"/>
        <v>20</v>
      </c>
      <c r="AZ32" s="14">
        <f t="shared" si="5"/>
        <v>23151</v>
      </c>
      <c r="BA32" s="42">
        <v>1031</v>
      </c>
      <c r="BB32" s="42">
        <v>315</v>
      </c>
      <c r="BC32" s="42">
        <v>31</v>
      </c>
      <c r="BD32" s="42">
        <v>0</v>
      </c>
      <c r="BE32" s="42">
        <v>0</v>
      </c>
      <c r="BF32" s="14">
        <f t="shared" si="10"/>
        <v>1377</v>
      </c>
      <c r="BG32" s="14">
        <v>1079</v>
      </c>
      <c r="BH32" s="14">
        <v>227</v>
      </c>
      <c r="BI32" s="14">
        <v>37</v>
      </c>
      <c r="BJ32" s="14">
        <v>7065</v>
      </c>
      <c r="BK32" s="14">
        <v>0</v>
      </c>
      <c r="BL32" s="14">
        <f t="shared" si="6"/>
        <v>8408</v>
      </c>
      <c r="BM32" s="14">
        <v>0</v>
      </c>
      <c r="BN32" s="14">
        <v>82</v>
      </c>
      <c r="BO32" s="14">
        <v>301</v>
      </c>
      <c r="BP32" s="14">
        <v>0</v>
      </c>
      <c r="BQ32" s="14">
        <v>0</v>
      </c>
      <c r="BR32" s="14">
        <f t="shared" si="11"/>
        <v>383</v>
      </c>
      <c r="BS32" s="14">
        <v>0</v>
      </c>
      <c r="BT32" s="14">
        <v>0</v>
      </c>
      <c r="BU32" s="14">
        <v>24</v>
      </c>
      <c r="BV32" s="14">
        <v>0</v>
      </c>
      <c r="BW32" s="14">
        <v>0</v>
      </c>
      <c r="BX32" s="14">
        <f t="shared" si="7"/>
        <v>24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42">
        <v>0</v>
      </c>
      <c r="CH32" s="14">
        <v>0</v>
      </c>
      <c r="CI32" s="14">
        <v>0</v>
      </c>
      <c r="CJ32" s="42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U32" s="42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90</v>
      </c>
      <c r="DC32" s="14">
        <v>9</v>
      </c>
      <c r="DD32" s="14">
        <v>81</v>
      </c>
      <c r="DE32" s="42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24</v>
      </c>
      <c r="DK32" s="14">
        <v>0</v>
      </c>
      <c r="DL32" s="14"/>
      <c r="DM32" s="14">
        <v>10045</v>
      </c>
      <c r="DN32" s="14">
        <v>3303</v>
      </c>
      <c r="DO32" s="14">
        <v>6742</v>
      </c>
      <c r="DP32" s="42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297</v>
      </c>
      <c r="DW32" s="14"/>
      <c r="DX32" s="3">
        <v>44377</v>
      </c>
    </row>
    <row r="33" spans="1:128" s="42" customFormat="1" x14ac:dyDescent="0.25">
      <c r="A33" s="47">
        <v>32</v>
      </c>
      <c r="B33" s="6" t="s">
        <v>95</v>
      </c>
      <c r="C33" s="14">
        <v>3552</v>
      </c>
      <c r="D33" s="14">
        <v>1851</v>
      </c>
      <c r="E33" s="14">
        <v>1501</v>
      </c>
      <c r="F33" s="42">
        <v>0</v>
      </c>
      <c r="G33" s="14">
        <v>200</v>
      </c>
      <c r="H33" s="14">
        <v>200</v>
      </c>
      <c r="I33" s="14">
        <v>984</v>
      </c>
      <c r="J33" s="14">
        <v>0</v>
      </c>
      <c r="K33" s="14">
        <v>634</v>
      </c>
      <c r="L33" s="42">
        <v>450</v>
      </c>
      <c r="M33" s="14">
        <v>350</v>
      </c>
      <c r="N33" s="14">
        <v>0</v>
      </c>
      <c r="O33" s="14">
        <v>3941</v>
      </c>
      <c r="P33" s="14">
        <v>843</v>
      </c>
      <c r="Q33" s="14">
        <v>262</v>
      </c>
      <c r="R33" s="14">
        <v>0</v>
      </c>
      <c r="S33" s="14">
        <v>2836</v>
      </c>
      <c r="T33" s="14">
        <v>0</v>
      </c>
      <c r="U33" s="14">
        <v>417</v>
      </c>
      <c r="V33" s="14">
        <v>300</v>
      </c>
      <c r="W33" s="14">
        <v>53</v>
      </c>
      <c r="X33" s="42">
        <v>0</v>
      </c>
      <c r="Y33" s="42">
        <v>64</v>
      </c>
      <c r="Z33" s="14">
        <v>0</v>
      </c>
      <c r="AA33" s="14">
        <v>16</v>
      </c>
      <c r="AB33" s="14">
        <v>16</v>
      </c>
      <c r="AC33" s="14">
        <v>0</v>
      </c>
      <c r="AD33" s="14">
        <v>0</v>
      </c>
      <c r="AE33" s="14">
        <v>0</v>
      </c>
      <c r="AF33" s="14">
        <v>0</v>
      </c>
      <c r="AG33" s="14">
        <v>1400</v>
      </c>
      <c r="AH33" s="14">
        <v>1109</v>
      </c>
      <c r="AI33" s="14">
        <v>84</v>
      </c>
      <c r="AJ33" s="14">
        <v>207</v>
      </c>
      <c r="AK33" s="14">
        <v>1713</v>
      </c>
      <c r="AL33" s="14">
        <v>1714</v>
      </c>
      <c r="AM33" s="14">
        <v>0</v>
      </c>
      <c r="AN33" s="14">
        <v>3427</v>
      </c>
      <c r="AO33" s="14">
        <v>0</v>
      </c>
      <c r="AP33" s="14">
        <v>0</v>
      </c>
      <c r="AQ33" s="14">
        <v>0</v>
      </c>
      <c r="AR33" s="14">
        <v>0</v>
      </c>
      <c r="AS33" s="14">
        <v>563</v>
      </c>
      <c r="AT33" s="14">
        <v>3990</v>
      </c>
      <c r="AU33" s="14">
        <f t="shared" si="0"/>
        <v>1713</v>
      </c>
      <c r="AV33" s="14">
        <f t="shared" si="1"/>
        <v>1714</v>
      </c>
      <c r="AW33" s="14">
        <f t="shared" si="2"/>
        <v>0</v>
      </c>
      <c r="AX33" s="14">
        <f t="shared" si="3"/>
        <v>3427</v>
      </c>
      <c r="AY33" s="14">
        <f t="shared" si="4"/>
        <v>563</v>
      </c>
      <c r="AZ33" s="14">
        <f t="shared" si="5"/>
        <v>3990</v>
      </c>
      <c r="BA33" s="42">
        <v>330</v>
      </c>
      <c r="BB33" s="42">
        <v>0</v>
      </c>
      <c r="BC33" s="42">
        <v>68</v>
      </c>
      <c r="BD33" s="42">
        <v>0</v>
      </c>
      <c r="BE33" s="42">
        <v>0</v>
      </c>
      <c r="BF33" s="14">
        <f t="shared" si="10"/>
        <v>398</v>
      </c>
      <c r="BG33" s="14">
        <v>338</v>
      </c>
      <c r="BH33" s="14">
        <v>0</v>
      </c>
      <c r="BI33" s="14">
        <v>82</v>
      </c>
      <c r="BJ33" s="14">
        <v>0</v>
      </c>
      <c r="BK33" s="14">
        <v>0</v>
      </c>
      <c r="BL33" s="14">
        <f t="shared" si="6"/>
        <v>420</v>
      </c>
      <c r="BM33" s="14">
        <v>0</v>
      </c>
      <c r="BN33" s="14">
        <v>50</v>
      </c>
      <c r="BO33" s="14">
        <v>55</v>
      </c>
      <c r="BP33" s="14">
        <v>0</v>
      </c>
      <c r="BQ33" s="14">
        <v>0</v>
      </c>
      <c r="BR33" s="14">
        <f t="shared" si="11"/>
        <v>105</v>
      </c>
      <c r="BS33" s="14">
        <v>0</v>
      </c>
      <c r="BT33" s="14">
        <v>0</v>
      </c>
      <c r="BU33" s="14">
        <v>82</v>
      </c>
      <c r="BV33" s="14">
        <v>0</v>
      </c>
      <c r="BW33" s="14">
        <v>0</v>
      </c>
      <c r="BX33" s="14">
        <f t="shared" si="7"/>
        <v>82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42">
        <v>0</v>
      </c>
      <c r="CH33" s="14">
        <v>0</v>
      </c>
      <c r="CI33" s="14">
        <v>0</v>
      </c>
      <c r="CJ33" s="42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980000000</v>
      </c>
      <c r="CP33" s="14">
        <v>806351000</v>
      </c>
      <c r="CQ33" s="14">
        <v>3013</v>
      </c>
      <c r="CR33" s="14">
        <v>64</v>
      </c>
      <c r="CS33" s="14">
        <v>5</v>
      </c>
      <c r="CU33" s="42">
        <v>2944</v>
      </c>
      <c r="CV33" s="14">
        <v>0</v>
      </c>
      <c r="CW33" s="14">
        <v>865</v>
      </c>
      <c r="CX33" s="14">
        <v>20</v>
      </c>
      <c r="CY33" s="14">
        <v>1</v>
      </c>
      <c r="CZ33" s="14">
        <v>20</v>
      </c>
      <c r="DA33" s="14">
        <v>0</v>
      </c>
      <c r="DB33" s="14">
        <v>77</v>
      </c>
      <c r="DC33" s="14">
        <v>52</v>
      </c>
      <c r="DD33" s="14">
        <v>25</v>
      </c>
      <c r="DE33" s="42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/>
      <c r="DM33" s="14">
        <v>280</v>
      </c>
      <c r="DN33" s="14">
        <v>0</v>
      </c>
      <c r="DO33" s="14">
        <v>280</v>
      </c>
      <c r="DP33" s="42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/>
      <c r="DX33" s="3">
        <v>44377</v>
      </c>
    </row>
    <row r="34" spans="1:128" s="42" customFormat="1" x14ac:dyDescent="0.25">
      <c r="A34" s="47">
        <v>33</v>
      </c>
      <c r="B34" s="6" t="s">
        <v>96</v>
      </c>
      <c r="C34" s="14">
        <v>1039</v>
      </c>
      <c r="D34" s="14">
        <v>237</v>
      </c>
      <c r="E34" s="14">
        <v>652</v>
      </c>
      <c r="F34" s="42">
        <v>0</v>
      </c>
      <c r="G34" s="14">
        <v>150</v>
      </c>
      <c r="H34" s="14">
        <v>150</v>
      </c>
      <c r="I34" s="14">
        <v>90</v>
      </c>
      <c r="J34" s="14">
        <v>0</v>
      </c>
      <c r="K34" s="14">
        <v>0</v>
      </c>
      <c r="L34" s="42">
        <v>0</v>
      </c>
      <c r="M34" s="14">
        <v>90</v>
      </c>
      <c r="N34" s="14">
        <v>0</v>
      </c>
      <c r="O34" s="14">
        <v>3699</v>
      </c>
      <c r="P34" s="14">
        <v>604</v>
      </c>
      <c r="Q34" s="14">
        <v>54</v>
      </c>
      <c r="R34" s="14">
        <v>0</v>
      </c>
      <c r="S34" s="14">
        <v>3041</v>
      </c>
      <c r="T34" s="14">
        <v>0</v>
      </c>
      <c r="U34" s="14">
        <v>15</v>
      </c>
      <c r="V34" s="14">
        <v>0</v>
      </c>
      <c r="W34" s="14">
        <v>15</v>
      </c>
      <c r="X34" s="42">
        <v>0</v>
      </c>
      <c r="Y34" s="42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2504</v>
      </c>
      <c r="AH34" s="14">
        <v>1243</v>
      </c>
      <c r="AI34" s="14">
        <v>352</v>
      </c>
      <c r="AJ34" s="14">
        <v>909</v>
      </c>
      <c r="AK34" s="14">
        <v>341</v>
      </c>
      <c r="AL34" s="14">
        <v>76</v>
      </c>
      <c r="AM34" s="14">
        <v>0</v>
      </c>
      <c r="AN34" s="14">
        <v>417</v>
      </c>
      <c r="AO34" s="14">
        <v>35</v>
      </c>
      <c r="AP34" s="14">
        <v>36</v>
      </c>
      <c r="AQ34" s="14">
        <v>69</v>
      </c>
      <c r="AR34" s="14">
        <v>140</v>
      </c>
      <c r="AS34" s="14">
        <v>89</v>
      </c>
      <c r="AT34" s="14">
        <v>646</v>
      </c>
      <c r="AU34" s="14">
        <f t="shared" si="0"/>
        <v>376</v>
      </c>
      <c r="AV34" s="14">
        <f t="shared" si="1"/>
        <v>112</v>
      </c>
      <c r="AW34" s="14">
        <f t="shared" si="2"/>
        <v>69</v>
      </c>
      <c r="AX34" s="14">
        <f t="shared" si="3"/>
        <v>557</v>
      </c>
      <c r="AY34" s="14">
        <f t="shared" si="4"/>
        <v>89</v>
      </c>
      <c r="AZ34" s="14">
        <f t="shared" si="5"/>
        <v>646</v>
      </c>
      <c r="BA34" s="42">
        <v>41</v>
      </c>
      <c r="BB34" s="42">
        <v>0</v>
      </c>
      <c r="BC34" s="42">
        <v>45</v>
      </c>
      <c r="BD34" s="42">
        <v>0</v>
      </c>
      <c r="BE34" s="42">
        <v>0</v>
      </c>
      <c r="BF34" s="14">
        <f t="shared" si="10"/>
        <v>86</v>
      </c>
      <c r="BG34" s="14">
        <v>22</v>
      </c>
      <c r="BH34" s="14">
        <v>0</v>
      </c>
      <c r="BI34" s="14">
        <v>73</v>
      </c>
      <c r="BJ34" s="14">
        <v>0</v>
      </c>
      <c r="BK34" s="14">
        <v>0</v>
      </c>
      <c r="BL34" s="14">
        <f t="shared" si="6"/>
        <v>95</v>
      </c>
      <c r="BM34" s="14">
        <v>0</v>
      </c>
      <c r="BN34" s="14">
        <v>30</v>
      </c>
      <c r="BO34" s="14">
        <v>715</v>
      </c>
      <c r="BP34" s="14">
        <v>0</v>
      </c>
      <c r="BQ34" s="14">
        <v>0</v>
      </c>
      <c r="BR34" s="14">
        <f t="shared" si="11"/>
        <v>745</v>
      </c>
      <c r="BS34" s="14">
        <v>0</v>
      </c>
      <c r="BT34" s="14">
        <v>0</v>
      </c>
      <c r="BU34" s="14">
        <v>108</v>
      </c>
      <c r="BV34" s="14">
        <v>0</v>
      </c>
      <c r="BW34" s="14">
        <v>0</v>
      </c>
      <c r="BX34" s="14">
        <f t="shared" si="7"/>
        <v>108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42">
        <v>0</v>
      </c>
      <c r="CH34" s="14">
        <v>0</v>
      </c>
      <c r="CI34" s="14">
        <v>0</v>
      </c>
      <c r="CJ34" s="42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1752400000</v>
      </c>
      <c r="CP34" s="14">
        <v>970117116.44000006</v>
      </c>
      <c r="CQ34" s="14">
        <v>400</v>
      </c>
      <c r="CR34" s="14">
        <v>33</v>
      </c>
      <c r="CS34" s="14">
        <v>5</v>
      </c>
      <c r="CU34" s="42">
        <v>362</v>
      </c>
      <c r="CV34" s="14">
        <v>0</v>
      </c>
      <c r="CW34" s="14">
        <v>68</v>
      </c>
      <c r="CX34" s="14">
        <v>15</v>
      </c>
      <c r="CY34" s="14">
        <v>0</v>
      </c>
      <c r="CZ34" s="14">
        <v>12</v>
      </c>
      <c r="DA34" s="14">
        <v>0</v>
      </c>
      <c r="DB34" s="14">
        <v>129</v>
      </c>
      <c r="DC34" s="14">
        <v>62</v>
      </c>
      <c r="DD34" s="14">
        <v>67</v>
      </c>
      <c r="DE34" s="42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/>
      <c r="DM34" s="14">
        <v>0</v>
      </c>
      <c r="DN34" s="14">
        <v>0</v>
      </c>
      <c r="DO34" s="14">
        <v>0</v>
      </c>
      <c r="DP34" s="42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/>
      <c r="DX34" s="3">
        <v>44377</v>
      </c>
    </row>
    <row r="35" spans="1:128" s="42" customFormat="1" x14ac:dyDescent="0.25">
      <c r="A35" s="47">
        <v>34</v>
      </c>
      <c r="B35" s="6" t="s">
        <v>97</v>
      </c>
      <c r="C35" s="14">
        <v>1643</v>
      </c>
      <c r="D35" s="14">
        <v>1152</v>
      </c>
      <c r="E35" s="14">
        <v>491</v>
      </c>
      <c r="F35" s="42">
        <v>0</v>
      </c>
      <c r="G35" s="14">
        <v>0</v>
      </c>
      <c r="H35" s="14">
        <v>0</v>
      </c>
      <c r="I35" s="14">
        <v>2663</v>
      </c>
      <c r="J35" s="14">
        <v>508</v>
      </c>
      <c r="K35" s="14">
        <v>1805</v>
      </c>
      <c r="L35" s="42">
        <v>50</v>
      </c>
      <c r="M35" s="14">
        <v>350</v>
      </c>
      <c r="N35" s="14">
        <v>0</v>
      </c>
      <c r="O35" s="14">
        <v>7370</v>
      </c>
      <c r="P35" s="14">
        <v>3194</v>
      </c>
      <c r="Q35" s="14">
        <v>821</v>
      </c>
      <c r="R35" s="14">
        <v>0</v>
      </c>
      <c r="S35" s="14">
        <v>3355</v>
      </c>
      <c r="T35" s="14">
        <v>0</v>
      </c>
      <c r="U35" s="14">
        <v>2854</v>
      </c>
      <c r="V35" s="14">
        <v>1500</v>
      </c>
      <c r="W35" s="14">
        <v>1354</v>
      </c>
      <c r="X35" s="42">
        <v>42</v>
      </c>
      <c r="Y35" s="42">
        <v>0</v>
      </c>
      <c r="Z35" s="14">
        <v>0</v>
      </c>
      <c r="AA35" s="14">
        <v>18</v>
      </c>
      <c r="AB35" s="14">
        <v>0</v>
      </c>
      <c r="AC35" s="14">
        <v>18</v>
      </c>
      <c r="AD35" s="14">
        <v>18</v>
      </c>
      <c r="AE35" s="14">
        <v>0</v>
      </c>
      <c r="AF35" s="14">
        <v>0</v>
      </c>
      <c r="AG35" s="14">
        <v>1053</v>
      </c>
      <c r="AH35" s="14">
        <v>883</v>
      </c>
      <c r="AI35" s="14">
        <v>163</v>
      </c>
      <c r="AJ35" s="14">
        <v>7</v>
      </c>
      <c r="AK35" s="14">
        <v>4651</v>
      </c>
      <c r="AL35" s="14">
        <v>1440</v>
      </c>
      <c r="AM35" s="14">
        <v>0</v>
      </c>
      <c r="AN35" s="14">
        <v>6091</v>
      </c>
      <c r="AO35" s="14">
        <v>0</v>
      </c>
      <c r="AP35" s="14">
        <v>0</v>
      </c>
      <c r="AQ35" s="14">
        <v>29</v>
      </c>
      <c r="AR35" s="14">
        <v>29</v>
      </c>
      <c r="AS35" s="14">
        <v>120</v>
      </c>
      <c r="AT35" s="14">
        <v>6240</v>
      </c>
      <c r="AU35" s="14">
        <f t="shared" si="0"/>
        <v>4651</v>
      </c>
      <c r="AV35" s="14">
        <f t="shared" si="1"/>
        <v>1440</v>
      </c>
      <c r="AW35" s="14">
        <f t="shared" si="2"/>
        <v>29</v>
      </c>
      <c r="AX35" s="14">
        <f t="shared" si="3"/>
        <v>6120</v>
      </c>
      <c r="AY35" s="14">
        <f t="shared" si="4"/>
        <v>120</v>
      </c>
      <c r="AZ35" s="14">
        <f t="shared" si="5"/>
        <v>6240</v>
      </c>
      <c r="BA35" s="42">
        <v>170</v>
      </c>
      <c r="BB35" s="42">
        <v>310</v>
      </c>
      <c r="BC35" s="42">
        <v>283</v>
      </c>
      <c r="BD35" s="42">
        <v>400</v>
      </c>
      <c r="BE35" s="42">
        <v>0</v>
      </c>
      <c r="BF35" s="14">
        <f t="shared" si="10"/>
        <v>1163</v>
      </c>
      <c r="BG35" s="14">
        <v>170</v>
      </c>
      <c r="BH35" s="14">
        <v>120</v>
      </c>
      <c r="BI35" s="14">
        <v>248</v>
      </c>
      <c r="BJ35" s="14">
        <v>800</v>
      </c>
      <c r="BK35" s="14">
        <v>0</v>
      </c>
      <c r="BL35" s="14">
        <f t="shared" si="6"/>
        <v>1338</v>
      </c>
      <c r="BM35" s="14">
        <v>0</v>
      </c>
      <c r="BN35" s="14">
        <v>20</v>
      </c>
      <c r="BO35" s="14">
        <v>381</v>
      </c>
      <c r="BP35" s="14">
        <v>0</v>
      </c>
      <c r="BQ35" s="14">
        <v>0</v>
      </c>
      <c r="BR35" s="14">
        <f t="shared" si="11"/>
        <v>401</v>
      </c>
      <c r="BS35" s="14">
        <v>0</v>
      </c>
      <c r="BT35" s="14">
        <v>0</v>
      </c>
      <c r="BU35" s="14">
        <v>162</v>
      </c>
      <c r="BV35" s="14">
        <v>0</v>
      </c>
      <c r="BW35" s="14">
        <v>0</v>
      </c>
      <c r="BX35" s="14">
        <f t="shared" si="7"/>
        <v>162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42">
        <v>0</v>
      </c>
      <c r="CH35" s="14">
        <v>0</v>
      </c>
      <c r="CI35" s="14">
        <v>0</v>
      </c>
      <c r="CJ35" s="42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737100000</v>
      </c>
      <c r="CP35" s="14">
        <v>678062500</v>
      </c>
      <c r="CQ35" s="14">
        <v>0</v>
      </c>
      <c r="CR35" s="14">
        <v>0</v>
      </c>
      <c r="CS35" s="14">
        <v>0</v>
      </c>
      <c r="CU35" s="42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105</v>
      </c>
      <c r="DC35" s="14">
        <v>34</v>
      </c>
      <c r="DD35" s="14">
        <v>71</v>
      </c>
      <c r="DE35" s="42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8</v>
      </c>
      <c r="DK35" s="14">
        <v>0</v>
      </c>
      <c r="DL35" s="14"/>
      <c r="DM35" s="14">
        <v>2706</v>
      </c>
      <c r="DN35" s="14">
        <v>515</v>
      </c>
      <c r="DO35" s="14">
        <v>2191</v>
      </c>
      <c r="DP35" s="42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220</v>
      </c>
      <c r="DV35" s="14">
        <v>241</v>
      </c>
      <c r="DW35" s="14"/>
      <c r="DX35" s="3">
        <v>44377</v>
      </c>
    </row>
    <row r="36" spans="1:128" s="42" customFormat="1" x14ac:dyDescent="0.25">
      <c r="A36" s="47">
        <v>35</v>
      </c>
      <c r="B36" s="6" t="s">
        <v>98</v>
      </c>
      <c r="C36" s="14">
        <v>9324</v>
      </c>
      <c r="D36" s="14">
        <v>2636</v>
      </c>
      <c r="E36" s="14">
        <v>6688</v>
      </c>
      <c r="F36" s="42">
        <v>700</v>
      </c>
      <c r="G36" s="14">
        <v>0</v>
      </c>
      <c r="H36" s="14">
        <v>0</v>
      </c>
      <c r="I36" s="14">
        <v>7292</v>
      </c>
      <c r="J36" s="14">
        <v>1001</v>
      </c>
      <c r="K36" s="14">
        <v>4761</v>
      </c>
      <c r="L36" s="42">
        <v>1256</v>
      </c>
      <c r="M36" s="14">
        <v>1530</v>
      </c>
      <c r="N36" s="14">
        <v>0</v>
      </c>
      <c r="O36" s="14">
        <v>5675</v>
      </c>
      <c r="P36" s="14">
        <v>1379</v>
      </c>
      <c r="Q36" s="14">
        <v>2572</v>
      </c>
      <c r="R36" s="14">
        <v>0</v>
      </c>
      <c r="S36" s="14">
        <v>1724</v>
      </c>
      <c r="T36" s="14">
        <v>0</v>
      </c>
      <c r="U36" s="14">
        <v>10062</v>
      </c>
      <c r="V36" s="14">
        <v>1471</v>
      </c>
      <c r="W36" s="14">
        <v>8341</v>
      </c>
      <c r="X36" s="42">
        <v>0</v>
      </c>
      <c r="Y36" s="42">
        <v>250</v>
      </c>
      <c r="Z36" s="14">
        <v>0</v>
      </c>
      <c r="AA36" s="14">
        <v>633</v>
      </c>
      <c r="AB36" s="14">
        <v>483</v>
      </c>
      <c r="AC36" s="14">
        <v>150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1320</v>
      </c>
      <c r="AL36" s="14">
        <v>8442</v>
      </c>
      <c r="AM36" s="14">
        <v>112</v>
      </c>
      <c r="AN36" s="14">
        <v>9874</v>
      </c>
      <c r="AO36" s="14">
        <v>9</v>
      </c>
      <c r="AP36" s="14">
        <v>100</v>
      </c>
      <c r="AQ36" s="14">
        <v>48</v>
      </c>
      <c r="AR36" s="14">
        <v>157</v>
      </c>
      <c r="AS36" s="14">
        <v>1144</v>
      </c>
      <c r="AT36" s="14">
        <v>11175</v>
      </c>
      <c r="AU36" s="14">
        <f t="shared" si="0"/>
        <v>1329</v>
      </c>
      <c r="AV36" s="14">
        <f t="shared" si="1"/>
        <v>8542</v>
      </c>
      <c r="AW36" s="14">
        <f t="shared" si="2"/>
        <v>160</v>
      </c>
      <c r="AX36" s="14">
        <f t="shared" si="3"/>
        <v>10031</v>
      </c>
      <c r="AY36" s="14">
        <f t="shared" si="4"/>
        <v>1144</v>
      </c>
      <c r="AZ36" s="14">
        <f t="shared" si="5"/>
        <v>11175</v>
      </c>
      <c r="BA36" s="42">
        <v>401</v>
      </c>
      <c r="BB36" s="42">
        <v>218</v>
      </c>
      <c r="BC36" s="42">
        <v>514</v>
      </c>
      <c r="BD36" s="42">
        <v>677</v>
      </c>
      <c r="BE36" s="42">
        <v>100</v>
      </c>
      <c r="BF36" s="14">
        <f t="shared" si="10"/>
        <v>1910</v>
      </c>
      <c r="BG36" s="14">
        <v>404</v>
      </c>
      <c r="BH36" s="14">
        <v>0</v>
      </c>
      <c r="BI36" s="14">
        <v>228</v>
      </c>
      <c r="BJ36" s="14">
        <v>0</v>
      </c>
      <c r="BK36" s="14">
        <v>100</v>
      </c>
      <c r="BL36" s="14">
        <f t="shared" si="6"/>
        <v>732</v>
      </c>
      <c r="BM36" s="14">
        <v>0</v>
      </c>
      <c r="BN36" s="14">
        <v>360</v>
      </c>
      <c r="BO36" s="14">
        <v>222</v>
      </c>
      <c r="BP36" s="14">
        <v>0</v>
      </c>
      <c r="BQ36" s="14">
        <v>0</v>
      </c>
      <c r="BR36" s="14">
        <f t="shared" si="11"/>
        <v>582</v>
      </c>
      <c r="BS36" s="14">
        <v>0</v>
      </c>
      <c r="BT36" s="14">
        <v>0</v>
      </c>
      <c r="BU36" s="14">
        <v>228</v>
      </c>
      <c r="BV36" s="14">
        <v>0</v>
      </c>
      <c r="BW36" s="14">
        <v>0</v>
      </c>
      <c r="BX36" s="14">
        <f t="shared" si="7"/>
        <v>228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42">
        <v>0</v>
      </c>
      <c r="CH36" s="14">
        <v>0</v>
      </c>
      <c r="CI36" s="14">
        <v>0</v>
      </c>
      <c r="CJ36" s="42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U36" s="42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370</v>
      </c>
      <c r="DC36" s="14">
        <v>0</v>
      </c>
      <c r="DD36" s="14">
        <v>370</v>
      </c>
      <c r="DE36" s="42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/>
      <c r="DM36" s="14">
        <v>9574</v>
      </c>
      <c r="DN36" s="14">
        <v>1000</v>
      </c>
      <c r="DO36" s="14">
        <v>8574</v>
      </c>
      <c r="DP36" s="42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552</v>
      </c>
      <c r="DV36" s="14">
        <v>680</v>
      </c>
      <c r="DW36" s="14"/>
      <c r="DX36" s="3">
        <v>44377</v>
      </c>
    </row>
    <row r="37" spans="1:128" s="42" customFormat="1" x14ac:dyDescent="0.25">
      <c r="A37" s="47">
        <v>36</v>
      </c>
      <c r="B37" s="6" t="s">
        <v>99</v>
      </c>
      <c r="C37" s="14">
        <v>5275</v>
      </c>
      <c r="D37" s="14">
        <v>1041</v>
      </c>
      <c r="E37" s="14">
        <v>4034</v>
      </c>
      <c r="F37" s="42">
        <v>75</v>
      </c>
      <c r="G37" s="14">
        <v>200</v>
      </c>
      <c r="H37" s="14">
        <v>200</v>
      </c>
      <c r="I37" s="14">
        <v>2716</v>
      </c>
      <c r="J37" s="14">
        <v>154</v>
      </c>
      <c r="K37" s="14">
        <v>1562</v>
      </c>
      <c r="L37" s="42">
        <v>472</v>
      </c>
      <c r="M37" s="14">
        <v>1000</v>
      </c>
      <c r="N37" s="14">
        <v>0</v>
      </c>
      <c r="O37" s="14">
        <v>5025</v>
      </c>
      <c r="P37" s="14">
        <v>1190</v>
      </c>
      <c r="Q37" s="14">
        <v>259</v>
      </c>
      <c r="R37" s="14">
        <v>0</v>
      </c>
      <c r="S37" s="14">
        <v>3576</v>
      </c>
      <c r="T37" s="14">
        <v>0</v>
      </c>
      <c r="U37" s="14">
        <v>3379</v>
      </c>
      <c r="V37" s="14">
        <v>400</v>
      </c>
      <c r="W37" s="14">
        <v>2879</v>
      </c>
      <c r="X37" s="42">
        <v>0</v>
      </c>
      <c r="Y37" s="42">
        <v>100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558</v>
      </c>
      <c r="AH37" s="14">
        <v>177</v>
      </c>
      <c r="AI37" s="14">
        <v>25</v>
      </c>
      <c r="AJ37" s="14">
        <v>356</v>
      </c>
      <c r="AK37" s="14">
        <v>328</v>
      </c>
      <c r="AL37" s="14">
        <v>4507</v>
      </c>
      <c r="AM37" s="14">
        <v>100</v>
      </c>
      <c r="AN37" s="14">
        <v>4935</v>
      </c>
      <c r="AO37" s="14">
        <v>15</v>
      </c>
      <c r="AP37" s="14">
        <v>1803</v>
      </c>
      <c r="AQ37" s="14">
        <v>649</v>
      </c>
      <c r="AR37" s="14">
        <v>2467</v>
      </c>
      <c r="AS37" s="14">
        <v>694</v>
      </c>
      <c r="AT37" s="14">
        <v>8096</v>
      </c>
      <c r="AU37" s="14">
        <f t="shared" si="0"/>
        <v>343</v>
      </c>
      <c r="AV37" s="14">
        <f t="shared" si="1"/>
        <v>6310</v>
      </c>
      <c r="AW37" s="14">
        <f t="shared" si="2"/>
        <v>749</v>
      </c>
      <c r="AX37" s="14">
        <f t="shared" si="3"/>
        <v>7402</v>
      </c>
      <c r="AY37" s="14">
        <f t="shared" si="4"/>
        <v>694</v>
      </c>
      <c r="AZ37" s="14">
        <f t="shared" si="5"/>
        <v>8096</v>
      </c>
      <c r="BA37" s="42">
        <v>243</v>
      </c>
      <c r="BB37" s="42">
        <v>110</v>
      </c>
      <c r="BC37" s="42">
        <v>432</v>
      </c>
      <c r="BD37" s="42">
        <v>600</v>
      </c>
      <c r="BE37" s="42">
        <v>0</v>
      </c>
      <c r="BF37" s="14">
        <f t="shared" si="10"/>
        <v>1385</v>
      </c>
      <c r="BG37" s="14">
        <v>215</v>
      </c>
      <c r="BH37" s="14">
        <v>0</v>
      </c>
      <c r="BI37" s="14">
        <v>144</v>
      </c>
      <c r="BJ37" s="14">
        <v>0</v>
      </c>
      <c r="BK37" s="14">
        <v>0</v>
      </c>
      <c r="BL37" s="14">
        <f t="shared" si="6"/>
        <v>359</v>
      </c>
      <c r="BM37" s="14">
        <v>0</v>
      </c>
      <c r="BN37" s="14">
        <v>300</v>
      </c>
      <c r="BO37" s="14">
        <v>352</v>
      </c>
      <c r="BP37" s="14">
        <v>0</v>
      </c>
      <c r="BQ37" s="14">
        <v>0</v>
      </c>
      <c r="BR37" s="14">
        <f t="shared" si="11"/>
        <v>652</v>
      </c>
      <c r="BS37" s="14">
        <v>0</v>
      </c>
      <c r="BT37" s="14">
        <v>0</v>
      </c>
      <c r="BU37" s="14">
        <v>78</v>
      </c>
      <c r="BV37" s="14">
        <v>0</v>
      </c>
      <c r="BW37" s="14">
        <v>0</v>
      </c>
      <c r="BX37" s="14">
        <f t="shared" si="7"/>
        <v>78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42">
        <v>0</v>
      </c>
      <c r="CH37" s="14">
        <v>0</v>
      </c>
      <c r="CI37" s="14">
        <v>0</v>
      </c>
      <c r="CJ37" s="42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390600000</v>
      </c>
      <c r="CP37" s="14">
        <v>331210565.22000003</v>
      </c>
      <c r="CQ37" s="14">
        <v>0</v>
      </c>
      <c r="CR37" s="14">
        <v>0</v>
      </c>
      <c r="CS37" s="14">
        <v>0</v>
      </c>
      <c r="CU37" s="42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177</v>
      </c>
      <c r="DC37" s="14">
        <v>29</v>
      </c>
      <c r="DD37" s="14">
        <v>148</v>
      </c>
      <c r="DE37" s="42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/>
      <c r="DM37" s="14">
        <v>2503</v>
      </c>
      <c r="DN37" s="14">
        <v>40</v>
      </c>
      <c r="DO37" s="14">
        <v>2463</v>
      </c>
      <c r="DP37" s="42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20</v>
      </c>
      <c r="DW37" s="14"/>
      <c r="DX37" s="3">
        <v>44377</v>
      </c>
    </row>
    <row r="38" spans="1:128" s="42" customFormat="1" x14ac:dyDescent="0.25">
      <c r="A38" s="47">
        <v>37</v>
      </c>
      <c r="B38" s="6" t="s">
        <v>100</v>
      </c>
      <c r="C38" s="14">
        <v>518</v>
      </c>
      <c r="D38" s="14">
        <v>56</v>
      </c>
      <c r="E38" s="14">
        <v>212</v>
      </c>
      <c r="F38" s="42">
        <v>32</v>
      </c>
      <c r="G38" s="14">
        <v>250</v>
      </c>
      <c r="H38" s="14">
        <v>0</v>
      </c>
      <c r="I38" s="14">
        <v>1000</v>
      </c>
      <c r="J38" s="14">
        <v>0</v>
      </c>
      <c r="K38" s="14">
        <v>400</v>
      </c>
      <c r="L38" s="42">
        <v>0</v>
      </c>
      <c r="M38" s="14">
        <v>600</v>
      </c>
      <c r="N38" s="14">
        <v>0</v>
      </c>
      <c r="O38" s="14">
        <v>5541</v>
      </c>
      <c r="P38" s="14">
        <v>751</v>
      </c>
      <c r="Q38" s="14">
        <v>393</v>
      </c>
      <c r="R38" s="14">
        <v>0</v>
      </c>
      <c r="S38" s="14">
        <v>4397</v>
      </c>
      <c r="T38" s="14">
        <v>0</v>
      </c>
      <c r="U38" s="14">
        <v>10</v>
      </c>
      <c r="V38" s="14">
        <v>0</v>
      </c>
      <c r="W38" s="14">
        <v>0</v>
      </c>
      <c r="X38" s="42">
        <v>0</v>
      </c>
      <c r="Y38" s="42">
        <v>10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1459</v>
      </c>
      <c r="AH38" s="14">
        <v>1066</v>
      </c>
      <c r="AI38" s="14">
        <v>358</v>
      </c>
      <c r="AJ38" s="14">
        <v>35</v>
      </c>
      <c r="AK38" s="14">
        <v>0</v>
      </c>
      <c r="AL38" s="14">
        <v>227</v>
      </c>
      <c r="AM38" s="14">
        <v>0</v>
      </c>
      <c r="AN38" s="14">
        <v>227</v>
      </c>
      <c r="AO38" s="14">
        <v>0</v>
      </c>
      <c r="AP38" s="14">
        <v>414</v>
      </c>
      <c r="AQ38" s="14">
        <v>0</v>
      </c>
      <c r="AR38" s="14">
        <v>414</v>
      </c>
      <c r="AS38" s="14">
        <v>128</v>
      </c>
      <c r="AT38" s="14">
        <v>769</v>
      </c>
      <c r="AU38" s="14">
        <f t="shared" si="0"/>
        <v>0</v>
      </c>
      <c r="AV38" s="14">
        <f t="shared" si="1"/>
        <v>641</v>
      </c>
      <c r="AW38" s="14">
        <f t="shared" si="2"/>
        <v>0</v>
      </c>
      <c r="AX38" s="14">
        <f t="shared" si="3"/>
        <v>641</v>
      </c>
      <c r="AY38" s="14">
        <f t="shared" si="4"/>
        <v>128</v>
      </c>
      <c r="AZ38" s="14">
        <f t="shared" si="5"/>
        <v>769</v>
      </c>
      <c r="BA38" s="42">
        <v>38</v>
      </c>
      <c r="BB38" s="42">
        <v>36</v>
      </c>
      <c r="BC38" s="42">
        <v>120</v>
      </c>
      <c r="BD38" s="42">
        <v>0</v>
      </c>
      <c r="BE38" s="42">
        <v>0</v>
      </c>
      <c r="BF38" s="14">
        <f t="shared" si="10"/>
        <v>194</v>
      </c>
      <c r="BG38" s="14">
        <v>0</v>
      </c>
      <c r="BH38" s="14">
        <v>36</v>
      </c>
      <c r="BI38" s="14">
        <v>206</v>
      </c>
      <c r="BJ38" s="14">
        <v>0</v>
      </c>
      <c r="BK38" s="14">
        <v>0</v>
      </c>
      <c r="BL38" s="14">
        <f t="shared" si="6"/>
        <v>242</v>
      </c>
      <c r="BM38" s="14">
        <v>50</v>
      </c>
      <c r="BN38" s="14">
        <v>100</v>
      </c>
      <c r="BO38" s="14">
        <v>141</v>
      </c>
      <c r="BP38" s="14">
        <v>0</v>
      </c>
      <c r="BQ38" s="14">
        <v>0</v>
      </c>
      <c r="BR38" s="14">
        <f t="shared" si="11"/>
        <v>291</v>
      </c>
      <c r="BS38" s="14">
        <v>0</v>
      </c>
      <c r="BT38" s="14">
        <v>0</v>
      </c>
      <c r="BU38" s="14">
        <v>178</v>
      </c>
      <c r="BV38" s="14">
        <v>0</v>
      </c>
      <c r="BW38" s="14">
        <v>0</v>
      </c>
      <c r="BX38" s="14">
        <f t="shared" si="7"/>
        <v>178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42">
        <v>0</v>
      </c>
      <c r="CH38" s="14">
        <v>0</v>
      </c>
      <c r="CI38" s="14">
        <v>0</v>
      </c>
      <c r="CJ38" s="42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1020900000</v>
      </c>
      <c r="CP38" s="14">
        <v>810049460.23000002</v>
      </c>
      <c r="CQ38" s="14">
        <v>500</v>
      </c>
      <c r="CR38" s="14">
        <v>0</v>
      </c>
      <c r="CS38" s="14">
        <v>0</v>
      </c>
      <c r="CU38" s="42">
        <v>500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187</v>
      </c>
      <c r="DC38" s="14">
        <v>59</v>
      </c>
      <c r="DD38" s="14">
        <v>100</v>
      </c>
      <c r="DE38" s="42">
        <v>0</v>
      </c>
      <c r="DF38" s="14">
        <v>28</v>
      </c>
      <c r="DG38" s="14">
        <v>0</v>
      </c>
      <c r="DH38" s="14">
        <v>0</v>
      </c>
      <c r="DI38" s="14">
        <v>0</v>
      </c>
      <c r="DJ38" s="14">
        <v>38</v>
      </c>
      <c r="DK38" s="14">
        <v>0</v>
      </c>
      <c r="DL38" s="14"/>
      <c r="DM38" s="14">
        <v>107</v>
      </c>
      <c r="DN38" s="14">
        <v>0</v>
      </c>
      <c r="DO38" s="14">
        <v>107</v>
      </c>
      <c r="DP38" s="42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/>
      <c r="DX38" s="3">
        <v>44377</v>
      </c>
    </row>
    <row r="39" spans="1:128" s="42" customFormat="1" x14ac:dyDescent="0.25">
      <c r="A39" s="47">
        <v>38</v>
      </c>
      <c r="B39" s="6" t="s">
        <v>101</v>
      </c>
      <c r="C39" s="14">
        <v>9170</v>
      </c>
      <c r="D39" s="14">
        <v>3222</v>
      </c>
      <c r="E39" s="14">
        <v>5748</v>
      </c>
      <c r="F39" s="42">
        <v>20</v>
      </c>
      <c r="G39" s="14">
        <v>200</v>
      </c>
      <c r="H39" s="14">
        <v>0</v>
      </c>
      <c r="I39" s="14">
        <v>1741</v>
      </c>
      <c r="J39" s="14">
        <v>8</v>
      </c>
      <c r="K39" s="14">
        <v>1007</v>
      </c>
      <c r="L39" s="42">
        <v>157</v>
      </c>
      <c r="M39" s="14">
        <v>726</v>
      </c>
      <c r="N39" s="14">
        <v>0</v>
      </c>
      <c r="O39" s="14">
        <v>3871</v>
      </c>
      <c r="P39" s="14">
        <v>887</v>
      </c>
      <c r="Q39" s="14">
        <v>455</v>
      </c>
      <c r="R39" s="14">
        <v>0</v>
      </c>
      <c r="S39" s="14">
        <v>2529</v>
      </c>
      <c r="T39" s="14">
        <v>0</v>
      </c>
      <c r="U39" s="14">
        <v>3465</v>
      </c>
      <c r="V39" s="14">
        <v>800</v>
      </c>
      <c r="W39" s="14">
        <v>2484</v>
      </c>
      <c r="X39" s="42">
        <v>0</v>
      </c>
      <c r="Y39" s="42">
        <v>181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1157</v>
      </c>
      <c r="AL39" s="14">
        <v>2621</v>
      </c>
      <c r="AM39" s="14">
        <v>0</v>
      </c>
      <c r="AN39" s="14">
        <v>3778</v>
      </c>
      <c r="AO39" s="14">
        <v>0</v>
      </c>
      <c r="AP39" s="14">
        <v>0</v>
      </c>
      <c r="AQ39" s="14">
        <v>0</v>
      </c>
      <c r="AR39" s="14">
        <v>0</v>
      </c>
      <c r="AS39" s="14">
        <v>1019</v>
      </c>
      <c r="AT39" s="14">
        <v>4797</v>
      </c>
      <c r="AU39" s="14">
        <f t="shared" si="0"/>
        <v>1157</v>
      </c>
      <c r="AV39" s="14">
        <f t="shared" si="1"/>
        <v>2621</v>
      </c>
      <c r="AW39" s="14">
        <f t="shared" si="2"/>
        <v>0</v>
      </c>
      <c r="AX39" s="14">
        <f t="shared" si="3"/>
        <v>3778</v>
      </c>
      <c r="AY39" s="14">
        <f t="shared" si="4"/>
        <v>1019</v>
      </c>
      <c r="AZ39" s="14">
        <f t="shared" si="5"/>
        <v>4797</v>
      </c>
      <c r="BA39" s="42">
        <v>792</v>
      </c>
      <c r="BB39" s="42">
        <v>0</v>
      </c>
      <c r="BC39" s="42">
        <v>165</v>
      </c>
      <c r="BD39" s="42">
        <v>700</v>
      </c>
      <c r="BE39" s="42">
        <v>0</v>
      </c>
      <c r="BF39" s="14">
        <f t="shared" si="10"/>
        <v>1657</v>
      </c>
      <c r="BG39" s="14">
        <v>1467</v>
      </c>
      <c r="BH39" s="14">
        <v>0</v>
      </c>
      <c r="BI39" s="14">
        <v>82</v>
      </c>
      <c r="BJ39" s="14">
        <v>0</v>
      </c>
      <c r="BK39" s="14">
        <v>0</v>
      </c>
      <c r="BL39" s="14">
        <f t="shared" si="6"/>
        <v>1549</v>
      </c>
      <c r="BM39" s="14">
        <v>440</v>
      </c>
      <c r="BN39" s="14">
        <v>456</v>
      </c>
      <c r="BO39" s="14">
        <v>548</v>
      </c>
      <c r="BP39" s="14">
        <v>0</v>
      </c>
      <c r="BQ39" s="14">
        <v>0</v>
      </c>
      <c r="BR39" s="14">
        <f t="shared" si="11"/>
        <v>1444</v>
      </c>
      <c r="BS39" s="14">
        <v>440</v>
      </c>
      <c r="BT39" s="14">
        <v>260</v>
      </c>
      <c r="BU39" s="14">
        <v>133</v>
      </c>
      <c r="BV39" s="14">
        <v>0</v>
      </c>
      <c r="BW39" s="14">
        <v>0</v>
      </c>
      <c r="BX39" s="14">
        <f t="shared" si="7"/>
        <v>833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42">
        <v>0</v>
      </c>
      <c r="CH39" s="14">
        <v>0</v>
      </c>
      <c r="CI39" s="14">
        <v>0</v>
      </c>
      <c r="CJ39" s="42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342</v>
      </c>
      <c r="CR39" s="14">
        <v>29</v>
      </c>
      <c r="CS39" s="14">
        <v>16</v>
      </c>
      <c r="CU39" s="42">
        <v>297</v>
      </c>
      <c r="CV39" s="14">
        <v>0</v>
      </c>
      <c r="CW39" s="14">
        <v>88</v>
      </c>
      <c r="CX39" s="14">
        <v>10</v>
      </c>
      <c r="CY39" s="14">
        <v>93</v>
      </c>
      <c r="CZ39" s="14">
        <v>10</v>
      </c>
      <c r="DA39" s="14">
        <v>0</v>
      </c>
      <c r="DB39" s="14">
        <v>52</v>
      </c>
      <c r="DC39" s="14">
        <v>0</v>
      </c>
      <c r="DD39" s="14">
        <v>52</v>
      </c>
      <c r="DE39" s="42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4</v>
      </c>
      <c r="DK39" s="14">
        <v>0</v>
      </c>
      <c r="DL39" s="14"/>
      <c r="DM39" s="14">
        <v>374</v>
      </c>
      <c r="DN39" s="14">
        <v>0</v>
      </c>
      <c r="DO39" s="14">
        <v>374</v>
      </c>
      <c r="DP39" s="42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21</v>
      </c>
      <c r="DV39" s="14">
        <v>0</v>
      </c>
      <c r="DW39" s="14"/>
      <c r="DX39" s="3">
        <v>44377</v>
      </c>
    </row>
    <row r="40" spans="1:128" s="42" customFormat="1" x14ac:dyDescent="0.25">
      <c r="A40" s="47">
        <v>39</v>
      </c>
      <c r="B40" s="6" t="s">
        <v>102</v>
      </c>
      <c r="C40" s="14">
        <v>772</v>
      </c>
      <c r="D40" s="14">
        <v>98</v>
      </c>
      <c r="E40" s="14">
        <v>354</v>
      </c>
      <c r="F40" s="42">
        <v>159</v>
      </c>
      <c r="G40" s="14">
        <v>320</v>
      </c>
      <c r="H40" s="14">
        <v>0</v>
      </c>
      <c r="I40" s="14">
        <v>2007</v>
      </c>
      <c r="J40" s="14">
        <v>372</v>
      </c>
      <c r="K40" s="14">
        <v>1035</v>
      </c>
      <c r="L40" s="42">
        <v>0</v>
      </c>
      <c r="M40" s="14">
        <v>600</v>
      </c>
      <c r="N40" s="14">
        <v>0</v>
      </c>
      <c r="O40" s="14">
        <v>3233</v>
      </c>
      <c r="P40" s="14">
        <v>1083</v>
      </c>
      <c r="Q40" s="14">
        <v>468</v>
      </c>
      <c r="R40" s="14">
        <v>0</v>
      </c>
      <c r="S40" s="14">
        <v>1682</v>
      </c>
      <c r="T40" s="14">
        <v>0</v>
      </c>
      <c r="U40" s="14">
        <v>580</v>
      </c>
      <c r="V40" s="14">
        <v>278</v>
      </c>
      <c r="W40" s="14">
        <v>302</v>
      </c>
      <c r="X40" s="42">
        <v>0</v>
      </c>
      <c r="Y40" s="42">
        <v>0</v>
      </c>
      <c r="Z40" s="14">
        <v>0</v>
      </c>
      <c r="AA40" s="14">
        <v>48</v>
      </c>
      <c r="AB40" s="14">
        <v>48</v>
      </c>
      <c r="AC40" s="14">
        <v>0</v>
      </c>
      <c r="AD40" s="14">
        <v>0</v>
      </c>
      <c r="AE40" s="14">
        <v>0</v>
      </c>
      <c r="AF40" s="14">
        <v>0</v>
      </c>
      <c r="AG40" s="14">
        <v>15370</v>
      </c>
      <c r="AH40" s="14">
        <v>14803</v>
      </c>
      <c r="AI40" s="14">
        <v>546</v>
      </c>
      <c r="AJ40" s="14">
        <v>21</v>
      </c>
      <c r="AK40" s="14">
        <v>282</v>
      </c>
      <c r="AL40" s="14">
        <v>700</v>
      </c>
      <c r="AM40" s="14">
        <v>0</v>
      </c>
      <c r="AN40" s="14">
        <v>982</v>
      </c>
      <c r="AO40" s="14">
        <v>26</v>
      </c>
      <c r="AP40" s="14">
        <v>100</v>
      </c>
      <c r="AQ40" s="14">
        <v>34</v>
      </c>
      <c r="AR40" s="14">
        <v>160</v>
      </c>
      <c r="AS40" s="14">
        <v>38</v>
      </c>
      <c r="AT40" s="14">
        <v>1180</v>
      </c>
      <c r="AU40" s="14">
        <f t="shared" si="0"/>
        <v>308</v>
      </c>
      <c r="AV40" s="14">
        <f t="shared" si="1"/>
        <v>800</v>
      </c>
      <c r="AW40" s="14">
        <f t="shared" si="2"/>
        <v>34</v>
      </c>
      <c r="AX40" s="14">
        <f t="shared" si="3"/>
        <v>1142</v>
      </c>
      <c r="AY40" s="14">
        <f t="shared" si="4"/>
        <v>38</v>
      </c>
      <c r="AZ40" s="14">
        <f t="shared" si="5"/>
        <v>1180</v>
      </c>
      <c r="BA40" s="42">
        <v>16</v>
      </c>
      <c r="BB40" s="42">
        <v>216</v>
      </c>
      <c r="BC40" s="42">
        <v>194</v>
      </c>
      <c r="BD40" s="42">
        <v>548</v>
      </c>
      <c r="BE40" s="42">
        <v>8</v>
      </c>
      <c r="BF40" s="14">
        <f t="shared" si="10"/>
        <v>982</v>
      </c>
      <c r="BG40" s="14">
        <v>32</v>
      </c>
      <c r="BH40" s="14">
        <v>73</v>
      </c>
      <c r="BI40" s="14">
        <v>124</v>
      </c>
      <c r="BJ40" s="14">
        <v>278</v>
      </c>
      <c r="BK40" s="14">
        <v>8</v>
      </c>
      <c r="BL40" s="14">
        <f t="shared" si="6"/>
        <v>515</v>
      </c>
      <c r="BM40" s="14">
        <v>0</v>
      </c>
      <c r="BN40" s="14">
        <v>510</v>
      </c>
      <c r="BO40" s="14">
        <v>230</v>
      </c>
      <c r="BP40" s="14">
        <v>0</v>
      </c>
      <c r="BQ40" s="14">
        <v>0</v>
      </c>
      <c r="BR40" s="14">
        <f t="shared" si="11"/>
        <v>740</v>
      </c>
      <c r="BS40" s="14">
        <v>0</v>
      </c>
      <c r="BT40" s="14">
        <v>50</v>
      </c>
      <c r="BU40" s="14">
        <v>89</v>
      </c>
      <c r="BV40" s="14">
        <v>0</v>
      </c>
      <c r="BW40" s="14">
        <v>0</v>
      </c>
      <c r="BX40" s="14">
        <f t="shared" si="7"/>
        <v>139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42">
        <v>0</v>
      </c>
      <c r="CH40" s="14">
        <v>0</v>
      </c>
      <c r="CI40" s="14">
        <v>0</v>
      </c>
      <c r="CJ40" s="42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10759000000</v>
      </c>
      <c r="CP40" s="14">
        <v>10503184649.970001</v>
      </c>
      <c r="CQ40" s="14">
        <v>4850</v>
      </c>
      <c r="CR40" s="14">
        <v>1532</v>
      </c>
      <c r="CS40" s="14">
        <v>89</v>
      </c>
      <c r="CU40" s="42">
        <v>3229</v>
      </c>
      <c r="CV40" s="14">
        <v>2403</v>
      </c>
      <c r="CW40" s="14">
        <v>220</v>
      </c>
      <c r="CX40" s="14">
        <v>199</v>
      </c>
      <c r="CY40" s="14">
        <v>203</v>
      </c>
      <c r="CZ40" s="14">
        <v>240</v>
      </c>
      <c r="DA40" s="14">
        <v>0</v>
      </c>
      <c r="DB40" s="14">
        <v>59</v>
      </c>
      <c r="DC40" s="14">
        <v>19</v>
      </c>
      <c r="DD40" s="14">
        <v>40</v>
      </c>
      <c r="DE40" s="42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/>
      <c r="DM40" s="14">
        <v>608</v>
      </c>
      <c r="DN40" s="14">
        <v>108</v>
      </c>
      <c r="DO40" s="14">
        <v>500</v>
      </c>
      <c r="DP40" s="42">
        <v>0</v>
      </c>
      <c r="DQ40" s="14">
        <v>0</v>
      </c>
      <c r="DR40" s="14">
        <v>0</v>
      </c>
      <c r="DS40" s="14">
        <v>29</v>
      </c>
      <c r="DT40" s="14">
        <v>0</v>
      </c>
      <c r="DU40" s="14">
        <v>100</v>
      </c>
      <c r="DV40" s="14">
        <v>16</v>
      </c>
      <c r="DW40" s="14"/>
      <c r="DX40" s="3">
        <v>44377</v>
      </c>
    </row>
    <row r="41" spans="1:128" s="42" customFormat="1" x14ac:dyDescent="0.25">
      <c r="A41" s="47">
        <v>40</v>
      </c>
      <c r="B41" s="6" t="s">
        <v>103</v>
      </c>
      <c r="C41" s="14">
        <v>2218</v>
      </c>
      <c r="D41" s="14">
        <v>1133</v>
      </c>
      <c r="E41" s="14">
        <v>885</v>
      </c>
      <c r="F41" s="42">
        <v>0</v>
      </c>
      <c r="G41" s="14">
        <v>200</v>
      </c>
      <c r="H41" s="14">
        <v>200</v>
      </c>
      <c r="I41" s="14">
        <v>2823</v>
      </c>
      <c r="J41" s="14">
        <v>132</v>
      </c>
      <c r="K41" s="14">
        <v>1351</v>
      </c>
      <c r="L41" s="42">
        <v>529</v>
      </c>
      <c r="M41" s="14">
        <v>1340</v>
      </c>
      <c r="N41" s="14">
        <v>0</v>
      </c>
      <c r="O41" s="14">
        <v>2631</v>
      </c>
      <c r="P41" s="14">
        <v>485</v>
      </c>
      <c r="Q41" s="14">
        <v>209</v>
      </c>
      <c r="R41" s="14">
        <v>0</v>
      </c>
      <c r="S41" s="14">
        <v>1937</v>
      </c>
      <c r="T41" s="14">
        <v>0</v>
      </c>
      <c r="U41" s="14">
        <v>0</v>
      </c>
      <c r="V41" s="14">
        <v>0</v>
      </c>
      <c r="W41" s="14">
        <v>0</v>
      </c>
      <c r="X41" s="42">
        <v>0</v>
      </c>
      <c r="Y41" s="42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3538</v>
      </c>
      <c r="AH41" s="14">
        <v>3050</v>
      </c>
      <c r="AI41" s="14">
        <v>488</v>
      </c>
      <c r="AJ41" s="14">
        <v>0</v>
      </c>
      <c r="AK41" s="14">
        <v>566</v>
      </c>
      <c r="AL41" s="14">
        <v>2360</v>
      </c>
      <c r="AM41" s="14">
        <v>940</v>
      </c>
      <c r="AN41" s="14">
        <v>3866</v>
      </c>
      <c r="AO41" s="14">
        <v>24</v>
      </c>
      <c r="AP41" s="14">
        <v>250</v>
      </c>
      <c r="AQ41" s="14">
        <v>0</v>
      </c>
      <c r="AR41" s="14">
        <v>274</v>
      </c>
      <c r="AS41" s="14">
        <v>717</v>
      </c>
      <c r="AT41" s="14">
        <v>4857</v>
      </c>
      <c r="AU41" s="14">
        <f t="shared" si="0"/>
        <v>590</v>
      </c>
      <c r="AV41" s="14">
        <f t="shared" si="1"/>
        <v>2610</v>
      </c>
      <c r="AW41" s="14">
        <f t="shared" si="2"/>
        <v>940</v>
      </c>
      <c r="AX41" s="14">
        <f t="shared" si="3"/>
        <v>4140</v>
      </c>
      <c r="AY41" s="14">
        <f t="shared" si="4"/>
        <v>717</v>
      </c>
      <c r="AZ41" s="14">
        <f t="shared" si="5"/>
        <v>4857</v>
      </c>
      <c r="BA41" s="42">
        <v>20</v>
      </c>
      <c r="BB41" s="42">
        <v>155</v>
      </c>
      <c r="BC41" s="42">
        <v>374</v>
      </c>
      <c r="BD41" s="42">
        <v>0</v>
      </c>
      <c r="BE41" s="42">
        <v>0</v>
      </c>
      <c r="BF41" s="14">
        <f t="shared" si="10"/>
        <v>1549</v>
      </c>
      <c r="BG41" s="14">
        <v>0</v>
      </c>
      <c r="BH41" s="14">
        <v>58</v>
      </c>
      <c r="BI41" s="14">
        <v>94</v>
      </c>
      <c r="BJ41" s="14">
        <v>0</v>
      </c>
      <c r="BK41" s="14">
        <v>0</v>
      </c>
      <c r="BL41" s="14">
        <f t="shared" si="6"/>
        <v>1152</v>
      </c>
      <c r="BM41" s="14">
        <v>0</v>
      </c>
      <c r="BN41" s="14">
        <v>410</v>
      </c>
      <c r="BO41" s="14">
        <v>63</v>
      </c>
      <c r="BP41" s="14">
        <v>0</v>
      </c>
      <c r="BQ41" s="14">
        <v>0</v>
      </c>
      <c r="BR41" s="14">
        <f t="shared" si="11"/>
        <v>473</v>
      </c>
      <c r="BS41" s="14">
        <v>0</v>
      </c>
      <c r="BT41" s="14">
        <v>80</v>
      </c>
      <c r="BU41" s="14">
        <v>69</v>
      </c>
      <c r="BV41" s="14">
        <v>0</v>
      </c>
      <c r="BW41" s="14">
        <v>0</v>
      </c>
      <c r="BX41" s="14">
        <f t="shared" si="7"/>
        <v>149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1000</v>
      </c>
      <c r="CE41" s="14">
        <v>1000</v>
      </c>
      <c r="CF41" s="14">
        <v>0</v>
      </c>
      <c r="CG41" s="42">
        <v>0</v>
      </c>
      <c r="CH41" s="14">
        <v>0</v>
      </c>
      <c r="CI41" s="14">
        <v>0</v>
      </c>
      <c r="CJ41" s="42">
        <v>1000</v>
      </c>
      <c r="CK41" s="14">
        <v>1000</v>
      </c>
      <c r="CL41" s="14">
        <v>0</v>
      </c>
      <c r="CM41" s="14">
        <v>0</v>
      </c>
      <c r="CN41" s="14">
        <v>0</v>
      </c>
      <c r="CO41" s="14">
        <v>2476600000</v>
      </c>
      <c r="CP41" s="14">
        <v>2311641500</v>
      </c>
      <c r="CQ41" s="14">
        <v>834</v>
      </c>
      <c r="CR41" s="14">
        <v>0</v>
      </c>
      <c r="CS41" s="14">
        <v>0</v>
      </c>
      <c r="CU41" s="42">
        <v>834</v>
      </c>
      <c r="CV41" s="14">
        <v>116</v>
      </c>
      <c r="CW41" s="14">
        <v>100</v>
      </c>
      <c r="CX41" s="14">
        <v>0</v>
      </c>
      <c r="CY41" s="14">
        <v>0</v>
      </c>
      <c r="CZ41" s="14">
        <v>0</v>
      </c>
      <c r="DA41" s="14">
        <v>0</v>
      </c>
      <c r="DB41" s="14">
        <v>61</v>
      </c>
      <c r="DC41" s="14">
        <v>10</v>
      </c>
      <c r="DD41" s="14">
        <v>51</v>
      </c>
      <c r="DE41" s="42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10</v>
      </c>
      <c r="DL41" s="14"/>
      <c r="DM41" s="14">
        <v>40</v>
      </c>
      <c r="DN41" s="14">
        <v>0</v>
      </c>
      <c r="DO41" s="14">
        <v>40</v>
      </c>
      <c r="DP41" s="42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/>
      <c r="DX41" s="3">
        <v>44377</v>
      </c>
    </row>
    <row r="42" spans="1:128" s="42" customFormat="1" x14ac:dyDescent="0.25">
      <c r="A42" s="47">
        <v>41</v>
      </c>
      <c r="B42" s="6" t="s">
        <v>104</v>
      </c>
      <c r="C42" s="14">
        <v>4187</v>
      </c>
      <c r="D42" s="14">
        <v>2462</v>
      </c>
      <c r="E42" s="14">
        <v>1125</v>
      </c>
      <c r="F42" s="42">
        <v>50</v>
      </c>
      <c r="G42" s="14">
        <v>600</v>
      </c>
      <c r="H42" s="14">
        <v>300</v>
      </c>
      <c r="I42" s="14">
        <v>2948</v>
      </c>
      <c r="J42" s="14">
        <v>218</v>
      </c>
      <c r="K42" s="14">
        <v>1290</v>
      </c>
      <c r="L42" s="42">
        <v>36</v>
      </c>
      <c r="M42" s="14">
        <v>1440</v>
      </c>
      <c r="N42" s="14">
        <v>0</v>
      </c>
      <c r="O42" s="14">
        <v>5076</v>
      </c>
      <c r="P42" s="14">
        <v>1318</v>
      </c>
      <c r="Q42" s="14">
        <v>192</v>
      </c>
      <c r="R42" s="14">
        <v>0</v>
      </c>
      <c r="S42" s="14">
        <v>3566</v>
      </c>
      <c r="T42" s="14">
        <v>0</v>
      </c>
      <c r="U42" s="14">
        <v>5320</v>
      </c>
      <c r="V42" s="14">
        <v>1257</v>
      </c>
      <c r="W42" s="14">
        <v>3832</v>
      </c>
      <c r="X42" s="42">
        <v>72</v>
      </c>
      <c r="Y42" s="42">
        <v>231</v>
      </c>
      <c r="Z42" s="14">
        <v>0</v>
      </c>
      <c r="AA42" s="14">
        <v>42</v>
      </c>
      <c r="AB42" s="14">
        <v>0</v>
      </c>
      <c r="AC42" s="14">
        <v>42</v>
      </c>
      <c r="AD42" s="14">
        <v>0</v>
      </c>
      <c r="AE42" s="14">
        <v>0</v>
      </c>
      <c r="AF42" s="14">
        <v>0</v>
      </c>
      <c r="AG42" s="14">
        <v>250</v>
      </c>
      <c r="AH42" s="14">
        <v>157</v>
      </c>
      <c r="AI42" s="14">
        <v>65</v>
      </c>
      <c r="AJ42" s="14">
        <v>28</v>
      </c>
      <c r="AK42" s="14">
        <v>744</v>
      </c>
      <c r="AL42" s="14">
        <v>2113</v>
      </c>
      <c r="AM42" s="14">
        <v>0</v>
      </c>
      <c r="AN42" s="14">
        <v>2857</v>
      </c>
      <c r="AO42" s="14">
        <v>0</v>
      </c>
      <c r="AP42" s="14">
        <v>490</v>
      </c>
      <c r="AQ42" s="14">
        <v>0</v>
      </c>
      <c r="AR42" s="14">
        <v>490</v>
      </c>
      <c r="AS42" s="14">
        <v>546</v>
      </c>
      <c r="AT42" s="14">
        <v>3893</v>
      </c>
      <c r="AU42" s="14">
        <f t="shared" si="0"/>
        <v>744</v>
      </c>
      <c r="AV42" s="14">
        <f t="shared" si="1"/>
        <v>2603</v>
      </c>
      <c r="AW42" s="14">
        <f t="shared" si="2"/>
        <v>0</v>
      </c>
      <c r="AX42" s="14">
        <f t="shared" si="3"/>
        <v>3347</v>
      </c>
      <c r="AY42" s="14">
        <f t="shared" si="4"/>
        <v>546</v>
      </c>
      <c r="AZ42" s="14">
        <f t="shared" si="5"/>
        <v>3893</v>
      </c>
      <c r="BA42" s="42">
        <v>424</v>
      </c>
      <c r="BB42" s="42">
        <v>320</v>
      </c>
      <c r="BC42" s="42">
        <v>150</v>
      </c>
      <c r="BD42" s="42">
        <v>0</v>
      </c>
      <c r="BE42" s="42">
        <v>0</v>
      </c>
      <c r="BF42" s="14">
        <f t="shared" si="10"/>
        <v>894</v>
      </c>
      <c r="BG42" s="14">
        <v>315</v>
      </c>
      <c r="BH42" s="14">
        <v>0</v>
      </c>
      <c r="BI42" s="14">
        <v>178</v>
      </c>
      <c r="BJ42" s="14">
        <v>1257</v>
      </c>
      <c r="BK42" s="14">
        <v>0</v>
      </c>
      <c r="BL42" s="14">
        <f t="shared" si="6"/>
        <v>1750</v>
      </c>
      <c r="BM42" s="14">
        <v>0</v>
      </c>
      <c r="BN42" s="14">
        <v>430</v>
      </c>
      <c r="BO42" s="14">
        <v>400</v>
      </c>
      <c r="BP42" s="14">
        <v>0</v>
      </c>
      <c r="BQ42" s="14">
        <v>0</v>
      </c>
      <c r="BR42" s="14">
        <f t="shared" si="11"/>
        <v>830</v>
      </c>
      <c r="BS42" s="14">
        <v>0</v>
      </c>
      <c r="BT42" s="14">
        <v>0</v>
      </c>
      <c r="BU42" s="14">
        <v>170</v>
      </c>
      <c r="BV42" s="14">
        <v>0</v>
      </c>
      <c r="BW42" s="14">
        <v>0</v>
      </c>
      <c r="BX42" s="14">
        <f t="shared" si="7"/>
        <v>170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42">
        <v>0</v>
      </c>
      <c r="CH42" s="14">
        <v>0</v>
      </c>
      <c r="CI42" s="14">
        <v>0</v>
      </c>
      <c r="CJ42" s="42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175000000</v>
      </c>
      <c r="CP42" s="14">
        <v>125352000.5</v>
      </c>
      <c r="CQ42" s="14">
        <v>837</v>
      </c>
      <c r="CR42" s="14">
        <v>0</v>
      </c>
      <c r="CS42" s="14">
        <v>0</v>
      </c>
      <c r="CU42" s="42">
        <v>837</v>
      </c>
      <c r="CV42" s="14">
        <v>0</v>
      </c>
      <c r="CW42" s="14">
        <v>500</v>
      </c>
      <c r="CX42" s="14">
        <v>0</v>
      </c>
      <c r="CY42" s="14">
        <v>0</v>
      </c>
      <c r="CZ42" s="14">
        <v>0</v>
      </c>
      <c r="DA42" s="14">
        <v>0</v>
      </c>
      <c r="DB42" s="14">
        <v>36</v>
      </c>
      <c r="DC42" s="14">
        <v>0</v>
      </c>
      <c r="DD42" s="14">
        <v>36</v>
      </c>
      <c r="DE42" s="42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/>
      <c r="DM42" s="14">
        <v>857</v>
      </c>
      <c r="DN42" s="14">
        <v>216</v>
      </c>
      <c r="DO42" s="14">
        <v>641</v>
      </c>
      <c r="DP42" s="42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233</v>
      </c>
      <c r="DV42" s="14">
        <v>0</v>
      </c>
      <c r="DW42" s="14"/>
      <c r="DX42" s="3">
        <v>44377</v>
      </c>
    </row>
    <row r="43" spans="1:128" s="42" customFormat="1" x14ac:dyDescent="0.25">
      <c r="A43" s="47">
        <v>42</v>
      </c>
      <c r="B43" s="6" t="s">
        <v>105</v>
      </c>
      <c r="C43" s="14">
        <v>3746</v>
      </c>
      <c r="D43" s="14">
        <v>345</v>
      </c>
      <c r="E43" s="14">
        <v>2899</v>
      </c>
      <c r="F43" s="42">
        <v>1318</v>
      </c>
      <c r="G43" s="14">
        <v>502</v>
      </c>
      <c r="H43" s="14">
        <v>0</v>
      </c>
      <c r="I43" s="14">
        <v>4888</v>
      </c>
      <c r="J43" s="14">
        <v>390</v>
      </c>
      <c r="K43" s="14">
        <v>3308</v>
      </c>
      <c r="L43" s="42">
        <v>830</v>
      </c>
      <c r="M43" s="14">
        <v>1190</v>
      </c>
      <c r="N43" s="14">
        <v>0</v>
      </c>
      <c r="O43" s="14">
        <v>2439</v>
      </c>
      <c r="P43" s="14">
        <v>503</v>
      </c>
      <c r="Q43" s="14">
        <v>568</v>
      </c>
      <c r="R43" s="14">
        <v>0</v>
      </c>
      <c r="S43" s="14">
        <v>1368</v>
      </c>
      <c r="T43" s="14">
        <v>0</v>
      </c>
      <c r="U43" s="14">
        <v>9662</v>
      </c>
      <c r="V43" s="14">
        <v>1649</v>
      </c>
      <c r="W43" s="14">
        <v>7372</v>
      </c>
      <c r="X43" s="42">
        <v>0</v>
      </c>
      <c r="Y43" s="42">
        <v>179</v>
      </c>
      <c r="Z43" s="14">
        <v>0</v>
      </c>
      <c r="AA43" s="14">
        <v>350</v>
      </c>
      <c r="AB43" s="14">
        <v>350</v>
      </c>
      <c r="AC43" s="14">
        <v>274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4248</v>
      </c>
      <c r="AL43" s="14">
        <v>2190</v>
      </c>
      <c r="AM43" s="14">
        <v>50</v>
      </c>
      <c r="AN43" s="14">
        <v>6488</v>
      </c>
      <c r="AO43" s="14">
        <v>251</v>
      </c>
      <c r="AP43" s="14">
        <v>1967</v>
      </c>
      <c r="AQ43" s="14">
        <v>468</v>
      </c>
      <c r="AR43" s="14">
        <v>2686</v>
      </c>
      <c r="AS43" s="14">
        <v>156</v>
      </c>
      <c r="AT43" s="14">
        <v>9330</v>
      </c>
      <c r="AU43" s="14">
        <f t="shared" si="0"/>
        <v>4499</v>
      </c>
      <c r="AV43" s="14">
        <f t="shared" si="1"/>
        <v>4157</v>
      </c>
      <c r="AW43" s="14">
        <f t="shared" si="2"/>
        <v>518</v>
      </c>
      <c r="AX43" s="14">
        <f t="shared" si="3"/>
        <v>9174</v>
      </c>
      <c r="AY43" s="14">
        <f t="shared" si="4"/>
        <v>156</v>
      </c>
      <c r="AZ43" s="14">
        <f t="shared" si="5"/>
        <v>9330</v>
      </c>
      <c r="BA43" s="42">
        <v>40</v>
      </c>
      <c r="BB43" s="42">
        <v>170</v>
      </c>
      <c r="BC43" s="42">
        <v>273</v>
      </c>
      <c r="BD43" s="42">
        <v>574</v>
      </c>
      <c r="BE43" s="42">
        <v>274</v>
      </c>
      <c r="BF43" s="14">
        <f t="shared" si="10"/>
        <v>1367</v>
      </c>
      <c r="BG43" s="14">
        <v>40</v>
      </c>
      <c r="BH43" s="14">
        <v>196</v>
      </c>
      <c r="BI43" s="14">
        <v>49</v>
      </c>
      <c r="BJ43" s="14">
        <v>0</v>
      </c>
      <c r="BK43" s="14">
        <v>274</v>
      </c>
      <c r="BL43" s="14">
        <f t="shared" si="6"/>
        <v>559</v>
      </c>
      <c r="BM43" s="14">
        <v>0</v>
      </c>
      <c r="BN43" s="14">
        <v>0</v>
      </c>
      <c r="BO43" s="14">
        <v>168</v>
      </c>
      <c r="BP43" s="14">
        <v>0</v>
      </c>
      <c r="BQ43" s="14">
        <v>0</v>
      </c>
      <c r="BR43" s="14">
        <f t="shared" si="11"/>
        <v>168</v>
      </c>
      <c r="BS43" s="14">
        <v>0</v>
      </c>
      <c r="BT43" s="14">
        <v>0</v>
      </c>
      <c r="BU43" s="14">
        <v>50</v>
      </c>
      <c r="BV43" s="14">
        <v>0</v>
      </c>
      <c r="BW43" s="14">
        <v>0</v>
      </c>
      <c r="BX43" s="14">
        <f t="shared" si="7"/>
        <v>50</v>
      </c>
      <c r="BY43" s="14">
        <v>200</v>
      </c>
      <c r="BZ43" s="14">
        <v>0</v>
      </c>
      <c r="CA43" s="14">
        <v>0</v>
      </c>
      <c r="CB43" s="14">
        <v>0</v>
      </c>
      <c r="CC43" s="14">
        <v>0</v>
      </c>
      <c r="CD43" s="14">
        <v>489</v>
      </c>
      <c r="CE43" s="14">
        <v>0</v>
      </c>
      <c r="CF43" s="14">
        <v>489</v>
      </c>
      <c r="CG43" s="42">
        <v>292</v>
      </c>
      <c r="CH43" s="14">
        <v>0</v>
      </c>
      <c r="CI43" s="14">
        <v>0</v>
      </c>
      <c r="CJ43" s="42">
        <v>36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U43" s="42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78</v>
      </c>
      <c r="DC43" s="14">
        <v>0</v>
      </c>
      <c r="DD43" s="14">
        <v>78</v>
      </c>
      <c r="DE43" s="42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/>
      <c r="DM43" s="14">
        <v>8192</v>
      </c>
      <c r="DN43" s="14">
        <v>1126</v>
      </c>
      <c r="DO43" s="14">
        <v>7066</v>
      </c>
      <c r="DP43" s="42">
        <v>0</v>
      </c>
      <c r="DQ43" s="14">
        <v>0</v>
      </c>
      <c r="DR43" s="14">
        <v>0</v>
      </c>
      <c r="DS43" s="14">
        <v>0</v>
      </c>
      <c r="DT43" s="14">
        <v>15</v>
      </c>
      <c r="DU43" s="14">
        <v>0</v>
      </c>
      <c r="DV43" s="14">
        <v>97</v>
      </c>
      <c r="DW43" s="14"/>
      <c r="DX43" s="3">
        <v>44377</v>
      </c>
    </row>
    <row r="44" spans="1:128" s="42" customFormat="1" x14ac:dyDescent="0.25">
      <c r="A44" s="47">
        <v>43</v>
      </c>
      <c r="B44" s="6" t="s">
        <v>106</v>
      </c>
      <c r="C44" s="14">
        <v>1966</v>
      </c>
      <c r="D44" s="14">
        <v>378</v>
      </c>
      <c r="E44" s="14">
        <v>1388</v>
      </c>
      <c r="F44" s="42">
        <v>568</v>
      </c>
      <c r="G44" s="14">
        <v>200</v>
      </c>
      <c r="H44" s="14">
        <v>0</v>
      </c>
      <c r="I44" s="14">
        <v>1721</v>
      </c>
      <c r="J44" s="14">
        <v>130</v>
      </c>
      <c r="K44" s="14">
        <v>611</v>
      </c>
      <c r="L44" s="42">
        <v>62</v>
      </c>
      <c r="M44" s="14">
        <v>980</v>
      </c>
      <c r="N44" s="14">
        <v>0</v>
      </c>
      <c r="O44" s="14">
        <v>4689</v>
      </c>
      <c r="P44" s="14">
        <v>1217</v>
      </c>
      <c r="Q44" s="14">
        <v>451</v>
      </c>
      <c r="R44" s="14">
        <v>0</v>
      </c>
      <c r="S44" s="14">
        <v>3021</v>
      </c>
      <c r="T44" s="14">
        <v>0</v>
      </c>
      <c r="U44" s="14">
        <v>5027</v>
      </c>
      <c r="V44" s="14">
        <v>1105</v>
      </c>
      <c r="W44" s="14">
        <v>4827</v>
      </c>
      <c r="X44" s="42">
        <v>504</v>
      </c>
      <c r="Y44" s="42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427</v>
      </c>
      <c r="AH44" s="14">
        <v>234</v>
      </c>
      <c r="AI44" s="14">
        <v>45</v>
      </c>
      <c r="AJ44" s="14">
        <v>148</v>
      </c>
      <c r="AK44" s="14">
        <v>737</v>
      </c>
      <c r="AL44" s="14">
        <v>1889</v>
      </c>
      <c r="AM44" s="14">
        <v>160</v>
      </c>
      <c r="AN44" s="14">
        <v>2786</v>
      </c>
      <c r="AO44" s="14">
        <v>0</v>
      </c>
      <c r="AP44" s="14">
        <v>0</v>
      </c>
      <c r="AQ44" s="14">
        <v>80</v>
      </c>
      <c r="AR44" s="14">
        <v>80</v>
      </c>
      <c r="AS44" s="14">
        <v>332</v>
      </c>
      <c r="AT44" s="14">
        <v>3198</v>
      </c>
      <c r="AU44" s="14">
        <f t="shared" si="0"/>
        <v>737</v>
      </c>
      <c r="AV44" s="14">
        <f t="shared" si="1"/>
        <v>1889</v>
      </c>
      <c r="AW44" s="14">
        <f t="shared" si="2"/>
        <v>240</v>
      </c>
      <c r="AX44" s="14">
        <f t="shared" si="3"/>
        <v>2866</v>
      </c>
      <c r="AY44" s="14">
        <f t="shared" si="4"/>
        <v>332</v>
      </c>
      <c r="AZ44" s="14">
        <f t="shared" si="5"/>
        <v>3198</v>
      </c>
      <c r="BA44" s="42">
        <v>104</v>
      </c>
      <c r="BB44" s="42">
        <v>55</v>
      </c>
      <c r="BC44" s="42">
        <v>225</v>
      </c>
      <c r="BD44" s="42">
        <v>813</v>
      </c>
      <c r="BE44" s="42">
        <v>0</v>
      </c>
      <c r="BF44" s="14">
        <f t="shared" si="10"/>
        <v>1197</v>
      </c>
      <c r="BG44" s="14">
        <v>0</v>
      </c>
      <c r="BH44" s="14">
        <v>40</v>
      </c>
      <c r="BI44" s="14">
        <v>82</v>
      </c>
      <c r="BJ44" s="14">
        <v>905</v>
      </c>
      <c r="BK44" s="14">
        <v>0</v>
      </c>
      <c r="BL44" s="14">
        <f t="shared" si="6"/>
        <v>1027</v>
      </c>
      <c r="BM44" s="14">
        <v>0</v>
      </c>
      <c r="BN44" s="14">
        <v>200</v>
      </c>
      <c r="BO44" s="14">
        <v>310</v>
      </c>
      <c r="BP44" s="14">
        <v>0</v>
      </c>
      <c r="BQ44" s="14">
        <v>0</v>
      </c>
      <c r="BR44" s="14">
        <f t="shared" si="11"/>
        <v>510</v>
      </c>
      <c r="BS44" s="14">
        <v>0</v>
      </c>
      <c r="BT44" s="14">
        <v>0</v>
      </c>
      <c r="BU44" s="14">
        <v>47</v>
      </c>
      <c r="BV44" s="14">
        <v>0</v>
      </c>
      <c r="BW44" s="14">
        <v>0</v>
      </c>
      <c r="BX44" s="14">
        <f t="shared" si="7"/>
        <v>47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42">
        <v>0</v>
      </c>
      <c r="CH44" s="14">
        <v>0</v>
      </c>
      <c r="CI44" s="14">
        <v>0</v>
      </c>
      <c r="CJ44" s="42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298400000</v>
      </c>
      <c r="CP44" s="14">
        <v>88838147.700000003</v>
      </c>
      <c r="CQ44" s="14">
        <v>0</v>
      </c>
      <c r="CR44" s="14">
        <v>0</v>
      </c>
      <c r="CS44" s="14">
        <v>0</v>
      </c>
      <c r="CU44" s="42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10</v>
      </c>
      <c r="DC44" s="14">
        <v>0</v>
      </c>
      <c r="DD44" s="14">
        <v>10</v>
      </c>
      <c r="DE44" s="42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/>
      <c r="DM44" s="14">
        <v>2284</v>
      </c>
      <c r="DN44" s="14">
        <v>254</v>
      </c>
      <c r="DO44" s="14">
        <v>2030</v>
      </c>
      <c r="DP44" s="42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/>
      <c r="DX44" s="3">
        <v>44377</v>
      </c>
    </row>
    <row r="45" spans="1:128" s="42" customFormat="1" x14ac:dyDescent="0.25">
      <c r="A45" s="47">
        <v>44</v>
      </c>
      <c r="B45" s="6" t="s">
        <v>107</v>
      </c>
      <c r="C45" s="14">
        <v>4763</v>
      </c>
      <c r="D45" s="14">
        <v>2088</v>
      </c>
      <c r="E45" s="14">
        <v>2355</v>
      </c>
      <c r="F45" s="42">
        <v>141</v>
      </c>
      <c r="G45" s="14">
        <v>320</v>
      </c>
      <c r="H45" s="14">
        <v>0</v>
      </c>
      <c r="I45" s="14">
        <v>2586</v>
      </c>
      <c r="J45" s="14">
        <v>456</v>
      </c>
      <c r="K45" s="14">
        <v>560</v>
      </c>
      <c r="L45" s="42">
        <v>0</v>
      </c>
      <c r="M45" s="14">
        <v>1570</v>
      </c>
      <c r="N45" s="14">
        <v>0</v>
      </c>
      <c r="O45" s="14">
        <v>4778</v>
      </c>
      <c r="P45" s="14">
        <v>1441</v>
      </c>
      <c r="Q45" s="14">
        <v>703</v>
      </c>
      <c r="R45" s="14">
        <v>0</v>
      </c>
      <c r="S45" s="14">
        <v>2634</v>
      </c>
      <c r="T45" s="14">
        <v>0</v>
      </c>
      <c r="U45" s="14">
        <v>7205</v>
      </c>
      <c r="V45" s="14">
        <v>1800</v>
      </c>
      <c r="W45" s="14">
        <v>5255</v>
      </c>
      <c r="X45" s="42">
        <v>0</v>
      </c>
      <c r="Y45" s="42">
        <v>150</v>
      </c>
      <c r="Z45" s="14">
        <v>0</v>
      </c>
      <c r="AA45" s="14">
        <v>180</v>
      </c>
      <c r="AB45" s="14">
        <v>0</v>
      </c>
      <c r="AC45" s="14">
        <v>180</v>
      </c>
      <c r="AD45" s="14">
        <v>0</v>
      </c>
      <c r="AE45" s="14">
        <v>0</v>
      </c>
      <c r="AF45" s="14">
        <v>0</v>
      </c>
      <c r="AG45" s="14">
        <v>2000</v>
      </c>
      <c r="AH45" s="14">
        <v>1830</v>
      </c>
      <c r="AI45" s="14">
        <v>156</v>
      </c>
      <c r="AJ45" s="14">
        <v>14</v>
      </c>
      <c r="AK45" s="14">
        <v>3932</v>
      </c>
      <c r="AL45" s="14">
        <v>860</v>
      </c>
      <c r="AM45" s="14">
        <v>0</v>
      </c>
      <c r="AN45" s="14">
        <v>4792</v>
      </c>
      <c r="AO45" s="14">
        <v>0</v>
      </c>
      <c r="AP45" s="14">
        <v>1324</v>
      </c>
      <c r="AQ45" s="14">
        <v>0</v>
      </c>
      <c r="AR45" s="14">
        <v>1324</v>
      </c>
      <c r="AS45" s="14">
        <v>1120</v>
      </c>
      <c r="AT45" s="14">
        <v>7236</v>
      </c>
      <c r="AU45" s="14">
        <f t="shared" si="0"/>
        <v>3932</v>
      </c>
      <c r="AV45" s="14">
        <f t="shared" si="1"/>
        <v>2184</v>
      </c>
      <c r="AW45" s="14">
        <f t="shared" si="2"/>
        <v>0</v>
      </c>
      <c r="AX45" s="14">
        <f t="shared" si="3"/>
        <v>6116</v>
      </c>
      <c r="AY45" s="14">
        <f t="shared" si="4"/>
        <v>1120</v>
      </c>
      <c r="AZ45" s="14">
        <f t="shared" si="5"/>
        <v>7236</v>
      </c>
      <c r="BA45" s="42">
        <v>350</v>
      </c>
      <c r="BB45" s="42">
        <v>30</v>
      </c>
      <c r="BC45" s="42">
        <v>92</v>
      </c>
      <c r="BD45" s="42">
        <v>406</v>
      </c>
      <c r="BE45" s="42">
        <v>180</v>
      </c>
      <c r="BF45" s="14">
        <f t="shared" si="10"/>
        <v>1058</v>
      </c>
      <c r="BG45" s="14">
        <v>366</v>
      </c>
      <c r="BH45" s="14">
        <v>0</v>
      </c>
      <c r="BI45" s="14">
        <v>169</v>
      </c>
      <c r="BJ45" s="14">
        <v>0</v>
      </c>
      <c r="BK45" s="14">
        <v>0</v>
      </c>
      <c r="BL45" s="14">
        <f t="shared" si="6"/>
        <v>535</v>
      </c>
      <c r="BM45" s="14">
        <v>0</v>
      </c>
      <c r="BN45" s="14">
        <v>200</v>
      </c>
      <c r="BO45" s="14">
        <v>160</v>
      </c>
      <c r="BP45" s="14">
        <v>0</v>
      </c>
      <c r="BQ45" s="14">
        <v>0</v>
      </c>
      <c r="BR45" s="14">
        <f t="shared" si="11"/>
        <v>360</v>
      </c>
      <c r="BS45" s="14">
        <v>0</v>
      </c>
      <c r="BT45" s="14">
        <v>0</v>
      </c>
      <c r="BU45" s="14">
        <v>124</v>
      </c>
      <c r="BV45" s="14">
        <v>0</v>
      </c>
      <c r="BW45" s="14">
        <v>0</v>
      </c>
      <c r="BX45" s="14">
        <f t="shared" si="7"/>
        <v>124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42">
        <v>0</v>
      </c>
      <c r="CH45" s="14">
        <v>0</v>
      </c>
      <c r="CI45" s="14">
        <v>0</v>
      </c>
      <c r="CJ45" s="42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1400000000</v>
      </c>
      <c r="CP45" s="14">
        <v>1323640940.51</v>
      </c>
      <c r="CQ45" s="14">
        <v>0</v>
      </c>
      <c r="CR45" s="14">
        <v>0</v>
      </c>
      <c r="CS45" s="14">
        <v>0</v>
      </c>
      <c r="CU45" s="42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106</v>
      </c>
      <c r="DC45" s="14">
        <v>14</v>
      </c>
      <c r="DD45" s="14">
        <v>92</v>
      </c>
      <c r="DE45" s="42">
        <v>0</v>
      </c>
      <c r="DF45" s="14">
        <v>0</v>
      </c>
      <c r="DG45" s="14">
        <v>0</v>
      </c>
      <c r="DH45" s="14">
        <v>0</v>
      </c>
      <c r="DI45" s="14">
        <v>38</v>
      </c>
      <c r="DJ45" s="14">
        <v>0</v>
      </c>
      <c r="DK45" s="14">
        <v>0</v>
      </c>
      <c r="DL45" s="14"/>
      <c r="DM45" s="14">
        <v>1406</v>
      </c>
      <c r="DN45" s="14">
        <v>30</v>
      </c>
      <c r="DO45" s="14">
        <v>1376</v>
      </c>
      <c r="DP45" s="42">
        <v>0</v>
      </c>
      <c r="DQ45" s="14">
        <v>0</v>
      </c>
      <c r="DR45" s="14">
        <v>0</v>
      </c>
      <c r="DS45" s="14">
        <v>0</v>
      </c>
      <c r="DT45" s="14">
        <v>177</v>
      </c>
      <c r="DU45" s="14">
        <v>0</v>
      </c>
      <c r="DV45" s="14">
        <v>0</v>
      </c>
      <c r="DW45" s="14"/>
      <c r="DX45" s="3">
        <v>44377</v>
      </c>
    </row>
    <row r="46" spans="1:128" s="42" customFormat="1" x14ac:dyDescent="0.25">
      <c r="A46" s="47">
        <v>45</v>
      </c>
      <c r="B46" s="6" t="s">
        <v>108</v>
      </c>
      <c r="C46" s="14">
        <v>950</v>
      </c>
      <c r="D46" s="14">
        <v>578</v>
      </c>
      <c r="E46" s="14">
        <v>172</v>
      </c>
      <c r="F46" s="42">
        <v>0</v>
      </c>
      <c r="G46" s="14">
        <v>200</v>
      </c>
      <c r="H46" s="14">
        <v>0</v>
      </c>
      <c r="I46" s="14">
        <v>1232</v>
      </c>
      <c r="J46" s="14">
        <v>157</v>
      </c>
      <c r="K46" s="14">
        <v>625</v>
      </c>
      <c r="L46" s="42">
        <v>364</v>
      </c>
      <c r="M46" s="14">
        <v>450</v>
      </c>
      <c r="N46" s="14">
        <v>0</v>
      </c>
      <c r="O46" s="14">
        <v>3758</v>
      </c>
      <c r="P46" s="14">
        <v>1064</v>
      </c>
      <c r="Q46" s="14">
        <v>316</v>
      </c>
      <c r="R46" s="14">
        <v>0</v>
      </c>
      <c r="S46" s="14">
        <v>2378</v>
      </c>
      <c r="T46" s="14">
        <v>0</v>
      </c>
      <c r="U46" s="14">
        <v>0</v>
      </c>
      <c r="V46" s="14">
        <v>0</v>
      </c>
      <c r="W46" s="14">
        <v>0</v>
      </c>
      <c r="X46" s="42">
        <v>0</v>
      </c>
      <c r="Y46" s="42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2236</v>
      </c>
      <c r="AH46" s="14">
        <v>2093</v>
      </c>
      <c r="AI46" s="14">
        <v>128</v>
      </c>
      <c r="AJ46" s="14">
        <v>15</v>
      </c>
      <c r="AK46" s="14">
        <v>347</v>
      </c>
      <c r="AL46" s="14">
        <v>275</v>
      </c>
      <c r="AM46" s="14">
        <v>0</v>
      </c>
      <c r="AN46" s="14">
        <v>622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622</v>
      </c>
      <c r="AU46" s="14">
        <f t="shared" si="0"/>
        <v>347</v>
      </c>
      <c r="AV46" s="14">
        <f t="shared" si="1"/>
        <v>275</v>
      </c>
      <c r="AW46" s="14">
        <f t="shared" si="2"/>
        <v>0</v>
      </c>
      <c r="AX46" s="14">
        <f t="shared" si="3"/>
        <v>622</v>
      </c>
      <c r="AY46" s="14">
        <f t="shared" si="4"/>
        <v>0</v>
      </c>
      <c r="AZ46" s="14">
        <f t="shared" si="5"/>
        <v>622</v>
      </c>
      <c r="BA46" s="42">
        <v>98</v>
      </c>
      <c r="BB46" s="42">
        <v>74</v>
      </c>
      <c r="BC46" s="42">
        <v>129</v>
      </c>
      <c r="BD46" s="42">
        <v>0</v>
      </c>
      <c r="BE46" s="42">
        <v>0</v>
      </c>
      <c r="BF46" s="14">
        <f t="shared" si="10"/>
        <v>301</v>
      </c>
      <c r="BG46" s="14">
        <v>40</v>
      </c>
      <c r="BH46" s="14">
        <v>15</v>
      </c>
      <c r="BI46" s="14">
        <v>118</v>
      </c>
      <c r="BJ46" s="14">
        <v>0</v>
      </c>
      <c r="BK46" s="14">
        <v>0</v>
      </c>
      <c r="BL46" s="14">
        <f t="shared" si="6"/>
        <v>173</v>
      </c>
      <c r="BM46" s="14">
        <v>0</v>
      </c>
      <c r="BN46" s="14">
        <v>200</v>
      </c>
      <c r="BO46" s="14">
        <v>270</v>
      </c>
      <c r="BP46" s="14">
        <v>0</v>
      </c>
      <c r="BQ46" s="14">
        <v>0</v>
      </c>
      <c r="BR46" s="14">
        <f t="shared" si="11"/>
        <v>470</v>
      </c>
      <c r="BS46" s="14">
        <v>0</v>
      </c>
      <c r="BT46" s="14">
        <v>0</v>
      </c>
      <c r="BU46" s="14">
        <v>75</v>
      </c>
      <c r="BV46" s="14">
        <v>0</v>
      </c>
      <c r="BW46" s="14">
        <v>0</v>
      </c>
      <c r="BX46" s="14">
        <f t="shared" si="7"/>
        <v>75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42">
        <v>0</v>
      </c>
      <c r="CH46" s="14">
        <v>0</v>
      </c>
      <c r="CI46" s="14">
        <v>0</v>
      </c>
      <c r="CJ46" s="42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1565267000</v>
      </c>
      <c r="CP46" s="14">
        <v>1306386765.8899999</v>
      </c>
      <c r="CQ46" s="14">
        <v>546</v>
      </c>
      <c r="CR46" s="14">
        <v>0</v>
      </c>
      <c r="CS46" s="14">
        <v>0</v>
      </c>
      <c r="CU46" s="42">
        <v>546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4</v>
      </c>
      <c r="DC46" s="14">
        <v>0</v>
      </c>
      <c r="DD46" s="14">
        <v>4</v>
      </c>
      <c r="DE46" s="42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/>
      <c r="DM46" s="14">
        <v>0</v>
      </c>
      <c r="DN46" s="14">
        <v>0</v>
      </c>
      <c r="DO46" s="14">
        <v>0</v>
      </c>
      <c r="DP46" s="42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/>
      <c r="DX46" s="3">
        <v>44377</v>
      </c>
    </row>
    <row r="47" spans="1:128" s="42" customFormat="1" x14ac:dyDescent="0.25">
      <c r="A47" s="47">
        <v>46</v>
      </c>
      <c r="B47" s="6" t="s">
        <v>109</v>
      </c>
      <c r="C47" s="14">
        <v>3170</v>
      </c>
      <c r="D47" s="14">
        <v>1139</v>
      </c>
      <c r="E47" s="14">
        <v>1731</v>
      </c>
      <c r="F47" s="42">
        <v>190</v>
      </c>
      <c r="G47" s="14">
        <v>300</v>
      </c>
      <c r="H47" s="14">
        <v>300</v>
      </c>
      <c r="I47" s="14">
        <v>2733</v>
      </c>
      <c r="J47" s="14">
        <v>318</v>
      </c>
      <c r="K47" s="14">
        <v>1695</v>
      </c>
      <c r="L47" s="42">
        <v>413</v>
      </c>
      <c r="M47" s="14">
        <v>720</v>
      </c>
      <c r="N47" s="14">
        <v>100</v>
      </c>
      <c r="O47" s="14">
        <v>2908</v>
      </c>
      <c r="P47" s="14">
        <v>718</v>
      </c>
      <c r="Q47" s="14">
        <v>297</v>
      </c>
      <c r="R47" s="14">
        <v>0</v>
      </c>
      <c r="S47" s="14">
        <v>1893</v>
      </c>
      <c r="T47" s="14">
        <v>0</v>
      </c>
      <c r="U47" s="14">
        <v>1725</v>
      </c>
      <c r="V47" s="14">
        <v>0</v>
      </c>
      <c r="W47" s="14">
        <v>1715</v>
      </c>
      <c r="X47" s="42">
        <v>0</v>
      </c>
      <c r="Y47" s="42">
        <v>10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1213</v>
      </c>
      <c r="AL47" s="14">
        <v>948</v>
      </c>
      <c r="AM47" s="14">
        <v>566</v>
      </c>
      <c r="AN47" s="14">
        <v>2727</v>
      </c>
      <c r="AO47" s="14">
        <v>300</v>
      </c>
      <c r="AP47" s="14">
        <v>226</v>
      </c>
      <c r="AQ47" s="14">
        <v>130</v>
      </c>
      <c r="AR47" s="14">
        <v>656</v>
      </c>
      <c r="AS47" s="14">
        <v>379</v>
      </c>
      <c r="AT47" s="14">
        <v>3762</v>
      </c>
      <c r="AU47" s="14">
        <f t="shared" si="0"/>
        <v>1513</v>
      </c>
      <c r="AV47" s="14">
        <f t="shared" si="1"/>
        <v>1174</v>
      </c>
      <c r="AW47" s="14">
        <f t="shared" si="2"/>
        <v>696</v>
      </c>
      <c r="AX47" s="14">
        <f t="shared" si="3"/>
        <v>3383</v>
      </c>
      <c r="AY47" s="14">
        <f t="shared" si="4"/>
        <v>379</v>
      </c>
      <c r="AZ47" s="14">
        <f t="shared" si="5"/>
        <v>3762</v>
      </c>
      <c r="BA47" s="42">
        <v>369</v>
      </c>
      <c r="BB47" s="42">
        <v>64</v>
      </c>
      <c r="BC47" s="42">
        <v>206</v>
      </c>
      <c r="BD47" s="42">
        <v>0</v>
      </c>
      <c r="BE47" s="42">
        <v>0</v>
      </c>
      <c r="BF47" s="14">
        <f t="shared" si="10"/>
        <v>639</v>
      </c>
      <c r="BG47" s="14">
        <v>256</v>
      </c>
      <c r="BH47" s="14">
        <v>34</v>
      </c>
      <c r="BI47" s="14">
        <v>121</v>
      </c>
      <c r="BJ47" s="14">
        <v>0</v>
      </c>
      <c r="BK47" s="14">
        <v>0</v>
      </c>
      <c r="BL47" s="14">
        <f t="shared" si="6"/>
        <v>411</v>
      </c>
      <c r="BM47" s="14">
        <v>0</v>
      </c>
      <c r="BN47" s="14">
        <v>70</v>
      </c>
      <c r="BO47" s="14">
        <v>207</v>
      </c>
      <c r="BP47" s="14">
        <v>0</v>
      </c>
      <c r="BQ47" s="14">
        <v>0</v>
      </c>
      <c r="BR47" s="14">
        <f t="shared" si="11"/>
        <v>277</v>
      </c>
      <c r="BS47" s="14">
        <v>0</v>
      </c>
      <c r="BT47" s="14">
        <v>20</v>
      </c>
      <c r="BU47" s="14">
        <v>101</v>
      </c>
      <c r="BV47" s="14">
        <v>0</v>
      </c>
      <c r="BW47" s="14">
        <v>0</v>
      </c>
      <c r="BX47" s="14">
        <f t="shared" si="7"/>
        <v>121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42">
        <v>0</v>
      </c>
      <c r="CH47" s="14">
        <v>0</v>
      </c>
      <c r="CI47" s="14">
        <v>0</v>
      </c>
      <c r="CJ47" s="42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U47" s="42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39</v>
      </c>
      <c r="DC47" s="14">
        <v>0</v>
      </c>
      <c r="DD47" s="14">
        <v>39</v>
      </c>
      <c r="DE47" s="42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/>
      <c r="DM47" s="14">
        <v>3121</v>
      </c>
      <c r="DN47" s="14">
        <v>0</v>
      </c>
      <c r="DO47" s="14">
        <v>3121</v>
      </c>
      <c r="DP47" s="42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/>
      <c r="DX47" s="3">
        <v>44377</v>
      </c>
    </row>
    <row r="48" spans="1:128" s="42" customFormat="1" x14ac:dyDescent="0.25">
      <c r="A48" s="47">
        <v>47</v>
      </c>
      <c r="B48" s="6" t="s">
        <v>110</v>
      </c>
      <c r="C48" s="14">
        <v>1622</v>
      </c>
      <c r="D48" s="14">
        <v>595</v>
      </c>
      <c r="E48" s="14">
        <v>827</v>
      </c>
      <c r="F48" s="42">
        <v>307</v>
      </c>
      <c r="G48" s="14">
        <v>200</v>
      </c>
      <c r="H48" s="14">
        <v>200</v>
      </c>
      <c r="I48" s="14">
        <v>2933</v>
      </c>
      <c r="J48" s="14">
        <v>212</v>
      </c>
      <c r="K48" s="14">
        <v>1255</v>
      </c>
      <c r="L48" s="42">
        <v>569</v>
      </c>
      <c r="M48" s="14">
        <v>1466</v>
      </c>
      <c r="N48" s="14">
        <v>0</v>
      </c>
      <c r="O48" s="14">
        <v>12841</v>
      </c>
      <c r="P48" s="14">
        <v>2675</v>
      </c>
      <c r="Q48" s="14">
        <v>4109</v>
      </c>
      <c r="R48" s="14">
        <v>0</v>
      </c>
      <c r="S48" s="14">
        <v>6057</v>
      </c>
      <c r="T48" s="14">
        <v>0</v>
      </c>
      <c r="U48" s="14">
        <v>666</v>
      </c>
      <c r="V48" s="14">
        <v>120</v>
      </c>
      <c r="W48" s="14">
        <v>380</v>
      </c>
      <c r="X48" s="42">
        <v>0</v>
      </c>
      <c r="Y48" s="42">
        <v>56</v>
      </c>
      <c r="Z48" s="14">
        <v>0</v>
      </c>
      <c r="AA48" s="14">
        <v>25</v>
      </c>
      <c r="AB48" s="14">
        <v>0</v>
      </c>
      <c r="AC48" s="14">
        <v>25</v>
      </c>
      <c r="AD48" s="14">
        <v>0</v>
      </c>
      <c r="AE48" s="14">
        <v>0</v>
      </c>
      <c r="AF48" s="14">
        <v>0</v>
      </c>
      <c r="AG48" s="14">
        <v>1000</v>
      </c>
      <c r="AH48" s="14">
        <v>783</v>
      </c>
      <c r="AI48" s="14">
        <v>104</v>
      </c>
      <c r="AJ48" s="14">
        <v>113</v>
      </c>
      <c r="AK48" s="14">
        <v>742</v>
      </c>
      <c r="AL48" s="14">
        <v>887</v>
      </c>
      <c r="AM48" s="14">
        <v>10</v>
      </c>
      <c r="AN48" s="14">
        <v>1639</v>
      </c>
      <c r="AO48" s="14">
        <v>44</v>
      </c>
      <c r="AP48" s="14">
        <v>394</v>
      </c>
      <c r="AQ48" s="14">
        <v>56</v>
      </c>
      <c r="AR48" s="14">
        <v>494</v>
      </c>
      <c r="AS48" s="14">
        <v>316</v>
      </c>
      <c r="AT48" s="14">
        <v>2449</v>
      </c>
      <c r="AU48" s="14">
        <f t="shared" si="0"/>
        <v>786</v>
      </c>
      <c r="AV48" s="14">
        <f t="shared" si="1"/>
        <v>1281</v>
      </c>
      <c r="AW48" s="14">
        <f t="shared" si="2"/>
        <v>66</v>
      </c>
      <c r="AX48" s="14">
        <f t="shared" si="3"/>
        <v>2133</v>
      </c>
      <c r="AY48" s="14">
        <f t="shared" si="4"/>
        <v>316</v>
      </c>
      <c r="AZ48" s="14">
        <f t="shared" si="5"/>
        <v>2449</v>
      </c>
      <c r="BA48" s="42">
        <v>122</v>
      </c>
      <c r="BB48" s="42">
        <v>60</v>
      </c>
      <c r="BC48" s="42">
        <v>446</v>
      </c>
      <c r="BD48" s="42">
        <v>90</v>
      </c>
      <c r="BE48" s="42">
        <v>0</v>
      </c>
      <c r="BF48" s="14">
        <f t="shared" si="10"/>
        <v>718</v>
      </c>
      <c r="BG48" s="14">
        <v>114</v>
      </c>
      <c r="BH48" s="14">
        <v>52</v>
      </c>
      <c r="BI48" s="14">
        <v>213</v>
      </c>
      <c r="BJ48" s="14">
        <v>0</v>
      </c>
      <c r="BK48" s="14">
        <v>0</v>
      </c>
      <c r="BL48" s="14">
        <f t="shared" si="6"/>
        <v>379</v>
      </c>
      <c r="BM48" s="14">
        <v>0</v>
      </c>
      <c r="BN48" s="14">
        <v>0</v>
      </c>
      <c r="BO48" s="14">
        <v>1647</v>
      </c>
      <c r="BP48" s="14">
        <v>0</v>
      </c>
      <c r="BQ48" s="14">
        <v>0</v>
      </c>
      <c r="BR48" s="14">
        <f t="shared" si="11"/>
        <v>1647</v>
      </c>
      <c r="BS48" s="14">
        <v>0</v>
      </c>
      <c r="BT48" s="14">
        <v>0</v>
      </c>
      <c r="BU48" s="14">
        <v>125</v>
      </c>
      <c r="BV48" s="14">
        <v>0</v>
      </c>
      <c r="BW48" s="14">
        <v>0</v>
      </c>
      <c r="BX48" s="14">
        <f t="shared" si="7"/>
        <v>125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42">
        <v>0</v>
      </c>
      <c r="CH48" s="14">
        <v>0</v>
      </c>
      <c r="CI48" s="14">
        <v>0</v>
      </c>
      <c r="CJ48" s="42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700000000</v>
      </c>
      <c r="CP48" s="14">
        <v>582011500</v>
      </c>
      <c r="CQ48" s="14">
        <v>0</v>
      </c>
      <c r="CR48" s="14">
        <v>0</v>
      </c>
      <c r="CS48" s="14">
        <v>0</v>
      </c>
      <c r="CU48" s="42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42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/>
      <c r="DM48" s="14">
        <v>16</v>
      </c>
      <c r="DN48" s="14">
        <v>0</v>
      </c>
      <c r="DO48" s="14">
        <v>16</v>
      </c>
      <c r="DP48" s="42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/>
      <c r="DX48" s="3">
        <v>44377</v>
      </c>
    </row>
    <row r="49" spans="1:128" s="42" customFormat="1" x14ac:dyDescent="0.25">
      <c r="A49" s="47">
        <v>48</v>
      </c>
      <c r="B49" s="6" t="s">
        <v>111</v>
      </c>
      <c r="C49" s="14">
        <v>3837</v>
      </c>
      <c r="D49" s="14">
        <v>1001</v>
      </c>
      <c r="E49" s="14">
        <v>2436</v>
      </c>
      <c r="F49" s="42">
        <v>120</v>
      </c>
      <c r="G49" s="14">
        <v>400</v>
      </c>
      <c r="H49" s="14">
        <v>0</v>
      </c>
      <c r="I49" s="14">
        <v>2628</v>
      </c>
      <c r="J49" s="14">
        <v>181</v>
      </c>
      <c r="K49" s="14">
        <v>1887</v>
      </c>
      <c r="L49" s="42">
        <v>200</v>
      </c>
      <c r="M49" s="14">
        <v>560</v>
      </c>
      <c r="N49" s="14">
        <v>0</v>
      </c>
      <c r="O49" s="14">
        <v>2996</v>
      </c>
      <c r="P49" s="14">
        <v>783</v>
      </c>
      <c r="Q49" s="14">
        <v>307</v>
      </c>
      <c r="R49" s="14">
        <v>0</v>
      </c>
      <c r="S49" s="14">
        <v>1906</v>
      </c>
      <c r="T49" s="14">
        <v>0</v>
      </c>
      <c r="U49" s="14">
        <v>3007</v>
      </c>
      <c r="V49" s="14">
        <v>0</v>
      </c>
      <c r="W49" s="14">
        <v>2907</v>
      </c>
      <c r="X49" s="42">
        <v>0</v>
      </c>
      <c r="Y49" s="42">
        <v>100</v>
      </c>
      <c r="Z49" s="14">
        <v>0</v>
      </c>
      <c r="AA49" s="14">
        <v>80</v>
      </c>
      <c r="AB49" s="14">
        <v>56</v>
      </c>
      <c r="AC49" s="14">
        <v>24</v>
      </c>
      <c r="AD49" s="14">
        <v>0</v>
      </c>
      <c r="AE49" s="14">
        <v>0</v>
      </c>
      <c r="AF49" s="14">
        <v>0</v>
      </c>
      <c r="AG49" s="14">
        <v>142</v>
      </c>
      <c r="AH49" s="14">
        <v>133</v>
      </c>
      <c r="AI49" s="14">
        <v>8</v>
      </c>
      <c r="AJ49" s="14">
        <v>1</v>
      </c>
      <c r="AK49" s="14">
        <v>2457</v>
      </c>
      <c r="AL49" s="14">
        <v>4092</v>
      </c>
      <c r="AM49" s="14">
        <v>0</v>
      </c>
      <c r="AN49" s="14">
        <v>6549</v>
      </c>
      <c r="AO49" s="14">
        <v>0</v>
      </c>
      <c r="AP49" s="14">
        <v>510</v>
      </c>
      <c r="AQ49" s="14">
        <v>404</v>
      </c>
      <c r="AR49" s="14">
        <v>914</v>
      </c>
      <c r="AS49" s="14">
        <v>1694</v>
      </c>
      <c r="AT49" s="14">
        <v>9157</v>
      </c>
      <c r="AU49" s="14">
        <f t="shared" si="0"/>
        <v>2457</v>
      </c>
      <c r="AV49" s="14">
        <f t="shared" si="1"/>
        <v>4602</v>
      </c>
      <c r="AW49" s="14">
        <f t="shared" si="2"/>
        <v>404</v>
      </c>
      <c r="AX49" s="14">
        <f t="shared" si="3"/>
        <v>7463</v>
      </c>
      <c r="AY49" s="14">
        <f t="shared" si="4"/>
        <v>1694</v>
      </c>
      <c r="AZ49" s="14">
        <f t="shared" si="5"/>
        <v>9157</v>
      </c>
      <c r="BA49" s="42">
        <v>112</v>
      </c>
      <c r="BB49" s="42">
        <v>34</v>
      </c>
      <c r="BC49" s="42">
        <v>80</v>
      </c>
      <c r="BD49" s="42">
        <v>0</v>
      </c>
      <c r="BE49" s="42">
        <v>0</v>
      </c>
      <c r="BF49" s="14">
        <f t="shared" si="10"/>
        <v>226</v>
      </c>
      <c r="BG49" s="14">
        <v>134</v>
      </c>
      <c r="BH49" s="14">
        <v>34</v>
      </c>
      <c r="BI49" s="14">
        <v>99</v>
      </c>
      <c r="BJ49" s="14">
        <v>0</v>
      </c>
      <c r="BK49" s="14">
        <v>0</v>
      </c>
      <c r="BL49" s="14">
        <f t="shared" si="6"/>
        <v>267</v>
      </c>
      <c r="BM49" s="14">
        <v>0</v>
      </c>
      <c r="BN49" s="14">
        <v>280</v>
      </c>
      <c r="BO49" s="14">
        <v>200</v>
      </c>
      <c r="BP49" s="14">
        <v>0</v>
      </c>
      <c r="BQ49" s="14">
        <v>0</v>
      </c>
      <c r="BR49" s="14">
        <f t="shared" si="11"/>
        <v>480</v>
      </c>
      <c r="BS49" s="14">
        <v>0</v>
      </c>
      <c r="BT49" s="14">
        <v>120</v>
      </c>
      <c r="BU49" s="14">
        <v>68</v>
      </c>
      <c r="BV49" s="14">
        <v>0</v>
      </c>
      <c r="BW49" s="14">
        <v>0</v>
      </c>
      <c r="BX49" s="14">
        <f t="shared" si="7"/>
        <v>188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42">
        <v>0</v>
      </c>
      <c r="CH49" s="14">
        <v>0</v>
      </c>
      <c r="CI49" s="14">
        <v>0</v>
      </c>
      <c r="CJ49" s="42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99400000</v>
      </c>
      <c r="CP49" s="14">
        <v>96460000</v>
      </c>
      <c r="CQ49" s="14">
        <v>0</v>
      </c>
      <c r="CR49" s="14">
        <v>0</v>
      </c>
      <c r="CS49" s="14">
        <v>0</v>
      </c>
      <c r="CU49" s="42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26</v>
      </c>
      <c r="DC49" s="14">
        <v>12</v>
      </c>
      <c r="DD49" s="14">
        <v>14</v>
      </c>
      <c r="DE49" s="42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/>
      <c r="DM49" s="14">
        <v>4883</v>
      </c>
      <c r="DN49" s="14">
        <v>626</v>
      </c>
      <c r="DO49" s="14">
        <v>4257</v>
      </c>
      <c r="DP49" s="42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12</v>
      </c>
      <c r="DV49" s="14">
        <v>0</v>
      </c>
      <c r="DW49" s="14"/>
      <c r="DX49" s="3">
        <v>44377</v>
      </c>
    </row>
    <row r="50" spans="1:128" s="42" customFormat="1" x14ac:dyDescent="0.25">
      <c r="A50" s="47">
        <v>49</v>
      </c>
      <c r="B50" s="6" t="s">
        <v>144</v>
      </c>
      <c r="C50" s="14">
        <v>94</v>
      </c>
      <c r="D50" s="14">
        <v>14</v>
      </c>
      <c r="E50" s="14">
        <v>0</v>
      </c>
      <c r="F50" s="42">
        <v>0</v>
      </c>
      <c r="G50" s="14">
        <v>80</v>
      </c>
      <c r="H50" s="14">
        <v>0</v>
      </c>
      <c r="I50" s="14">
        <v>349</v>
      </c>
      <c r="J50" s="14">
        <v>10</v>
      </c>
      <c r="K50" s="14">
        <v>339</v>
      </c>
      <c r="L50" s="42">
        <v>50</v>
      </c>
      <c r="M50" s="14">
        <v>0</v>
      </c>
      <c r="N50" s="14">
        <v>0</v>
      </c>
      <c r="O50" s="14">
        <v>1533</v>
      </c>
      <c r="P50" s="14">
        <v>697</v>
      </c>
      <c r="Q50" s="14">
        <v>172</v>
      </c>
      <c r="R50" s="14">
        <v>0</v>
      </c>
      <c r="S50" s="14">
        <v>664</v>
      </c>
      <c r="T50" s="14">
        <v>0</v>
      </c>
      <c r="U50" s="14">
        <v>0</v>
      </c>
      <c r="V50" s="14">
        <v>0</v>
      </c>
      <c r="W50" s="14">
        <v>0</v>
      </c>
      <c r="X50" s="42">
        <v>0</v>
      </c>
      <c r="Y50" s="42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39</v>
      </c>
      <c r="AL50" s="14">
        <v>0</v>
      </c>
      <c r="AM50" s="14">
        <v>0</v>
      </c>
      <c r="AN50" s="14">
        <v>39</v>
      </c>
      <c r="AO50" s="14">
        <v>8</v>
      </c>
      <c r="AP50" s="14">
        <v>0</v>
      </c>
      <c r="AQ50" s="14">
        <v>0</v>
      </c>
      <c r="AR50" s="14">
        <v>8</v>
      </c>
      <c r="AS50" s="14">
        <v>0</v>
      </c>
      <c r="AT50" s="14">
        <v>47</v>
      </c>
      <c r="AU50" s="14">
        <f t="shared" si="0"/>
        <v>47</v>
      </c>
      <c r="AV50" s="14">
        <f t="shared" si="1"/>
        <v>0</v>
      </c>
      <c r="AW50" s="14">
        <f t="shared" si="2"/>
        <v>0</v>
      </c>
      <c r="AX50" s="14">
        <f t="shared" si="3"/>
        <v>47</v>
      </c>
      <c r="AY50" s="14">
        <f t="shared" si="4"/>
        <v>0</v>
      </c>
      <c r="AZ50" s="14">
        <f t="shared" si="5"/>
        <v>47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14">
        <f t="shared" si="10"/>
        <v>0</v>
      </c>
      <c r="BG50" s="14">
        <v>8</v>
      </c>
      <c r="BH50" s="14">
        <v>0</v>
      </c>
      <c r="BI50" s="14">
        <v>121</v>
      </c>
      <c r="BJ50" s="14">
        <v>0</v>
      </c>
      <c r="BK50" s="14">
        <v>0</v>
      </c>
      <c r="BL50" s="14">
        <f t="shared" si="6"/>
        <v>129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f t="shared" si="11"/>
        <v>0</v>
      </c>
      <c r="BS50" s="14">
        <v>0</v>
      </c>
      <c r="BT50" s="14">
        <v>0</v>
      </c>
      <c r="BU50" s="14">
        <v>104</v>
      </c>
      <c r="BV50" s="14">
        <v>0</v>
      </c>
      <c r="BW50" s="14">
        <v>0</v>
      </c>
      <c r="BX50" s="14">
        <f t="shared" si="7"/>
        <v>104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42">
        <v>0</v>
      </c>
      <c r="CH50" s="14">
        <v>0</v>
      </c>
      <c r="CI50" s="14">
        <v>0</v>
      </c>
      <c r="CJ50" s="42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U50" s="42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/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/>
      <c r="DX50" s="3">
        <v>44377</v>
      </c>
    </row>
    <row r="51" spans="1:128" s="42" customFormat="1" x14ac:dyDescent="0.25">
      <c r="A51" s="47">
        <v>50</v>
      </c>
      <c r="B51" s="6" t="s">
        <v>145</v>
      </c>
      <c r="C51" s="14">
        <v>60</v>
      </c>
      <c r="D51" s="14">
        <v>40</v>
      </c>
      <c r="E51" s="14">
        <v>0</v>
      </c>
      <c r="F51" s="42">
        <v>0</v>
      </c>
      <c r="G51" s="14">
        <v>20</v>
      </c>
      <c r="H51" s="14">
        <v>0</v>
      </c>
      <c r="I51" s="14">
        <v>0</v>
      </c>
      <c r="J51" s="14">
        <v>0</v>
      </c>
      <c r="K51" s="14">
        <v>0</v>
      </c>
      <c r="L51" s="42">
        <v>0</v>
      </c>
      <c r="M51" s="14">
        <v>0</v>
      </c>
      <c r="N51" s="14">
        <v>0</v>
      </c>
      <c r="O51" s="14">
        <v>990</v>
      </c>
      <c r="P51" s="14">
        <v>588</v>
      </c>
      <c r="Q51" s="14">
        <v>45</v>
      </c>
      <c r="R51" s="14">
        <v>0</v>
      </c>
      <c r="S51" s="14">
        <v>357</v>
      </c>
      <c r="T51" s="14">
        <v>0</v>
      </c>
      <c r="U51" s="14">
        <v>0</v>
      </c>
      <c r="V51" s="14">
        <v>0</v>
      </c>
      <c r="W51" s="14">
        <v>0</v>
      </c>
      <c r="X51" s="42">
        <v>0</v>
      </c>
      <c r="Y51" s="42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25</v>
      </c>
      <c r="AH51" s="14">
        <v>0</v>
      </c>
      <c r="AI51" s="14">
        <v>0</v>
      </c>
      <c r="AJ51" s="14">
        <v>25</v>
      </c>
      <c r="AK51" s="14">
        <v>0</v>
      </c>
      <c r="AL51" s="14">
        <v>0</v>
      </c>
      <c r="AM51" s="14">
        <v>0</v>
      </c>
      <c r="AN51" s="14">
        <v>0</v>
      </c>
      <c r="AO51" s="14">
        <v>250</v>
      </c>
      <c r="AP51" s="14">
        <v>0</v>
      </c>
      <c r="AQ51" s="14">
        <v>0</v>
      </c>
      <c r="AR51" s="14">
        <v>250</v>
      </c>
      <c r="AS51" s="14">
        <v>0</v>
      </c>
      <c r="AT51" s="14">
        <v>250</v>
      </c>
      <c r="AU51" s="14">
        <f t="shared" si="0"/>
        <v>250</v>
      </c>
      <c r="AV51" s="14">
        <f t="shared" si="1"/>
        <v>0</v>
      </c>
      <c r="AW51" s="14">
        <f t="shared" si="2"/>
        <v>0</v>
      </c>
      <c r="AX51" s="14">
        <f t="shared" si="3"/>
        <v>250</v>
      </c>
      <c r="AY51" s="14">
        <f t="shared" si="4"/>
        <v>0</v>
      </c>
      <c r="AZ51" s="14">
        <f t="shared" si="5"/>
        <v>250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14">
        <f t="shared" si="10"/>
        <v>0</v>
      </c>
      <c r="BG51" s="14">
        <v>0</v>
      </c>
      <c r="BH51" s="14">
        <v>0</v>
      </c>
      <c r="BI51" s="14">
        <v>59</v>
      </c>
      <c r="BJ51" s="14">
        <v>0</v>
      </c>
      <c r="BK51" s="14">
        <v>0</v>
      </c>
      <c r="BL51" s="14">
        <f t="shared" si="6"/>
        <v>59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f t="shared" si="11"/>
        <v>0</v>
      </c>
      <c r="BS51" s="14">
        <v>0</v>
      </c>
      <c r="BT51" s="14">
        <v>0</v>
      </c>
      <c r="BU51" s="14">
        <v>44</v>
      </c>
      <c r="BV51" s="14">
        <v>0</v>
      </c>
      <c r="BW51" s="14">
        <v>0</v>
      </c>
      <c r="BX51" s="14">
        <f t="shared" si="7"/>
        <v>44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42">
        <v>0</v>
      </c>
      <c r="CH51" s="14">
        <v>0</v>
      </c>
      <c r="CI51" s="14">
        <v>0</v>
      </c>
      <c r="CJ51" s="42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17500000</v>
      </c>
      <c r="CP51" s="14">
        <v>0</v>
      </c>
      <c r="CQ51" s="14">
        <v>0</v>
      </c>
      <c r="CR51" s="14">
        <v>0</v>
      </c>
      <c r="CS51" s="14">
        <v>0</v>
      </c>
      <c r="CU51" s="42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/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/>
      <c r="DX51" s="3">
        <v>44377</v>
      </c>
    </row>
    <row r="52" spans="1:128" s="42" customFormat="1" x14ac:dyDescent="0.25">
      <c r="A52" s="47">
        <v>51</v>
      </c>
      <c r="B52" s="6" t="s">
        <v>146</v>
      </c>
      <c r="C52" s="14">
        <v>420</v>
      </c>
      <c r="D52" s="14">
        <v>176</v>
      </c>
      <c r="E52" s="14">
        <v>244</v>
      </c>
      <c r="F52" s="42">
        <v>35</v>
      </c>
      <c r="G52" s="14">
        <v>0</v>
      </c>
      <c r="H52" s="14">
        <v>0</v>
      </c>
      <c r="I52" s="14">
        <v>250</v>
      </c>
      <c r="J52" s="14">
        <v>0</v>
      </c>
      <c r="K52" s="14">
        <v>50</v>
      </c>
      <c r="L52" s="42">
        <v>18</v>
      </c>
      <c r="M52" s="14">
        <v>200</v>
      </c>
      <c r="N52" s="14">
        <v>0</v>
      </c>
      <c r="O52" s="14">
        <v>482</v>
      </c>
      <c r="P52" s="14">
        <v>243</v>
      </c>
      <c r="Q52" s="14">
        <v>71</v>
      </c>
      <c r="R52" s="14">
        <v>0</v>
      </c>
      <c r="S52" s="14">
        <v>168</v>
      </c>
      <c r="T52" s="14">
        <v>0</v>
      </c>
      <c r="U52" s="14">
        <v>200</v>
      </c>
      <c r="V52" s="14">
        <v>0</v>
      </c>
      <c r="W52" s="14">
        <v>200</v>
      </c>
      <c r="X52" s="42">
        <v>200</v>
      </c>
      <c r="Y52" s="42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238</v>
      </c>
      <c r="AQ52" s="14">
        <v>0</v>
      </c>
      <c r="AR52" s="14">
        <v>238</v>
      </c>
      <c r="AS52" s="14">
        <v>85</v>
      </c>
      <c r="AT52" s="14">
        <v>323</v>
      </c>
      <c r="AU52" s="14">
        <f t="shared" si="0"/>
        <v>0</v>
      </c>
      <c r="AV52" s="14">
        <f t="shared" si="1"/>
        <v>238</v>
      </c>
      <c r="AW52" s="14">
        <f t="shared" si="2"/>
        <v>0</v>
      </c>
      <c r="AX52" s="14">
        <f t="shared" si="3"/>
        <v>238</v>
      </c>
      <c r="AY52" s="14">
        <f t="shared" si="4"/>
        <v>85</v>
      </c>
      <c r="AZ52" s="14">
        <f t="shared" si="5"/>
        <v>323</v>
      </c>
      <c r="BA52" s="42">
        <v>30</v>
      </c>
      <c r="BB52" s="42">
        <v>0</v>
      </c>
      <c r="BC52" s="42">
        <v>0</v>
      </c>
      <c r="BD52" s="42">
        <v>0</v>
      </c>
      <c r="BE52" s="42">
        <v>0</v>
      </c>
      <c r="BF52" s="14">
        <f t="shared" si="10"/>
        <v>30</v>
      </c>
      <c r="BG52" s="14">
        <v>40</v>
      </c>
      <c r="BH52" s="14">
        <v>0</v>
      </c>
      <c r="BI52" s="14">
        <v>41</v>
      </c>
      <c r="BJ52" s="14">
        <v>0</v>
      </c>
      <c r="BK52" s="14">
        <v>0</v>
      </c>
      <c r="BL52" s="14">
        <f t="shared" si="6"/>
        <v>81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f t="shared" si="11"/>
        <v>0</v>
      </c>
      <c r="BS52" s="14">
        <v>0</v>
      </c>
      <c r="BT52" s="14">
        <v>0</v>
      </c>
      <c r="BU52" s="14">
        <v>58</v>
      </c>
      <c r="BV52" s="14">
        <v>0</v>
      </c>
      <c r="BW52" s="14">
        <v>0</v>
      </c>
      <c r="BX52" s="14">
        <f t="shared" si="7"/>
        <v>58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42">
        <v>0</v>
      </c>
      <c r="CH52" s="14">
        <v>0</v>
      </c>
      <c r="CI52" s="14">
        <v>0</v>
      </c>
      <c r="CJ52" s="42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5687</v>
      </c>
      <c r="CR52" s="14">
        <v>0</v>
      </c>
      <c r="CS52" s="14">
        <v>0</v>
      </c>
      <c r="CU52" s="42">
        <v>5687</v>
      </c>
      <c r="CV52" s="14">
        <v>3137</v>
      </c>
      <c r="CW52" s="14">
        <v>468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/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/>
      <c r="DX52" s="3">
        <v>44377</v>
      </c>
    </row>
    <row r="53" spans="1:128" s="42" customFormat="1" x14ac:dyDescent="0.25">
      <c r="A53" s="47">
        <v>52</v>
      </c>
      <c r="B53" s="6" t="s">
        <v>147</v>
      </c>
      <c r="C53" s="14">
        <v>444</v>
      </c>
      <c r="D53" s="14">
        <v>86</v>
      </c>
      <c r="E53" s="14">
        <v>323</v>
      </c>
      <c r="F53" s="42">
        <v>0</v>
      </c>
      <c r="G53" s="14">
        <v>35</v>
      </c>
      <c r="H53" s="14">
        <v>0</v>
      </c>
      <c r="I53" s="14">
        <v>240</v>
      </c>
      <c r="J53" s="14">
        <v>0</v>
      </c>
      <c r="K53" s="14">
        <v>0</v>
      </c>
      <c r="L53" s="42">
        <v>0</v>
      </c>
      <c r="M53" s="14">
        <v>240</v>
      </c>
      <c r="N53" s="14">
        <v>0</v>
      </c>
      <c r="O53" s="14">
        <v>1342</v>
      </c>
      <c r="P53" s="14">
        <v>332</v>
      </c>
      <c r="Q53" s="14">
        <v>262</v>
      </c>
      <c r="R53" s="14">
        <v>0</v>
      </c>
      <c r="S53" s="14">
        <v>748</v>
      </c>
      <c r="T53" s="14">
        <v>0</v>
      </c>
      <c r="U53" s="14">
        <v>0</v>
      </c>
      <c r="V53" s="14">
        <v>0</v>
      </c>
      <c r="W53" s="14">
        <v>0</v>
      </c>
      <c r="X53" s="42">
        <v>0</v>
      </c>
      <c r="Y53" s="42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62</v>
      </c>
      <c r="AL53" s="14">
        <v>130</v>
      </c>
      <c r="AM53" s="14">
        <v>17</v>
      </c>
      <c r="AN53" s="14">
        <v>209</v>
      </c>
      <c r="AO53" s="14">
        <v>0</v>
      </c>
      <c r="AP53" s="14">
        <v>26</v>
      </c>
      <c r="AQ53" s="14">
        <v>14</v>
      </c>
      <c r="AR53" s="14">
        <v>40</v>
      </c>
      <c r="AS53" s="14">
        <v>174</v>
      </c>
      <c r="AT53" s="14">
        <v>423</v>
      </c>
      <c r="AU53" s="14">
        <f t="shared" si="0"/>
        <v>62</v>
      </c>
      <c r="AV53" s="14">
        <f t="shared" si="1"/>
        <v>156</v>
      </c>
      <c r="AW53" s="14">
        <f t="shared" si="2"/>
        <v>31</v>
      </c>
      <c r="AX53" s="14">
        <f t="shared" si="3"/>
        <v>249</v>
      </c>
      <c r="AY53" s="14">
        <f t="shared" si="4"/>
        <v>174</v>
      </c>
      <c r="AZ53" s="14">
        <f t="shared" si="5"/>
        <v>423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14">
        <f t="shared" si="10"/>
        <v>0</v>
      </c>
      <c r="BG53" s="14">
        <v>4</v>
      </c>
      <c r="BH53" s="14">
        <v>0</v>
      </c>
      <c r="BI53" s="14">
        <v>82</v>
      </c>
      <c r="BJ53" s="14">
        <v>0</v>
      </c>
      <c r="BK53" s="14">
        <v>0</v>
      </c>
      <c r="BL53" s="14">
        <f t="shared" si="6"/>
        <v>86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f t="shared" si="11"/>
        <v>0</v>
      </c>
      <c r="BS53" s="14">
        <v>100</v>
      </c>
      <c r="BT53" s="14">
        <v>0</v>
      </c>
      <c r="BU53" s="14">
        <v>90</v>
      </c>
      <c r="BV53" s="14">
        <v>0</v>
      </c>
      <c r="BW53" s="14">
        <v>0</v>
      </c>
      <c r="BX53" s="14">
        <f t="shared" si="7"/>
        <v>190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42">
        <v>0</v>
      </c>
      <c r="CH53" s="14">
        <v>0</v>
      </c>
      <c r="CI53" s="14">
        <v>0</v>
      </c>
      <c r="CJ53" s="42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1126</v>
      </c>
      <c r="CR53" s="14">
        <v>0</v>
      </c>
      <c r="CS53" s="14">
        <v>0</v>
      </c>
      <c r="CU53" s="42">
        <v>1126</v>
      </c>
      <c r="CV53" s="14">
        <v>0</v>
      </c>
      <c r="CW53" s="14">
        <v>376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/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/>
      <c r="DX53" s="3">
        <v>44377</v>
      </c>
    </row>
    <row r="54" spans="1:128" s="42" customFormat="1" x14ac:dyDescent="0.25">
      <c r="A54" s="47">
        <v>53</v>
      </c>
      <c r="B54" s="6" t="s">
        <v>148</v>
      </c>
      <c r="C54" s="14">
        <v>688</v>
      </c>
      <c r="D54" s="14">
        <v>370</v>
      </c>
      <c r="E54" s="14">
        <v>318</v>
      </c>
      <c r="F54" s="42">
        <v>0</v>
      </c>
      <c r="G54" s="14">
        <v>0</v>
      </c>
      <c r="H54" s="14">
        <v>0</v>
      </c>
      <c r="I54" s="14">
        <v>100</v>
      </c>
      <c r="J54" s="14">
        <v>0</v>
      </c>
      <c r="K54" s="14">
        <v>0</v>
      </c>
      <c r="L54" s="42">
        <v>0</v>
      </c>
      <c r="M54" s="14">
        <v>100</v>
      </c>
      <c r="N54" s="14">
        <v>0</v>
      </c>
      <c r="O54" s="14">
        <v>869</v>
      </c>
      <c r="P54" s="14">
        <v>314</v>
      </c>
      <c r="Q54" s="14">
        <v>191</v>
      </c>
      <c r="R54" s="14">
        <v>0</v>
      </c>
      <c r="S54" s="14">
        <v>364</v>
      </c>
      <c r="T54" s="14">
        <v>0</v>
      </c>
      <c r="U54" s="14">
        <v>0</v>
      </c>
      <c r="V54" s="14">
        <v>0</v>
      </c>
      <c r="W54" s="14">
        <v>0</v>
      </c>
      <c r="X54" s="42">
        <v>0</v>
      </c>
      <c r="Y54" s="42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672</v>
      </c>
      <c r="AM54" s="14">
        <v>0</v>
      </c>
      <c r="AN54" s="14">
        <v>672</v>
      </c>
      <c r="AO54" s="14">
        <v>0</v>
      </c>
      <c r="AP54" s="14">
        <v>0</v>
      </c>
      <c r="AQ54" s="14">
        <v>50</v>
      </c>
      <c r="AR54" s="14">
        <v>50</v>
      </c>
      <c r="AS54" s="14">
        <v>6</v>
      </c>
      <c r="AT54" s="14">
        <v>728</v>
      </c>
      <c r="AU54" s="14">
        <f t="shared" si="0"/>
        <v>0</v>
      </c>
      <c r="AV54" s="14">
        <f t="shared" si="1"/>
        <v>672</v>
      </c>
      <c r="AW54" s="14">
        <f t="shared" si="2"/>
        <v>50</v>
      </c>
      <c r="AX54" s="14">
        <f t="shared" si="3"/>
        <v>722</v>
      </c>
      <c r="AY54" s="14">
        <f t="shared" si="4"/>
        <v>6</v>
      </c>
      <c r="AZ54" s="14">
        <f t="shared" si="5"/>
        <v>728</v>
      </c>
      <c r="BA54" s="42">
        <v>84</v>
      </c>
      <c r="BB54" s="42">
        <v>0</v>
      </c>
      <c r="BC54" s="42">
        <v>0</v>
      </c>
      <c r="BD54" s="42">
        <v>0</v>
      </c>
      <c r="BE54" s="42">
        <v>0</v>
      </c>
      <c r="BF54" s="14">
        <f t="shared" si="10"/>
        <v>84</v>
      </c>
      <c r="BG54" s="14">
        <v>84</v>
      </c>
      <c r="BH54" s="14">
        <v>0</v>
      </c>
      <c r="BI54" s="14">
        <v>56</v>
      </c>
      <c r="BJ54" s="14">
        <v>0</v>
      </c>
      <c r="BK54" s="14">
        <v>0</v>
      </c>
      <c r="BL54" s="14">
        <f t="shared" si="6"/>
        <v>140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f t="shared" si="11"/>
        <v>0</v>
      </c>
      <c r="BS54" s="14">
        <v>0</v>
      </c>
      <c r="BT54" s="14">
        <v>0</v>
      </c>
      <c r="BU54" s="14">
        <v>34</v>
      </c>
      <c r="BV54" s="14">
        <v>0</v>
      </c>
      <c r="BW54" s="14">
        <v>0</v>
      </c>
      <c r="BX54" s="14">
        <f t="shared" si="7"/>
        <v>34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42">
        <v>0</v>
      </c>
      <c r="CH54" s="14">
        <v>0</v>
      </c>
      <c r="CI54" s="14">
        <v>0</v>
      </c>
      <c r="CJ54" s="42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673</v>
      </c>
      <c r="CR54" s="14">
        <v>0</v>
      </c>
      <c r="CS54" s="14">
        <v>0</v>
      </c>
      <c r="CU54" s="42">
        <v>673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/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/>
      <c r="DX54" s="3">
        <v>44377</v>
      </c>
    </row>
    <row r="55" spans="1:128" s="42" customFormat="1" x14ac:dyDescent="0.25">
      <c r="A55" s="47">
        <v>54</v>
      </c>
      <c r="B55" s="6" t="s">
        <v>149</v>
      </c>
      <c r="C55" s="14">
        <v>670</v>
      </c>
      <c r="D55" s="14">
        <v>0</v>
      </c>
      <c r="E55" s="14">
        <v>610</v>
      </c>
      <c r="F55" s="42">
        <v>0</v>
      </c>
      <c r="G55" s="14">
        <v>60</v>
      </c>
      <c r="H55" s="14">
        <v>0</v>
      </c>
      <c r="I55" s="14">
        <v>0</v>
      </c>
      <c r="J55" s="14">
        <v>0</v>
      </c>
      <c r="K55" s="14">
        <v>0</v>
      </c>
      <c r="L55" s="42">
        <v>0</v>
      </c>
      <c r="M55" s="14">
        <v>0</v>
      </c>
      <c r="N55" s="14">
        <v>0</v>
      </c>
      <c r="O55" s="14">
        <v>1164</v>
      </c>
      <c r="P55" s="14">
        <v>163</v>
      </c>
      <c r="Q55" s="14">
        <v>152</v>
      </c>
      <c r="R55" s="14">
        <v>0</v>
      </c>
      <c r="S55" s="14">
        <v>849</v>
      </c>
      <c r="T55" s="14">
        <v>0</v>
      </c>
      <c r="U55" s="14">
        <v>0</v>
      </c>
      <c r="V55" s="14">
        <v>0</v>
      </c>
      <c r="W55" s="14">
        <v>0</v>
      </c>
      <c r="X55" s="42">
        <v>0</v>
      </c>
      <c r="Y55" s="42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479</v>
      </c>
      <c r="AT55" s="14">
        <v>479</v>
      </c>
      <c r="AU55" s="14">
        <f t="shared" si="0"/>
        <v>0</v>
      </c>
      <c r="AV55" s="14">
        <f t="shared" si="1"/>
        <v>0</v>
      </c>
      <c r="AW55" s="14">
        <f t="shared" si="2"/>
        <v>0</v>
      </c>
      <c r="AX55" s="14">
        <f t="shared" si="3"/>
        <v>0</v>
      </c>
      <c r="AY55" s="14">
        <f t="shared" si="4"/>
        <v>479</v>
      </c>
      <c r="AZ55" s="14">
        <f t="shared" si="5"/>
        <v>479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14">
        <f t="shared" si="10"/>
        <v>0</v>
      </c>
      <c r="BG55" s="14">
        <v>0</v>
      </c>
      <c r="BH55" s="14">
        <v>0</v>
      </c>
      <c r="BI55" s="14">
        <v>28</v>
      </c>
      <c r="BJ55" s="14">
        <v>0</v>
      </c>
      <c r="BK55" s="14">
        <v>0</v>
      </c>
      <c r="BL55" s="14">
        <f t="shared" si="6"/>
        <v>28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f t="shared" si="11"/>
        <v>0</v>
      </c>
      <c r="BS55" s="14">
        <v>0</v>
      </c>
      <c r="BT55" s="14">
        <v>0</v>
      </c>
      <c r="BU55" s="14">
        <v>26</v>
      </c>
      <c r="BV55" s="14">
        <v>0</v>
      </c>
      <c r="BW55" s="14">
        <v>0</v>
      </c>
      <c r="BX55" s="14">
        <f t="shared" si="7"/>
        <v>26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42">
        <v>0</v>
      </c>
      <c r="CH55" s="14">
        <v>0</v>
      </c>
      <c r="CI55" s="14">
        <v>0</v>
      </c>
      <c r="CJ55" s="42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U55" s="42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/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/>
      <c r="DX55" s="3">
        <v>44377</v>
      </c>
    </row>
    <row r="56" spans="1:128" s="42" customFormat="1" x14ac:dyDescent="0.25">
      <c r="A56" s="47">
        <v>55</v>
      </c>
      <c r="B56" s="6" t="s">
        <v>150</v>
      </c>
      <c r="C56" s="14">
        <v>779</v>
      </c>
      <c r="D56" s="14">
        <v>200</v>
      </c>
      <c r="E56" s="14">
        <v>349</v>
      </c>
      <c r="F56" s="42">
        <v>158</v>
      </c>
      <c r="G56" s="14">
        <v>230</v>
      </c>
      <c r="H56" s="14">
        <v>0</v>
      </c>
      <c r="I56" s="14">
        <v>882</v>
      </c>
      <c r="J56" s="14">
        <v>0</v>
      </c>
      <c r="K56" s="14">
        <v>212</v>
      </c>
      <c r="L56" s="42">
        <v>208</v>
      </c>
      <c r="M56" s="14">
        <v>670</v>
      </c>
      <c r="N56" s="14">
        <v>0</v>
      </c>
      <c r="O56" s="14">
        <v>3901</v>
      </c>
      <c r="P56" s="14">
        <v>1877</v>
      </c>
      <c r="Q56" s="14">
        <v>253</v>
      </c>
      <c r="R56" s="14">
        <v>0</v>
      </c>
      <c r="S56" s="14">
        <v>1771</v>
      </c>
      <c r="T56" s="14">
        <v>100</v>
      </c>
      <c r="U56" s="14">
        <v>700</v>
      </c>
      <c r="V56" s="14">
        <v>250</v>
      </c>
      <c r="W56" s="14">
        <v>420</v>
      </c>
      <c r="X56" s="42">
        <v>0</v>
      </c>
      <c r="Y56" s="42">
        <v>0</v>
      </c>
      <c r="Z56" s="14">
        <v>0</v>
      </c>
      <c r="AA56" s="14">
        <v>36</v>
      </c>
      <c r="AB56" s="14">
        <v>0</v>
      </c>
      <c r="AC56" s="14">
        <v>36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751</v>
      </c>
      <c r="AL56" s="14">
        <v>110</v>
      </c>
      <c r="AM56" s="14">
        <v>40</v>
      </c>
      <c r="AN56" s="14">
        <v>901</v>
      </c>
      <c r="AO56" s="14">
        <v>45</v>
      </c>
      <c r="AP56" s="14">
        <v>87</v>
      </c>
      <c r="AQ56" s="14">
        <v>83</v>
      </c>
      <c r="AR56" s="14">
        <v>215</v>
      </c>
      <c r="AS56" s="14">
        <v>0</v>
      </c>
      <c r="AT56" s="14">
        <v>1116</v>
      </c>
      <c r="AU56" s="14">
        <f t="shared" si="0"/>
        <v>796</v>
      </c>
      <c r="AV56" s="14">
        <f t="shared" si="1"/>
        <v>197</v>
      </c>
      <c r="AW56" s="14">
        <f t="shared" si="2"/>
        <v>123</v>
      </c>
      <c r="AX56" s="14">
        <f t="shared" si="3"/>
        <v>1116</v>
      </c>
      <c r="AY56" s="14">
        <f t="shared" si="4"/>
        <v>0</v>
      </c>
      <c r="AZ56" s="14">
        <f t="shared" si="5"/>
        <v>1116</v>
      </c>
      <c r="BA56" s="42">
        <v>15</v>
      </c>
      <c r="BB56" s="42">
        <v>0</v>
      </c>
      <c r="BC56" s="42">
        <v>0</v>
      </c>
      <c r="BD56" s="42">
        <v>0</v>
      </c>
      <c r="BE56" s="42">
        <v>0</v>
      </c>
      <c r="BF56" s="14">
        <f t="shared" si="10"/>
        <v>15</v>
      </c>
      <c r="BG56" s="14">
        <v>40</v>
      </c>
      <c r="BH56" s="14">
        <v>0</v>
      </c>
      <c r="BI56" s="14">
        <v>555</v>
      </c>
      <c r="BJ56" s="14">
        <v>0</v>
      </c>
      <c r="BK56" s="14">
        <v>0</v>
      </c>
      <c r="BL56" s="14">
        <f t="shared" si="6"/>
        <v>595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f t="shared" si="11"/>
        <v>0</v>
      </c>
      <c r="BS56" s="14">
        <v>0</v>
      </c>
      <c r="BT56" s="14">
        <v>0</v>
      </c>
      <c r="BU56" s="14">
        <v>502</v>
      </c>
      <c r="BV56" s="14">
        <v>0</v>
      </c>
      <c r="BW56" s="14">
        <v>0</v>
      </c>
      <c r="BX56" s="14">
        <f t="shared" si="7"/>
        <v>502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42">
        <v>0</v>
      </c>
      <c r="CH56" s="14">
        <v>0</v>
      </c>
      <c r="CI56" s="14">
        <v>0</v>
      </c>
      <c r="CJ56" s="42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7810</v>
      </c>
      <c r="CR56" s="14">
        <v>1728</v>
      </c>
      <c r="CS56" s="14">
        <v>582</v>
      </c>
      <c r="CU56" s="42">
        <v>5500</v>
      </c>
      <c r="CV56" s="14">
        <v>0</v>
      </c>
      <c r="CW56" s="14">
        <v>1048</v>
      </c>
      <c r="CX56" s="14">
        <v>543</v>
      </c>
      <c r="CY56" s="14">
        <v>134</v>
      </c>
      <c r="CZ56" s="14">
        <v>413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/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/>
      <c r="DX56" s="3">
        <v>44377</v>
      </c>
    </row>
    <row r="57" spans="1:128" s="42" customFormat="1" x14ac:dyDescent="0.25">
      <c r="A57" s="47">
        <v>56</v>
      </c>
      <c r="B57" s="6" t="s">
        <v>151</v>
      </c>
      <c r="C57" s="14">
        <v>658</v>
      </c>
      <c r="D57" s="14">
        <v>230</v>
      </c>
      <c r="E57" s="14">
        <v>378</v>
      </c>
      <c r="F57" s="42">
        <v>91</v>
      </c>
      <c r="G57" s="14">
        <v>50</v>
      </c>
      <c r="H57" s="14">
        <v>50</v>
      </c>
      <c r="I57" s="14">
        <v>30</v>
      </c>
      <c r="J57" s="14">
        <v>0</v>
      </c>
      <c r="K57" s="14">
        <v>0</v>
      </c>
      <c r="L57" s="42">
        <v>0</v>
      </c>
      <c r="M57" s="14">
        <v>30</v>
      </c>
      <c r="N57" s="14">
        <v>0</v>
      </c>
      <c r="O57" s="14">
        <v>1758</v>
      </c>
      <c r="P57" s="14">
        <v>606</v>
      </c>
      <c r="Q57" s="14">
        <v>81</v>
      </c>
      <c r="R57" s="14">
        <v>0</v>
      </c>
      <c r="S57" s="14">
        <v>1071</v>
      </c>
      <c r="T57" s="14">
        <v>0</v>
      </c>
      <c r="U57" s="14">
        <v>0</v>
      </c>
      <c r="V57" s="14">
        <v>0</v>
      </c>
      <c r="W57" s="14">
        <v>0</v>
      </c>
      <c r="X57" s="42">
        <v>0</v>
      </c>
      <c r="Y57" s="42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223</v>
      </c>
      <c r="AL57" s="14">
        <v>96</v>
      </c>
      <c r="AM57" s="14">
        <v>0</v>
      </c>
      <c r="AN57" s="14">
        <v>319</v>
      </c>
      <c r="AO57" s="14">
        <v>14</v>
      </c>
      <c r="AP57" s="14">
        <v>32</v>
      </c>
      <c r="AQ57" s="14">
        <v>191</v>
      </c>
      <c r="AR57" s="14">
        <v>237</v>
      </c>
      <c r="AS57" s="14">
        <v>126</v>
      </c>
      <c r="AT57" s="14">
        <v>682</v>
      </c>
      <c r="AU57" s="14">
        <f t="shared" si="0"/>
        <v>237</v>
      </c>
      <c r="AV57" s="14">
        <f t="shared" si="1"/>
        <v>128</v>
      </c>
      <c r="AW57" s="14">
        <f t="shared" si="2"/>
        <v>191</v>
      </c>
      <c r="AX57" s="14">
        <f t="shared" si="3"/>
        <v>556</v>
      </c>
      <c r="AY57" s="14">
        <f t="shared" si="4"/>
        <v>126</v>
      </c>
      <c r="AZ57" s="14">
        <f t="shared" si="5"/>
        <v>682</v>
      </c>
      <c r="BA57" s="42">
        <v>60</v>
      </c>
      <c r="BB57" s="42">
        <v>0</v>
      </c>
      <c r="BC57" s="42">
        <v>0</v>
      </c>
      <c r="BD57" s="42">
        <v>0</v>
      </c>
      <c r="BE57" s="42">
        <v>0</v>
      </c>
      <c r="BF57" s="14">
        <f t="shared" si="10"/>
        <v>60</v>
      </c>
      <c r="BG57" s="14">
        <v>84</v>
      </c>
      <c r="BH57" s="14">
        <v>0</v>
      </c>
      <c r="BI57" s="14">
        <v>118</v>
      </c>
      <c r="BJ57" s="14">
        <v>0</v>
      </c>
      <c r="BK57" s="14">
        <v>0</v>
      </c>
      <c r="BL57" s="14">
        <f t="shared" si="6"/>
        <v>202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f t="shared" si="11"/>
        <v>0</v>
      </c>
      <c r="BS57" s="14">
        <v>0</v>
      </c>
      <c r="BT57" s="14">
        <v>0</v>
      </c>
      <c r="BU57" s="14">
        <v>90</v>
      </c>
      <c r="BV57" s="14">
        <v>0</v>
      </c>
      <c r="BW57" s="14">
        <v>0</v>
      </c>
      <c r="BX57" s="14">
        <f t="shared" si="7"/>
        <v>90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42">
        <v>0</v>
      </c>
      <c r="CH57" s="14">
        <v>0</v>
      </c>
      <c r="CI57" s="14">
        <v>0</v>
      </c>
      <c r="CJ57" s="42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300</v>
      </c>
      <c r="CR57" s="14">
        <v>0</v>
      </c>
      <c r="CS57" s="14">
        <v>0</v>
      </c>
      <c r="CU57" s="42">
        <v>300</v>
      </c>
      <c r="CV57" s="14">
        <v>0</v>
      </c>
      <c r="CW57" s="14">
        <v>52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/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/>
      <c r="DX57" s="3">
        <v>44377</v>
      </c>
    </row>
    <row r="58" spans="1:128" s="42" customFormat="1" x14ac:dyDescent="0.25">
      <c r="A58" s="47">
        <v>57</v>
      </c>
      <c r="B58" s="6" t="s">
        <v>152</v>
      </c>
      <c r="C58" s="14">
        <v>630</v>
      </c>
      <c r="D58" s="14">
        <v>326</v>
      </c>
      <c r="E58" s="14">
        <v>124</v>
      </c>
      <c r="F58" s="42">
        <v>0</v>
      </c>
      <c r="G58" s="14">
        <v>180</v>
      </c>
      <c r="H58" s="14">
        <v>0</v>
      </c>
      <c r="I58" s="14">
        <v>1204</v>
      </c>
      <c r="J58" s="14">
        <v>298</v>
      </c>
      <c r="K58" s="14">
        <v>606</v>
      </c>
      <c r="L58" s="42">
        <v>0</v>
      </c>
      <c r="M58" s="14">
        <v>300</v>
      </c>
      <c r="N58" s="14">
        <v>0</v>
      </c>
      <c r="O58" s="14">
        <v>1276</v>
      </c>
      <c r="P58" s="14">
        <v>410</v>
      </c>
      <c r="Q58" s="14">
        <v>237</v>
      </c>
      <c r="R58" s="14">
        <v>0</v>
      </c>
      <c r="S58" s="14">
        <v>629</v>
      </c>
      <c r="T58" s="14">
        <v>0</v>
      </c>
      <c r="U58" s="14">
        <v>420</v>
      </c>
      <c r="V58" s="14">
        <v>0</v>
      </c>
      <c r="W58" s="14">
        <v>420</v>
      </c>
      <c r="X58" s="42">
        <v>0</v>
      </c>
      <c r="Y58" s="42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32</v>
      </c>
      <c r="AL58" s="14">
        <v>304</v>
      </c>
      <c r="AM58" s="14">
        <v>48</v>
      </c>
      <c r="AN58" s="14">
        <v>384</v>
      </c>
      <c r="AO58" s="14">
        <v>25</v>
      </c>
      <c r="AP58" s="14">
        <v>222</v>
      </c>
      <c r="AQ58" s="14">
        <v>20</v>
      </c>
      <c r="AR58" s="14">
        <v>267</v>
      </c>
      <c r="AS58" s="14">
        <v>76</v>
      </c>
      <c r="AT58" s="14">
        <v>727</v>
      </c>
      <c r="AU58" s="14">
        <f t="shared" si="0"/>
        <v>57</v>
      </c>
      <c r="AV58" s="14">
        <f t="shared" si="1"/>
        <v>526</v>
      </c>
      <c r="AW58" s="14">
        <f t="shared" si="2"/>
        <v>68</v>
      </c>
      <c r="AX58" s="14">
        <f t="shared" si="3"/>
        <v>651</v>
      </c>
      <c r="AY58" s="14">
        <f t="shared" si="4"/>
        <v>76</v>
      </c>
      <c r="AZ58" s="14">
        <f t="shared" si="5"/>
        <v>727</v>
      </c>
      <c r="BA58" s="42">
        <v>90</v>
      </c>
      <c r="BB58" s="42">
        <v>88</v>
      </c>
      <c r="BC58" s="42">
        <v>0</v>
      </c>
      <c r="BD58" s="42">
        <v>0</v>
      </c>
      <c r="BE58" s="42">
        <v>0</v>
      </c>
      <c r="BF58" s="14">
        <f t="shared" si="10"/>
        <v>178</v>
      </c>
      <c r="BG58" s="14">
        <v>76</v>
      </c>
      <c r="BH58" s="14">
        <v>34</v>
      </c>
      <c r="BI58" s="14">
        <v>114</v>
      </c>
      <c r="BJ58" s="14">
        <v>0</v>
      </c>
      <c r="BK58" s="14">
        <v>0</v>
      </c>
      <c r="BL58" s="14">
        <f t="shared" si="6"/>
        <v>224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f t="shared" si="11"/>
        <v>0</v>
      </c>
      <c r="BS58" s="14">
        <v>0</v>
      </c>
      <c r="BT58" s="14">
        <v>0</v>
      </c>
      <c r="BU58" s="14">
        <v>89</v>
      </c>
      <c r="BV58" s="14">
        <v>0</v>
      </c>
      <c r="BW58" s="14">
        <v>0</v>
      </c>
      <c r="BX58" s="14">
        <f t="shared" si="7"/>
        <v>89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42">
        <v>0</v>
      </c>
      <c r="CH58" s="14">
        <v>0</v>
      </c>
      <c r="CI58" s="14">
        <v>0</v>
      </c>
      <c r="CJ58" s="42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3600</v>
      </c>
      <c r="CR58" s="14">
        <v>871</v>
      </c>
      <c r="CS58" s="14">
        <v>250</v>
      </c>
      <c r="CU58" s="42">
        <v>2479</v>
      </c>
      <c r="CV58" s="14">
        <v>1593</v>
      </c>
      <c r="CW58" s="14">
        <v>190</v>
      </c>
      <c r="CX58" s="14">
        <v>114</v>
      </c>
      <c r="CY58" s="14">
        <v>276</v>
      </c>
      <c r="CZ58" s="14">
        <v>123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/>
      <c r="DM58" s="14">
        <v>180</v>
      </c>
      <c r="DN58" s="14">
        <v>8</v>
      </c>
      <c r="DO58" s="14">
        <v>172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99</v>
      </c>
      <c r="DV58" s="14">
        <v>8</v>
      </c>
      <c r="DW58" s="14"/>
      <c r="DX58" s="3">
        <v>44377</v>
      </c>
    </row>
    <row r="59" spans="1:128" s="42" customFormat="1" x14ac:dyDescent="0.25">
      <c r="A59" s="47">
        <v>58</v>
      </c>
      <c r="B59" s="6" t="s">
        <v>153</v>
      </c>
      <c r="C59" s="14">
        <v>644</v>
      </c>
      <c r="D59" s="14">
        <v>328</v>
      </c>
      <c r="E59" s="14">
        <v>316</v>
      </c>
      <c r="F59" s="42">
        <v>52</v>
      </c>
      <c r="G59" s="14">
        <v>0</v>
      </c>
      <c r="H59" s="14">
        <v>0</v>
      </c>
      <c r="I59" s="14">
        <v>120</v>
      </c>
      <c r="J59" s="14">
        <v>0</v>
      </c>
      <c r="K59" s="14">
        <v>20</v>
      </c>
      <c r="L59" s="42">
        <v>0</v>
      </c>
      <c r="M59" s="14">
        <v>100</v>
      </c>
      <c r="N59" s="14">
        <v>0</v>
      </c>
      <c r="O59" s="14">
        <v>4978</v>
      </c>
      <c r="P59" s="14">
        <v>952</v>
      </c>
      <c r="Q59" s="14">
        <v>1801</v>
      </c>
      <c r="R59" s="14">
        <v>0</v>
      </c>
      <c r="S59" s="14">
        <v>2225</v>
      </c>
      <c r="T59" s="14">
        <v>0</v>
      </c>
      <c r="U59" s="14">
        <v>0</v>
      </c>
      <c r="V59" s="14">
        <v>0</v>
      </c>
      <c r="W59" s="14">
        <v>0</v>
      </c>
      <c r="X59" s="42">
        <v>0</v>
      </c>
      <c r="Y59" s="42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507</v>
      </c>
      <c r="AM59" s="14">
        <v>92</v>
      </c>
      <c r="AN59" s="14">
        <v>599</v>
      </c>
      <c r="AO59" s="14">
        <v>2</v>
      </c>
      <c r="AP59" s="14">
        <v>347</v>
      </c>
      <c r="AQ59" s="14">
        <v>116</v>
      </c>
      <c r="AR59" s="14">
        <v>465</v>
      </c>
      <c r="AS59" s="14">
        <v>114</v>
      </c>
      <c r="AT59" s="14">
        <v>1178</v>
      </c>
      <c r="AU59" s="14">
        <f t="shared" si="0"/>
        <v>2</v>
      </c>
      <c r="AV59" s="14">
        <f t="shared" si="1"/>
        <v>854</v>
      </c>
      <c r="AW59" s="14">
        <f t="shared" si="2"/>
        <v>208</v>
      </c>
      <c r="AX59" s="14">
        <f t="shared" si="3"/>
        <v>1064</v>
      </c>
      <c r="AY59" s="14">
        <f t="shared" si="4"/>
        <v>114</v>
      </c>
      <c r="AZ59" s="14">
        <f t="shared" si="5"/>
        <v>1178</v>
      </c>
      <c r="BA59" s="42">
        <v>34</v>
      </c>
      <c r="BB59" s="42">
        <v>0</v>
      </c>
      <c r="BC59" s="42">
        <v>0</v>
      </c>
      <c r="BD59" s="42">
        <v>0</v>
      </c>
      <c r="BE59" s="42">
        <v>0</v>
      </c>
      <c r="BF59" s="14">
        <f t="shared" si="10"/>
        <v>34</v>
      </c>
      <c r="BG59" s="14">
        <v>46</v>
      </c>
      <c r="BH59" s="14">
        <v>0</v>
      </c>
      <c r="BI59" s="14">
        <v>249</v>
      </c>
      <c r="BJ59" s="14">
        <v>0</v>
      </c>
      <c r="BK59" s="14">
        <v>0</v>
      </c>
      <c r="BL59" s="14">
        <f t="shared" si="6"/>
        <v>295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f t="shared" si="11"/>
        <v>0</v>
      </c>
      <c r="BS59" s="14">
        <v>0</v>
      </c>
      <c r="BT59" s="14">
        <v>0</v>
      </c>
      <c r="BU59" s="14">
        <v>109</v>
      </c>
      <c r="BV59" s="14">
        <v>0</v>
      </c>
      <c r="BW59" s="14">
        <v>0</v>
      </c>
      <c r="BX59" s="14">
        <f t="shared" si="7"/>
        <v>109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42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U59" s="42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/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/>
      <c r="DX59" s="3">
        <v>44377</v>
      </c>
    </row>
    <row r="60" spans="1:128" s="42" customFormat="1" x14ac:dyDescent="0.25">
      <c r="A60" s="47">
        <v>100</v>
      </c>
      <c r="B60" s="6" t="s">
        <v>142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7614</v>
      </c>
      <c r="J60" s="14">
        <v>0</v>
      </c>
      <c r="K60" s="14">
        <v>0</v>
      </c>
      <c r="L60" s="14">
        <v>0</v>
      </c>
      <c r="M60" s="14">
        <v>7614</v>
      </c>
      <c r="N60" s="14">
        <v>0</v>
      </c>
      <c r="O60" s="14">
        <v>35127</v>
      </c>
      <c r="P60" s="14">
        <v>0</v>
      </c>
      <c r="Q60" s="14">
        <v>0</v>
      </c>
      <c r="R60" s="14">
        <v>0</v>
      </c>
      <c r="S60" s="14">
        <v>35127</v>
      </c>
      <c r="T60" s="14">
        <v>0</v>
      </c>
      <c r="U60" s="14">
        <v>15036</v>
      </c>
      <c r="V60" s="14">
        <v>0</v>
      </c>
      <c r="W60" s="14">
        <v>0</v>
      </c>
      <c r="X60" s="14">
        <v>0</v>
      </c>
      <c r="Y60" s="42">
        <v>15036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f t="shared" si="0"/>
        <v>0</v>
      </c>
      <c r="AV60" s="14">
        <f t="shared" si="1"/>
        <v>0</v>
      </c>
      <c r="AW60" s="14">
        <f t="shared" si="2"/>
        <v>0</v>
      </c>
      <c r="AX60" s="14">
        <f t="shared" si="3"/>
        <v>0</v>
      </c>
      <c r="AY60" s="14">
        <f t="shared" si="4"/>
        <v>0</v>
      </c>
      <c r="AZ60" s="14">
        <f t="shared" si="5"/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14">
        <f t="shared" si="10"/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f t="shared" si="6"/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f t="shared" si="11"/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f t="shared" si="7"/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33324</v>
      </c>
      <c r="CR60" s="14">
        <v>0</v>
      </c>
      <c r="CS60" s="14">
        <v>0</v>
      </c>
      <c r="CU60" s="14">
        <v>33324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/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/>
      <c r="DX60" s="3">
        <v>44377</v>
      </c>
    </row>
    <row r="61" spans="1:128" s="42" customFormat="1" x14ac:dyDescent="0.25">
      <c r="A61" s="47">
        <v>101</v>
      </c>
      <c r="B61" s="6" t="s">
        <v>143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f t="shared" si="0"/>
        <v>0</v>
      </c>
      <c r="AV61" s="14">
        <f t="shared" si="1"/>
        <v>0</v>
      </c>
      <c r="AW61" s="14">
        <f t="shared" si="2"/>
        <v>0</v>
      </c>
      <c r="AX61" s="14">
        <f t="shared" si="3"/>
        <v>0</v>
      </c>
      <c r="AY61" s="14">
        <f t="shared" si="4"/>
        <v>0</v>
      </c>
      <c r="AZ61" s="14">
        <f t="shared" si="5"/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14">
        <f t="shared" si="10"/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f t="shared" si="6"/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f t="shared" si="11"/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f t="shared" si="7"/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/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/>
      <c r="DX61" s="3">
        <v>44377</v>
      </c>
    </row>
    <row r="62" spans="1:128" s="42" customFormat="1" x14ac:dyDescent="0.25">
      <c r="A62" s="47">
        <v>102</v>
      </c>
      <c r="B62" s="6" t="s">
        <v>141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3002</v>
      </c>
      <c r="J62" s="14">
        <v>1158</v>
      </c>
      <c r="K62" s="14">
        <v>844</v>
      </c>
      <c r="L62" s="14">
        <v>48</v>
      </c>
      <c r="M62" s="14">
        <v>1000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f t="shared" si="0"/>
        <v>0</v>
      </c>
      <c r="AV62" s="14">
        <f t="shared" si="1"/>
        <v>0</v>
      </c>
      <c r="AW62" s="14">
        <f t="shared" si="2"/>
        <v>0</v>
      </c>
      <c r="AX62" s="14">
        <f t="shared" si="3"/>
        <v>0</v>
      </c>
      <c r="AY62" s="14">
        <f t="shared" si="4"/>
        <v>0</v>
      </c>
      <c r="AZ62" s="14">
        <f t="shared" si="5"/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14">
        <f t="shared" si="10"/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f t="shared" si="6"/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f t="shared" si="11"/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f t="shared" si="7"/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/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/>
      <c r="DX62" s="3">
        <v>44377</v>
      </c>
    </row>
    <row r="63" spans="1:128" x14ac:dyDescent="0.25">
      <c r="A63" s="5">
        <v>1</v>
      </c>
      <c r="B63" s="6" t="s">
        <v>64</v>
      </c>
      <c r="C63" s="1">
        <v>306</v>
      </c>
      <c r="D63" s="1">
        <v>71</v>
      </c>
      <c r="E63" s="1">
        <v>35</v>
      </c>
      <c r="F63" s="1">
        <v>18</v>
      </c>
      <c r="G63" s="1">
        <v>200</v>
      </c>
      <c r="H63" s="1">
        <v>200</v>
      </c>
      <c r="I63" s="1">
        <v>1834</v>
      </c>
      <c r="J63" s="1">
        <v>32</v>
      </c>
      <c r="K63" s="1">
        <v>1102</v>
      </c>
      <c r="L63" s="1">
        <v>88</v>
      </c>
      <c r="M63" s="1">
        <v>700</v>
      </c>
      <c r="N63" s="9">
        <v>0</v>
      </c>
      <c r="O63" s="1">
        <v>5306</v>
      </c>
      <c r="P63" s="1">
        <v>2241</v>
      </c>
      <c r="Q63" s="1">
        <v>454</v>
      </c>
      <c r="R63" s="1">
        <v>0</v>
      </c>
      <c r="S63" s="1">
        <v>2611</v>
      </c>
      <c r="T63" s="10">
        <v>1000</v>
      </c>
      <c r="U63" s="1">
        <v>110</v>
      </c>
      <c r="V63" s="1">
        <v>0</v>
      </c>
      <c r="W63" s="1">
        <v>110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8500</v>
      </c>
      <c r="AH63" s="1">
        <v>8366</v>
      </c>
      <c r="AI63" s="1">
        <v>120</v>
      </c>
      <c r="AJ63" s="1">
        <v>14</v>
      </c>
      <c r="AK63" s="1">
        <v>262</v>
      </c>
      <c r="AL63" s="1">
        <v>17</v>
      </c>
      <c r="AM63" s="1">
        <v>0</v>
      </c>
      <c r="AN63" s="1">
        <f t="shared" ref="AN63:AN77" si="12">SUM(AK63:AM63)</f>
        <v>279</v>
      </c>
      <c r="AO63" s="1">
        <v>0</v>
      </c>
      <c r="AP63" s="1">
        <v>0</v>
      </c>
      <c r="AQ63" s="1">
        <v>0</v>
      </c>
      <c r="AR63" s="1">
        <f t="shared" ref="AR63:AR77" si="13">SUM(AO63:AQ63)</f>
        <v>0</v>
      </c>
      <c r="AS63" s="1">
        <v>4</v>
      </c>
      <c r="AT63" s="1">
        <f t="shared" ref="AT63:AT66" si="14">AS63+AR63+AN63</f>
        <v>283</v>
      </c>
      <c r="AU63" s="1">
        <f t="shared" ref="AU63:AU66" si="15">AO63+AK63</f>
        <v>262</v>
      </c>
      <c r="AV63" s="1">
        <f t="shared" ref="AV63:AV66" si="16">AP63+AL63</f>
        <v>17</v>
      </c>
      <c r="AW63" s="1">
        <f t="shared" ref="AW63:AW66" si="17">AQ63+AM63</f>
        <v>0</v>
      </c>
      <c r="AX63" s="1">
        <f t="shared" ref="AX63:AX66" si="18">AU63+AV63+AW63</f>
        <v>279</v>
      </c>
      <c r="AY63" s="1">
        <f t="shared" ref="AY63:AY66" si="19">AS63</f>
        <v>4</v>
      </c>
      <c r="AZ63" s="1">
        <f t="shared" ref="AZ63:AZ66" si="20">AT63</f>
        <v>283</v>
      </c>
      <c r="BA63" s="1">
        <v>11</v>
      </c>
      <c r="BB63" s="1">
        <v>0</v>
      </c>
      <c r="BC63" s="1">
        <v>248</v>
      </c>
      <c r="BD63" s="1">
        <v>110</v>
      </c>
      <c r="BE63" s="1">
        <v>0</v>
      </c>
      <c r="BF63" s="14">
        <f t="shared" si="10"/>
        <v>369</v>
      </c>
      <c r="BG63" s="1">
        <v>0</v>
      </c>
      <c r="BH63" s="1">
        <v>0</v>
      </c>
      <c r="BI63" s="1">
        <v>394</v>
      </c>
      <c r="BJ63" s="1">
        <v>0</v>
      </c>
      <c r="BK63" s="1">
        <v>0</v>
      </c>
      <c r="BL63" s="14">
        <f t="shared" ref="BL63:BL136" si="21">SUM(BG63:BK63)+CK63</f>
        <v>394</v>
      </c>
      <c r="BM63" s="1">
        <v>0</v>
      </c>
      <c r="BN63" s="1">
        <v>0</v>
      </c>
      <c r="BO63" s="1">
        <v>260</v>
      </c>
      <c r="BP63" s="1">
        <v>0</v>
      </c>
      <c r="BQ63" s="1">
        <v>0</v>
      </c>
      <c r="BR63" s="1">
        <f>SUM(BM63:BQ63)+CL63</f>
        <v>260</v>
      </c>
      <c r="BS63" s="1">
        <v>0</v>
      </c>
      <c r="BT63" s="1">
        <v>0</v>
      </c>
      <c r="BU63" s="1">
        <v>315</v>
      </c>
      <c r="BV63" s="1">
        <v>0</v>
      </c>
      <c r="BW63" s="1">
        <v>0</v>
      </c>
      <c r="BX63" s="14">
        <f t="shared" si="7"/>
        <v>315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4">
        <v>0</v>
      </c>
      <c r="CE63" s="14">
        <v>0</v>
      </c>
      <c r="CF63" s="14">
        <v>0</v>
      </c>
      <c r="CG63" s="14"/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5950000000</v>
      </c>
      <c r="CP63" s="14">
        <v>5889394000</v>
      </c>
      <c r="CQ63" s="14">
        <v>50</v>
      </c>
      <c r="CR63" s="14">
        <v>0</v>
      </c>
      <c r="CS63" s="14">
        <v>0</v>
      </c>
      <c r="CU63" s="13">
        <v>50</v>
      </c>
      <c r="CV63" s="14">
        <f>CQ63-CQ124+DA63</f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117</v>
      </c>
      <c r="DC63" s="14">
        <v>42</v>
      </c>
      <c r="DD63" s="14">
        <v>75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15</v>
      </c>
      <c r="DL63" s="14">
        <v>0</v>
      </c>
      <c r="DM63" s="14">
        <v>115</v>
      </c>
      <c r="DN63" s="14">
        <v>0</v>
      </c>
      <c r="DO63" s="14">
        <v>115</v>
      </c>
      <c r="DQ63" s="14">
        <v>296</v>
      </c>
      <c r="DR63" s="14">
        <v>0</v>
      </c>
      <c r="DS63" s="14">
        <v>50</v>
      </c>
      <c r="DT63" s="14">
        <v>15</v>
      </c>
      <c r="DU63" s="14">
        <v>0</v>
      </c>
      <c r="DV63" s="14">
        <v>0</v>
      </c>
      <c r="DW63" s="14">
        <v>296</v>
      </c>
      <c r="DX63" s="8">
        <v>44286</v>
      </c>
    </row>
    <row r="64" spans="1:128" x14ac:dyDescent="0.25">
      <c r="A64" s="4">
        <v>2</v>
      </c>
      <c r="B64" s="6" t="s">
        <v>65</v>
      </c>
      <c r="C64" s="1">
        <v>2758</v>
      </c>
      <c r="D64" s="1">
        <v>488</v>
      </c>
      <c r="E64" s="1">
        <v>1970</v>
      </c>
      <c r="F64" s="1">
        <v>340</v>
      </c>
      <c r="G64" s="1">
        <v>300</v>
      </c>
      <c r="H64" s="1">
        <v>0</v>
      </c>
      <c r="I64" s="1">
        <v>4213</v>
      </c>
      <c r="J64" s="1">
        <v>190</v>
      </c>
      <c r="K64" s="1">
        <v>1453</v>
      </c>
      <c r="L64" s="1">
        <v>390</v>
      </c>
      <c r="M64" s="1">
        <v>2570</v>
      </c>
      <c r="N64" s="9">
        <v>350</v>
      </c>
      <c r="O64" s="1">
        <v>3825</v>
      </c>
      <c r="P64" s="1">
        <v>1219</v>
      </c>
      <c r="Q64" s="1">
        <v>436</v>
      </c>
      <c r="R64" s="14">
        <v>0</v>
      </c>
      <c r="S64" s="1">
        <v>2170</v>
      </c>
      <c r="T64" s="10">
        <v>500</v>
      </c>
      <c r="U64" s="1">
        <v>9178</v>
      </c>
      <c r="V64" s="1">
        <v>2154</v>
      </c>
      <c r="W64" s="1">
        <v>6524</v>
      </c>
      <c r="X64" s="1">
        <v>0</v>
      </c>
      <c r="Y64" s="1">
        <v>500</v>
      </c>
      <c r="Z64" s="1">
        <v>0</v>
      </c>
      <c r="AA64" s="1">
        <v>30</v>
      </c>
      <c r="AB64" s="1">
        <v>0</v>
      </c>
      <c r="AC64" s="1">
        <v>30</v>
      </c>
      <c r="AD64" s="1">
        <v>0</v>
      </c>
      <c r="AE64" s="1">
        <v>0</v>
      </c>
      <c r="AF64" s="1">
        <v>0</v>
      </c>
      <c r="AG64" s="1">
        <v>1532</v>
      </c>
      <c r="AH64" s="1">
        <v>1477</v>
      </c>
      <c r="AI64" s="1">
        <v>11</v>
      </c>
      <c r="AJ64" s="1">
        <v>44</v>
      </c>
      <c r="AK64" s="1">
        <v>1674</v>
      </c>
      <c r="AL64" s="1">
        <v>600</v>
      </c>
      <c r="AM64" s="1">
        <v>0</v>
      </c>
      <c r="AN64" s="1">
        <f t="shared" si="12"/>
        <v>2274</v>
      </c>
      <c r="AO64" s="1">
        <v>40</v>
      </c>
      <c r="AP64" s="1">
        <v>188</v>
      </c>
      <c r="AQ64" s="1">
        <v>120</v>
      </c>
      <c r="AR64" s="1">
        <f t="shared" si="13"/>
        <v>348</v>
      </c>
      <c r="AS64" s="1">
        <v>554</v>
      </c>
      <c r="AT64" s="1">
        <f t="shared" si="14"/>
        <v>3176</v>
      </c>
      <c r="AU64" s="1">
        <f t="shared" si="15"/>
        <v>1714</v>
      </c>
      <c r="AV64" s="1">
        <f t="shared" si="16"/>
        <v>788</v>
      </c>
      <c r="AW64" s="1">
        <f t="shared" si="17"/>
        <v>120</v>
      </c>
      <c r="AX64" s="1">
        <f t="shared" si="18"/>
        <v>2622</v>
      </c>
      <c r="AY64" s="1">
        <f t="shared" si="19"/>
        <v>554</v>
      </c>
      <c r="AZ64" s="1">
        <f t="shared" si="20"/>
        <v>3176</v>
      </c>
      <c r="BA64" s="1">
        <v>0</v>
      </c>
      <c r="BB64" s="1">
        <v>10</v>
      </c>
      <c r="BC64" s="1">
        <v>237</v>
      </c>
      <c r="BD64" s="1">
        <v>649</v>
      </c>
      <c r="BE64" s="1">
        <v>0</v>
      </c>
      <c r="BF64" s="14">
        <f t="shared" si="10"/>
        <v>896</v>
      </c>
      <c r="BG64" s="1">
        <v>80</v>
      </c>
      <c r="BH64" s="1">
        <v>30</v>
      </c>
      <c r="BI64" s="1">
        <v>189</v>
      </c>
      <c r="BJ64" s="1">
        <v>440</v>
      </c>
      <c r="BK64" s="1">
        <v>0</v>
      </c>
      <c r="BL64" s="14">
        <f t="shared" si="21"/>
        <v>739</v>
      </c>
      <c r="BM64" s="1">
        <v>300</v>
      </c>
      <c r="BN64" s="1">
        <v>30</v>
      </c>
      <c r="BO64" s="1">
        <v>200</v>
      </c>
      <c r="BP64" s="1">
        <v>0</v>
      </c>
      <c r="BQ64" s="1">
        <v>0</v>
      </c>
      <c r="BR64" s="14">
        <f t="shared" ref="BR64:BR140" si="22">SUM(BM64:BQ64)+CL64</f>
        <v>530</v>
      </c>
      <c r="BS64" s="1">
        <v>0</v>
      </c>
      <c r="BT64" s="1">
        <v>106</v>
      </c>
      <c r="BU64" s="1">
        <v>189</v>
      </c>
      <c r="BV64" s="1">
        <v>0</v>
      </c>
      <c r="BW64" s="1">
        <v>0</v>
      </c>
      <c r="BX64" s="14">
        <f t="shared" si="7"/>
        <v>295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4">
        <v>374</v>
      </c>
      <c r="CE64" s="14">
        <v>374</v>
      </c>
      <c r="CF64" s="14">
        <v>0</v>
      </c>
      <c r="CG64" s="14"/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1072400000</v>
      </c>
      <c r="CP64" s="14">
        <v>633293292.74000001</v>
      </c>
      <c r="CQ64" s="14">
        <v>0</v>
      </c>
      <c r="CR64" s="14">
        <v>0</v>
      </c>
      <c r="CS64" s="14">
        <v>0</v>
      </c>
      <c r="CU64" s="13">
        <v>0</v>
      </c>
      <c r="CV64" s="14">
        <f t="shared" ref="CV64:CV127" si="23">CQ64-CQ125+DA64</f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87</v>
      </c>
      <c r="DC64" s="14">
        <v>39</v>
      </c>
      <c r="DD64" s="14">
        <v>48</v>
      </c>
      <c r="DF64" s="14">
        <v>0</v>
      </c>
      <c r="DG64" s="14">
        <v>18</v>
      </c>
      <c r="DH64" s="14">
        <v>0</v>
      </c>
      <c r="DI64" s="14">
        <v>18</v>
      </c>
      <c r="DJ64" s="14">
        <v>0</v>
      </c>
      <c r="DK64" s="14">
        <v>0</v>
      </c>
      <c r="DL64" s="14">
        <v>0</v>
      </c>
      <c r="DM64" s="14">
        <v>2461</v>
      </c>
      <c r="DN64" s="14">
        <v>0</v>
      </c>
      <c r="DO64" s="14">
        <v>2461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8">
        <v>44286</v>
      </c>
    </row>
    <row r="65" spans="1:128" x14ac:dyDescent="0.25">
      <c r="A65" s="4">
        <v>3</v>
      </c>
      <c r="B65" s="6" t="s">
        <v>66</v>
      </c>
      <c r="C65" s="1">
        <v>632</v>
      </c>
      <c r="D65" s="1">
        <v>286</v>
      </c>
      <c r="E65" s="1">
        <v>146</v>
      </c>
      <c r="F65" s="1">
        <v>100</v>
      </c>
      <c r="G65" s="1">
        <v>200</v>
      </c>
      <c r="H65" s="1">
        <v>200</v>
      </c>
      <c r="I65" s="1">
        <v>2650</v>
      </c>
      <c r="J65" s="1">
        <v>0</v>
      </c>
      <c r="K65" s="1">
        <v>1000</v>
      </c>
      <c r="L65" s="1">
        <v>700</v>
      </c>
      <c r="M65" s="1">
        <v>1650</v>
      </c>
      <c r="N65" s="9">
        <v>0</v>
      </c>
      <c r="O65" s="1">
        <v>4237</v>
      </c>
      <c r="P65" s="1">
        <v>793</v>
      </c>
      <c r="Q65" s="1">
        <v>455</v>
      </c>
      <c r="R65" s="14">
        <v>0</v>
      </c>
      <c r="S65" s="1">
        <v>2989</v>
      </c>
      <c r="T65" s="10">
        <v>1500</v>
      </c>
      <c r="U65" s="1">
        <v>1495</v>
      </c>
      <c r="V65" s="1">
        <v>450</v>
      </c>
      <c r="W65" s="1">
        <v>1045</v>
      </c>
      <c r="X65" s="1">
        <v>0</v>
      </c>
      <c r="Y65" s="1">
        <v>0</v>
      </c>
      <c r="Z65" s="1">
        <v>0</v>
      </c>
      <c r="AA65" s="1">
        <v>28</v>
      </c>
      <c r="AB65" s="1">
        <v>28</v>
      </c>
      <c r="AC65" s="1">
        <v>0</v>
      </c>
      <c r="AD65" s="1">
        <v>0</v>
      </c>
      <c r="AE65" s="1">
        <v>0</v>
      </c>
      <c r="AF65" s="1">
        <v>0</v>
      </c>
      <c r="AG65" s="1">
        <v>950</v>
      </c>
      <c r="AH65" s="1">
        <v>863</v>
      </c>
      <c r="AI65" s="1">
        <v>87</v>
      </c>
      <c r="AJ65" s="1">
        <v>0</v>
      </c>
      <c r="AK65" s="1">
        <v>2521</v>
      </c>
      <c r="AL65" s="1">
        <v>616</v>
      </c>
      <c r="AM65" s="1">
        <v>0</v>
      </c>
      <c r="AN65" s="1">
        <f t="shared" si="12"/>
        <v>3137</v>
      </c>
      <c r="AO65" s="1">
        <v>0</v>
      </c>
      <c r="AP65" s="1">
        <v>24</v>
      </c>
      <c r="AQ65" s="1">
        <v>0</v>
      </c>
      <c r="AR65" s="1">
        <f t="shared" si="13"/>
        <v>24</v>
      </c>
      <c r="AS65" s="1">
        <v>22</v>
      </c>
      <c r="AT65" s="1">
        <f t="shared" si="14"/>
        <v>3183</v>
      </c>
      <c r="AU65" s="1">
        <f t="shared" si="15"/>
        <v>2521</v>
      </c>
      <c r="AV65" s="1">
        <f t="shared" si="16"/>
        <v>640</v>
      </c>
      <c r="AW65" s="1">
        <f t="shared" si="17"/>
        <v>0</v>
      </c>
      <c r="AX65" s="1">
        <f t="shared" si="18"/>
        <v>3161</v>
      </c>
      <c r="AY65" s="1">
        <f t="shared" si="19"/>
        <v>22</v>
      </c>
      <c r="AZ65" s="1">
        <f t="shared" si="20"/>
        <v>3183</v>
      </c>
      <c r="BA65" s="1">
        <v>0</v>
      </c>
      <c r="BB65" s="1">
        <v>0</v>
      </c>
      <c r="BC65" s="1">
        <v>219</v>
      </c>
      <c r="BD65" s="1">
        <v>200</v>
      </c>
      <c r="BE65" s="1">
        <v>0</v>
      </c>
      <c r="BF65" s="14">
        <f t="shared" si="10"/>
        <v>419</v>
      </c>
      <c r="BG65" s="1">
        <v>0</v>
      </c>
      <c r="BH65" s="1">
        <v>0</v>
      </c>
      <c r="BI65" s="1">
        <v>93</v>
      </c>
      <c r="BJ65" s="1">
        <v>200</v>
      </c>
      <c r="BK65" s="1">
        <v>0</v>
      </c>
      <c r="BL65" s="14">
        <f t="shared" si="21"/>
        <v>293</v>
      </c>
      <c r="BM65" s="1">
        <v>0</v>
      </c>
      <c r="BN65" s="1">
        <v>0</v>
      </c>
      <c r="BO65" s="1">
        <v>163</v>
      </c>
      <c r="BP65" s="1">
        <v>0</v>
      </c>
      <c r="BQ65" s="1">
        <v>0</v>
      </c>
      <c r="BR65" s="14">
        <f t="shared" si="22"/>
        <v>163</v>
      </c>
      <c r="BS65" s="1">
        <v>0</v>
      </c>
      <c r="BT65" s="1">
        <v>300</v>
      </c>
      <c r="BU65" s="1">
        <v>45</v>
      </c>
      <c r="BV65" s="1">
        <v>0</v>
      </c>
      <c r="BW65" s="1">
        <v>0</v>
      </c>
      <c r="BX65" s="14">
        <f t="shared" si="7"/>
        <v>345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4">
        <v>0</v>
      </c>
      <c r="CE65" s="14">
        <v>0</v>
      </c>
      <c r="CF65" s="14">
        <v>0</v>
      </c>
      <c r="CG65" s="14"/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665000000</v>
      </c>
      <c r="CP65" s="14">
        <v>625719500</v>
      </c>
      <c r="CQ65" s="14">
        <v>4555</v>
      </c>
      <c r="CR65" s="14">
        <v>122</v>
      </c>
      <c r="CS65" s="14">
        <v>41</v>
      </c>
      <c r="CU65" s="13">
        <v>4392</v>
      </c>
      <c r="CV65" s="14">
        <f t="shared" si="23"/>
        <v>0</v>
      </c>
      <c r="CW65" s="14">
        <v>270</v>
      </c>
      <c r="CX65" s="14">
        <v>35</v>
      </c>
      <c r="CY65" s="14">
        <v>65</v>
      </c>
      <c r="CZ65" s="14">
        <v>36</v>
      </c>
      <c r="DA65" s="14">
        <v>0</v>
      </c>
      <c r="DB65" s="14">
        <v>32</v>
      </c>
      <c r="DC65" s="14">
        <v>0</v>
      </c>
      <c r="DD65" s="14">
        <v>32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378</v>
      </c>
      <c r="DN65" s="14">
        <v>60</v>
      </c>
      <c r="DO65" s="14">
        <v>318</v>
      </c>
      <c r="DQ65" s="14">
        <v>0</v>
      </c>
      <c r="DR65" s="14">
        <v>0</v>
      </c>
      <c r="DS65" s="14">
        <v>0</v>
      </c>
      <c r="DT65" s="14">
        <v>0</v>
      </c>
      <c r="DU65" s="14">
        <v>60</v>
      </c>
      <c r="DV65" s="14">
        <v>60</v>
      </c>
      <c r="DW65" s="14">
        <v>0</v>
      </c>
      <c r="DX65" s="8">
        <v>44286</v>
      </c>
    </row>
    <row r="66" spans="1:128" x14ac:dyDescent="0.25">
      <c r="A66" s="4">
        <v>4</v>
      </c>
      <c r="B66" s="6" t="s">
        <v>67</v>
      </c>
      <c r="C66" s="1">
        <v>7003</v>
      </c>
      <c r="D66" s="1">
        <v>1243</v>
      </c>
      <c r="E66" s="1">
        <v>5460</v>
      </c>
      <c r="F66" s="1">
        <v>530</v>
      </c>
      <c r="G66" s="1">
        <v>300</v>
      </c>
      <c r="H66" s="1">
        <v>200</v>
      </c>
      <c r="I66" s="1">
        <v>2725</v>
      </c>
      <c r="J66" s="1">
        <v>50</v>
      </c>
      <c r="K66" s="1">
        <v>2425</v>
      </c>
      <c r="L66" s="1">
        <v>500</v>
      </c>
      <c r="M66" s="1">
        <v>250</v>
      </c>
      <c r="N66" s="9">
        <v>200</v>
      </c>
      <c r="O66" s="1">
        <v>3977</v>
      </c>
      <c r="P66" s="1">
        <v>588</v>
      </c>
      <c r="Q66" s="1">
        <v>579</v>
      </c>
      <c r="R66" s="14">
        <v>0</v>
      </c>
      <c r="S66" s="1">
        <v>2810</v>
      </c>
      <c r="T66" s="10">
        <v>600</v>
      </c>
      <c r="U66" s="1">
        <v>2769</v>
      </c>
      <c r="V66" s="1">
        <v>500</v>
      </c>
      <c r="W66" s="1">
        <v>2169</v>
      </c>
      <c r="X66" s="1">
        <v>0</v>
      </c>
      <c r="Y66" s="1">
        <v>100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3251</v>
      </c>
      <c r="AH66" s="1">
        <v>2568</v>
      </c>
      <c r="AI66" s="1">
        <v>619</v>
      </c>
      <c r="AJ66" s="1">
        <v>64</v>
      </c>
      <c r="AK66" s="1">
        <v>1946</v>
      </c>
      <c r="AL66" s="1">
        <v>2884</v>
      </c>
      <c r="AM66" s="1">
        <v>823</v>
      </c>
      <c r="AN66" s="1">
        <f t="shared" si="12"/>
        <v>5653</v>
      </c>
      <c r="AO66" s="1">
        <v>4</v>
      </c>
      <c r="AP66" s="1">
        <v>60</v>
      </c>
      <c r="AQ66" s="1">
        <v>30</v>
      </c>
      <c r="AR66" s="1">
        <f t="shared" si="13"/>
        <v>94</v>
      </c>
      <c r="AS66" s="1">
        <v>312</v>
      </c>
      <c r="AT66" s="1">
        <f t="shared" si="14"/>
        <v>6059</v>
      </c>
      <c r="AU66" s="1">
        <f t="shared" si="15"/>
        <v>1950</v>
      </c>
      <c r="AV66" s="1">
        <f t="shared" si="16"/>
        <v>2944</v>
      </c>
      <c r="AW66" s="1">
        <f t="shared" si="17"/>
        <v>853</v>
      </c>
      <c r="AX66" s="1">
        <f t="shared" si="18"/>
        <v>5747</v>
      </c>
      <c r="AY66" s="1">
        <f t="shared" si="19"/>
        <v>312</v>
      </c>
      <c r="AZ66" s="1">
        <f t="shared" si="20"/>
        <v>6059</v>
      </c>
      <c r="BA66" s="1">
        <v>24</v>
      </c>
      <c r="BB66" s="1">
        <v>25</v>
      </c>
      <c r="BC66" s="1">
        <v>100</v>
      </c>
      <c r="BD66" s="1">
        <v>0</v>
      </c>
      <c r="BE66" s="1">
        <v>0</v>
      </c>
      <c r="BF66" s="14">
        <f t="shared" si="10"/>
        <v>149</v>
      </c>
      <c r="BG66" s="1">
        <v>40</v>
      </c>
      <c r="BH66" s="1">
        <v>50</v>
      </c>
      <c r="BI66" s="1">
        <v>63</v>
      </c>
      <c r="BJ66" s="1">
        <v>0</v>
      </c>
      <c r="BK66" s="1">
        <v>0</v>
      </c>
      <c r="BL66" s="14">
        <f t="shared" si="21"/>
        <v>153</v>
      </c>
      <c r="BM66" s="1">
        <v>800</v>
      </c>
      <c r="BN66" s="1">
        <v>50</v>
      </c>
      <c r="BO66" s="1">
        <v>80</v>
      </c>
      <c r="BP66" s="1">
        <v>0</v>
      </c>
      <c r="BQ66" s="1">
        <v>0</v>
      </c>
      <c r="BR66" s="14">
        <f t="shared" si="22"/>
        <v>930</v>
      </c>
      <c r="BS66" s="1">
        <v>700</v>
      </c>
      <c r="BT66" s="1">
        <v>0</v>
      </c>
      <c r="BU66" s="1">
        <v>20</v>
      </c>
      <c r="BV66" s="1">
        <v>0</v>
      </c>
      <c r="BW66" s="1">
        <v>0</v>
      </c>
      <c r="BX66" s="14">
        <f t="shared" ref="BX66" si="24">SUM(BS66:BW66)+CM66</f>
        <v>720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4">
        <v>0</v>
      </c>
      <c r="CE66" s="14">
        <v>0</v>
      </c>
      <c r="CF66" s="14">
        <v>0</v>
      </c>
      <c r="CG66" s="14"/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2275410000</v>
      </c>
      <c r="CP66" s="14">
        <v>1984184000</v>
      </c>
      <c r="CQ66" s="14">
        <v>2047</v>
      </c>
      <c r="CR66" s="14">
        <v>74</v>
      </c>
      <c r="CS66" s="14">
        <v>49</v>
      </c>
      <c r="CU66" s="13">
        <v>1924</v>
      </c>
      <c r="CV66" s="14">
        <f t="shared" si="23"/>
        <v>0</v>
      </c>
      <c r="CW66" s="14">
        <v>200</v>
      </c>
      <c r="CX66" s="14">
        <v>99</v>
      </c>
      <c r="CY66" s="14">
        <v>0</v>
      </c>
      <c r="CZ66" s="14">
        <v>63</v>
      </c>
      <c r="DA66" s="14">
        <v>0</v>
      </c>
      <c r="DB66" s="14">
        <v>60</v>
      </c>
      <c r="DC66" s="14">
        <v>0</v>
      </c>
      <c r="DD66" s="14">
        <v>60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2909</v>
      </c>
      <c r="DN66" s="14">
        <v>244</v>
      </c>
      <c r="DO66" s="14">
        <v>2665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8">
        <v>44286</v>
      </c>
    </row>
    <row r="67" spans="1:128" x14ac:dyDescent="0.25">
      <c r="A67" s="4">
        <v>5</v>
      </c>
      <c r="B67" s="6" t="s">
        <v>68</v>
      </c>
      <c r="C67" s="1">
        <v>2074</v>
      </c>
      <c r="D67" s="1">
        <v>894</v>
      </c>
      <c r="E67" s="1">
        <v>780</v>
      </c>
      <c r="F67" s="1">
        <v>0</v>
      </c>
      <c r="G67" s="1">
        <v>400</v>
      </c>
      <c r="H67" s="1">
        <v>400</v>
      </c>
      <c r="I67" s="1">
        <v>3952</v>
      </c>
      <c r="J67" s="1">
        <v>374</v>
      </c>
      <c r="K67" s="1">
        <v>2738</v>
      </c>
      <c r="L67" s="1">
        <v>297</v>
      </c>
      <c r="M67" s="1">
        <v>840</v>
      </c>
      <c r="N67" s="9">
        <v>200</v>
      </c>
      <c r="O67" s="1">
        <v>5358</v>
      </c>
      <c r="P67" s="1">
        <v>1779</v>
      </c>
      <c r="Q67" s="1">
        <v>735</v>
      </c>
      <c r="R67" s="14">
        <v>0</v>
      </c>
      <c r="S67" s="1">
        <v>2844</v>
      </c>
      <c r="T67" s="10">
        <v>1500</v>
      </c>
      <c r="U67" s="1">
        <v>8430</v>
      </c>
      <c r="V67" s="1">
        <v>2450</v>
      </c>
      <c r="W67" s="1">
        <v>5680</v>
      </c>
      <c r="X67" s="1">
        <v>0</v>
      </c>
      <c r="Y67" s="1">
        <v>300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1656</v>
      </c>
      <c r="AL67" s="1">
        <v>1749</v>
      </c>
      <c r="AM67" s="1">
        <v>325</v>
      </c>
      <c r="AN67" s="1">
        <f t="shared" si="12"/>
        <v>3730</v>
      </c>
      <c r="AO67" s="1">
        <v>0</v>
      </c>
      <c r="AP67" s="1">
        <v>0</v>
      </c>
      <c r="AQ67" s="1">
        <v>0</v>
      </c>
      <c r="AR67" s="1">
        <f t="shared" si="13"/>
        <v>0</v>
      </c>
      <c r="AS67" s="1">
        <v>448</v>
      </c>
      <c r="AT67" s="14">
        <f t="shared" ref="AT67" si="25">AS67+AR67+AN67</f>
        <v>4178</v>
      </c>
      <c r="AU67" s="14">
        <f t="shared" ref="AU67" si="26">AO67+AK67</f>
        <v>1656</v>
      </c>
      <c r="AV67" s="14">
        <f t="shared" ref="AV67" si="27">AP67+AL67</f>
        <v>1749</v>
      </c>
      <c r="AW67" s="14">
        <f t="shared" ref="AW67" si="28">AQ67+AM67</f>
        <v>325</v>
      </c>
      <c r="AX67" s="14">
        <f t="shared" ref="AX67" si="29">AU67+AV67+AW67</f>
        <v>3730</v>
      </c>
      <c r="AY67" s="14">
        <f t="shared" ref="AY67" si="30">AS67</f>
        <v>448</v>
      </c>
      <c r="AZ67" s="14">
        <f t="shared" ref="AZ67" si="31">AT67</f>
        <v>4178</v>
      </c>
      <c r="BA67" s="1">
        <v>25</v>
      </c>
      <c r="BB67" s="1">
        <v>60</v>
      </c>
      <c r="BC67" s="1">
        <v>105</v>
      </c>
      <c r="BD67" s="1">
        <v>0</v>
      </c>
      <c r="BE67" s="1">
        <v>0</v>
      </c>
      <c r="BF67" s="14">
        <f t="shared" si="10"/>
        <v>190</v>
      </c>
      <c r="BG67" s="1">
        <v>25</v>
      </c>
      <c r="BH67" s="1">
        <v>80</v>
      </c>
      <c r="BI67" s="1">
        <v>232</v>
      </c>
      <c r="BJ67" s="1">
        <v>0</v>
      </c>
      <c r="BK67" s="1">
        <v>0</v>
      </c>
      <c r="BL67" s="14">
        <f t="shared" si="21"/>
        <v>337</v>
      </c>
      <c r="BM67" s="1">
        <v>0</v>
      </c>
      <c r="BN67" s="1">
        <v>0</v>
      </c>
      <c r="BO67" s="1">
        <v>203</v>
      </c>
      <c r="BP67" s="1">
        <v>0</v>
      </c>
      <c r="BQ67" s="1">
        <v>0</v>
      </c>
      <c r="BR67" s="14">
        <f t="shared" si="22"/>
        <v>203</v>
      </c>
      <c r="BS67" s="1">
        <v>0</v>
      </c>
      <c r="BT67" s="1">
        <v>0</v>
      </c>
      <c r="BU67" s="1">
        <v>113</v>
      </c>
      <c r="BV67" s="1">
        <v>0</v>
      </c>
      <c r="BW67" s="1">
        <v>0</v>
      </c>
      <c r="BX67" s="14">
        <f t="shared" ref="BX67:BX140" si="32">SUM(BS67:BW67)+CM67</f>
        <v>113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4">
        <v>0</v>
      </c>
      <c r="CE67" s="14">
        <v>0</v>
      </c>
      <c r="CF67" s="14">
        <v>0</v>
      </c>
      <c r="CG67" s="14"/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385</v>
      </c>
      <c r="CR67" s="14">
        <v>0</v>
      </c>
      <c r="CS67" s="14">
        <v>0</v>
      </c>
      <c r="CU67" s="13">
        <v>385</v>
      </c>
      <c r="CV67" s="14">
        <f t="shared" si="23"/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45</v>
      </c>
      <c r="DC67" s="14">
        <v>36</v>
      </c>
      <c r="DD67" s="14">
        <v>9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8074</v>
      </c>
      <c r="DN67" s="14">
        <v>1068</v>
      </c>
      <c r="DO67" s="14">
        <v>7006</v>
      </c>
      <c r="DQ67" s="14">
        <v>0</v>
      </c>
      <c r="DR67" s="14">
        <v>0</v>
      </c>
      <c r="DS67" s="14">
        <v>0</v>
      </c>
      <c r="DT67" s="14">
        <v>180</v>
      </c>
      <c r="DU67" s="14">
        <v>0</v>
      </c>
      <c r="DV67" s="14">
        <v>180</v>
      </c>
      <c r="DW67" s="14">
        <v>0</v>
      </c>
      <c r="DX67" s="8">
        <v>44286</v>
      </c>
    </row>
    <row r="68" spans="1:128" x14ac:dyDescent="0.25">
      <c r="A68" s="4">
        <v>6</v>
      </c>
      <c r="B68" s="6" t="s">
        <v>69</v>
      </c>
      <c r="C68" s="1">
        <v>6768</v>
      </c>
      <c r="D68" s="1">
        <v>1271</v>
      </c>
      <c r="E68" s="1">
        <v>4997</v>
      </c>
      <c r="F68" s="1">
        <v>745</v>
      </c>
      <c r="G68" s="1">
        <v>500</v>
      </c>
      <c r="H68" s="1">
        <v>0</v>
      </c>
      <c r="I68" s="1">
        <v>5869</v>
      </c>
      <c r="J68" s="1">
        <v>142</v>
      </c>
      <c r="K68" s="1">
        <v>2265</v>
      </c>
      <c r="L68" s="1">
        <v>880</v>
      </c>
      <c r="M68" s="1">
        <v>3462</v>
      </c>
      <c r="N68" s="9">
        <v>0</v>
      </c>
      <c r="O68" s="1">
        <v>8535</v>
      </c>
      <c r="P68" s="1">
        <v>1775</v>
      </c>
      <c r="Q68" s="1">
        <v>2039</v>
      </c>
      <c r="R68" s="14">
        <v>0</v>
      </c>
      <c r="S68" s="1">
        <v>4721</v>
      </c>
      <c r="T68" s="10">
        <v>1500</v>
      </c>
      <c r="U68" s="1">
        <v>9870</v>
      </c>
      <c r="V68" s="1">
        <v>0</v>
      </c>
      <c r="W68" s="1">
        <v>9620</v>
      </c>
      <c r="X68" s="1">
        <v>0</v>
      </c>
      <c r="Y68" s="1">
        <v>250</v>
      </c>
      <c r="Z68" s="1">
        <v>0</v>
      </c>
      <c r="AA68" s="1">
        <v>236</v>
      </c>
      <c r="AB68" s="1">
        <v>82</v>
      </c>
      <c r="AC68" s="1">
        <v>154</v>
      </c>
      <c r="AD68" s="1">
        <v>0</v>
      </c>
      <c r="AE68" s="1">
        <v>0</v>
      </c>
      <c r="AF68" s="1">
        <v>0</v>
      </c>
      <c r="AG68" s="1">
        <v>2047</v>
      </c>
      <c r="AH68" s="1">
        <v>1900</v>
      </c>
      <c r="AI68" s="1">
        <v>83</v>
      </c>
      <c r="AJ68" s="1">
        <v>64</v>
      </c>
      <c r="AK68" s="1">
        <v>531</v>
      </c>
      <c r="AL68" s="1">
        <v>1798</v>
      </c>
      <c r="AM68" s="1">
        <v>236</v>
      </c>
      <c r="AN68" s="1">
        <f t="shared" si="12"/>
        <v>2565</v>
      </c>
      <c r="AO68" s="1">
        <v>154</v>
      </c>
      <c r="AP68" s="1">
        <v>10442</v>
      </c>
      <c r="AQ68" s="1">
        <v>120</v>
      </c>
      <c r="AR68" s="1">
        <f t="shared" si="13"/>
        <v>10716</v>
      </c>
      <c r="AS68" s="1">
        <v>780</v>
      </c>
      <c r="AT68" s="14">
        <f t="shared" ref="AT68:AT90" si="33">AS68+AR68+AN68</f>
        <v>14061</v>
      </c>
      <c r="AU68" s="14">
        <f t="shared" ref="AU68:AU90" si="34">AO68+AK68</f>
        <v>685</v>
      </c>
      <c r="AV68" s="14">
        <f t="shared" ref="AV68:AV90" si="35">AP68+AL68</f>
        <v>12240</v>
      </c>
      <c r="AW68" s="14">
        <f t="shared" ref="AW68:AW90" si="36">AQ68+AM68</f>
        <v>356</v>
      </c>
      <c r="AX68" s="14">
        <f t="shared" ref="AX68:AX90" si="37">AU68+AV68+AW68</f>
        <v>13281</v>
      </c>
      <c r="AY68" s="14">
        <f t="shared" ref="AY68:AY90" si="38">AS68</f>
        <v>780</v>
      </c>
      <c r="AZ68" s="14">
        <f t="shared" ref="AZ68:AZ90" si="39">AT68</f>
        <v>14061</v>
      </c>
      <c r="BA68" s="1">
        <v>108</v>
      </c>
      <c r="BB68" s="1">
        <v>32</v>
      </c>
      <c r="BC68" s="1">
        <v>303</v>
      </c>
      <c r="BD68" s="1">
        <v>0</v>
      </c>
      <c r="BE68" s="1">
        <v>0</v>
      </c>
      <c r="BF68" s="14">
        <f t="shared" ref="BF68:BF140" si="40">SUM(BA68:BE68)+CJ68</f>
        <v>443</v>
      </c>
      <c r="BG68" s="1">
        <v>86</v>
      </c>
      <c r="BH68" s="1">
        <v>32</v>
      </c>
      <c r="BI68" s="1">
        <v>267</v>
      </c>
      <c r="BJ68" s="1">
        <v>0</v>
      </c>
      <c r="BK68" s="1">
        <v>0</v>
      </c>
      <c r="BL68" s="14">
        <f t="shared" si="21"/>
        <v>385</v>
      </c>
      <c r="BM68" s="1">
        <v>0</v>
      </c>
      <c r="BN68" s="1">
        <v>0</v>
      </c>
      <c r="BO68" s="1">
        <v>270</v>
      </c>
      <c r="BP68" s="1">
        <v>0</v>
      </c>
      <c r="BQ68" s="1">
        <v>0</v>
      </c>
      <c r="BR68" s="14">
        <f t="shared" si="22"/>
        <v>270</v>
      </c>
      <c r="BS68" s="1">
        <v>0</v>
      </c>
      <c r="BT68" s="1">
        <v>0</v>
      </c>
      <c r="BU68" s="1">
        <v>332</v>
      </c>
      <c r="BV68" s="1">
        <v>0</v>
      </c>
      <c r="BW68" s="1">
        <v>0</v>
      </c>
      <c r="BX68" s="14">
        <f t="shared" si="32"/>
        <v>332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4">
        <v>0</v>
      </c>
      <c r="CE68" s="14">
        <v>0</v>
      </c>
      <c r="CF68" s="14">
        <v>0</v>
      </c>
      <c r="CG68" s="14"/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1432900000</v>
      </c>
      <c r="CP68" s="14">
        <v>1313254087.9400001</v>
      </c>
      <c r="CQ68" s="14">
        <v>0</v>
      </c>
      <c r="CR68" s="14">
        <v>0</v>
      </c>
      <c r="CS68" s="14">
        <v>0</v>
      </c>
      <c r="CU68" s="13">
        <v>0</v>
      </c>
      <c r="CV68" s="14">
        <f t="shared" si="23"/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43</v>
      </c>
      <c r="DC68" s="14">
        <v>1</v>
      </c>
      <c r="DD68" s="14">
        <v>42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1</v>
      </c>
      <c r="DL68" s="14">
        <v>0</v>
      </c>
      <c r="DM68" s="14">
        <v>13316</v>
      </c>
      <c r="DN68" s="14">
        <v>734</v>
      </c>
      <c r="DO68" s="14">
        <v>12582</v>
      </c>
      <c r="DQ68" s="14">
        <v>373</v>
      </c>
      <c r="DR68" s="14">
        <v>0</v>
      </c>
      <c r="DS68" s="14">
        <v>367</v>
      </c>
      <c r="DT68" s="14">
        <v>0</v>
      </c>
      <c r="DU68" s="14">
        <v>53</v>
      </c>
      <c r="DV68" s="14">
        <v>232</v>
      </c>
      <c r="DW68" s="14">
        <v>373</v>
      </c>
      <c r="DX68" s="8">
        <v>44286</v>
      </c>
    </row>
    <row r="69" spans="1:128" x14ac:dyDescent="0.25">
      <c r="A69" s="4">
        <v>7</v>
      </c>
      <c r="B69" s="6" t="s">
        <v>70</v>
      </c>
      <c r="C69" s="1">
        <v>2990</v>
      </c>
      <c r="D69" s="1">
        <v>708</v>
      </c>
      <c r="E69" s="1">
        <v>1782</v>
      </c>
      <c r="F69" s="1">
        <v>775</v>
      </c>
      <c r="G69" s="1">
        <v>500</v>
      </c>
      <c r="H69" s="1">
        <v>500</v>
      </c>
      <c r="I69" s="1">
        <v>2848</v>
      </c>
      <c r="J69" s="1">
        <v>168</v>
      </c>
      <c r="K69" s="1">
        <v>2130</v>
      </c>
      <c r="L69" s="1">
        <v>164</v>
      </c>
      <c r="M69" s="1">
        <v>550</v>
      </c>
      <c r="N69" s="9">
        <v>0</v>
      </c>
      <c r="O69" s="1">
        <v>4913</v>
      </c>
      <c r="P69" s="1">
        <v>1103</v>
      </c>
      <c r="Q69" s="1">
        <v>407</v>
      </c>
      <c r="R69" s="14">
        <v>0</v>
      </c>
      <c r="S69" s="1">
        <v>3403</v>
      </c>
      <c r="T69" s="10">
        <v>1500</v>
      </c>
      <c r="U69" s="1">
        <v>2991</v>
      </c>
      <c r="V69" s="1">
        <v>0</v>
      </c>
      <c r="W69" s="1">
        <v>2865</v>
      </c>
      <c r="X69" s="1">
        <v>0</v>
      </c>
      <c r="Y69" s="1">
        <v>126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6300</v>
      </c>
      <c r="AH69" s="1">
        <v>4549</v>
      </c>
      <c r="AI69" s="1">
        <v>1659</v>
      </c>
      <c r="AJ69" s="1">
        <v>92</v>
      </c>
      <c r="AK69" s="1">
        <v>197</v>
      </c>
      <c r="AL69" s="1">
        <v>150</v>
      </c>
      <c r="AM69" s="1">
        <v>0</v>
      </c>
      <c r="AN69" s="1">
        <f t="shared" si="12"/>
        <v>347</v>
      </c>
      <c r="AO69" s="1">
        <v>0</v>
      </c>
      <c r="AP69" s="1">
        <v>91</v>
      </c>
      <c r="AQ69" s="1">
        <v>0</v>
      </c>
      <c r="AR69" s="1">
        <f t="shared" si="13"/>
        <v>91</v>
      </c>
      <c r="AS69" s="1">
        <v>431</v>
      </c>
      <c r="AT69" s="14">
        <f t="shared" si="33"/>
        <v>869</v>
      </c>
      <c r="AU69" s="14">
        <f t="shared" si="34"/>
        <v>197</v>
      </c>
      <c r="AV69" s="14">
        <f t="shared" si="35"/>
        <v>241</v>
      </c>
      <c r="AW69" s="14">
        <f t="shared" si="36"/>
        <v>0</v>
      </c>
      <c r="AX69" s="14">
        <f t="shared" si="37"/>
        <v>438</v>
      </c>
      <c r="AY69" s="14">
        <f t="shared" si="38"/>
        <v>431</v>
      </c>
      <c r="AZ69" s="14">
        <f t="shared" si="39"/>
        <v>869</v>
      </c>
      <c r="BA69" s="1">
        <v>80</v>
      </c>
      <c r="BB69" s="1">
        <v>84</v>
      </c>
      <c r="BC69" s="1">
        <v>174</v>
      </c>
      <c r="BD69" s="1">
        <v>0</v>
      </c>
      <c r="BE69" s="1">
        <v>0</v>
      </c>
      <c r="BF69" s="14">
        <f t="shared" si="40"/>
        <v>338</v>
      </c>
      <c r="BG69" s="1">
        <v>40</v>
      </c>
      <c r="BH69" s="1">
        <v>34</v>
      </c>
      <c r="BI69" s="1">
        <v>260</v>
      </c>
      <c r="BJ69" s="1">
        <v>0</v>
      </c>
      <c r="BK69" s="1">
        <v>0</v>
      </c>
      <c r="BL69" s="14">
        <f t="shared" si="21"/>
        <v>334</v>
      </c>
      <c r="BM69" s="1">
        <v>0</v>
      </c>
      <c r="BN69" s="1">
        <v>50</v>
      </c>
      <c r="BO69" s="1">
        <v>142</v>
      </c>
      <c r="BP69" s="1">
        <v>0</v>
      </c>
      <c r="BQ69" s="1">
        <v>0</v>
      </c>
      <c r="BR69" s="14">
        <f t="shared" si="22"/>
        <v>192</v>
      </c>
      <c r="BS69" s="1">
        <v>0</v>
      </c>
      <c r="BT69" s="1">
        <v>50</v>
      </c>
      <c r="BU69" s="1">
        <v>301</v>
      </c>
      <c r="BV69" s="1">
        <v>0</v>
      </c>
      <c r="BW69" s="1">
        <v>0</v>
      </c>
      <c r="BX69" s="14">
        <f t="shared" si="32"/>
        <v>351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4">
        <v>0</v>
      </c>
      <c r="CE69" s="14">
        <v>0</v>
      </c>
      <c r="CF69" s="14">
        <v>0</v>
      </c>
      <c r="CG69" s="14"/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4410000000</v>
      </c>
      <c r="CP69" s="14">
        <v>3792532765.0500002</v>
      </c>
      <c r="CQ69" s="14">
        <v>10370</v>
      </c>
      <c r="CR69" s="14">
        <v>39</v>
      </c>
      <c r="CS69" s="14">
        <v>27</v>
      </c>
      <c r="CU69" s="13">
        <v>10304</v>
      </c>
      <c r="CV69" s="14">
        <f t="shared" si="23"/>
        <v>0</v>
      </c>
      <c r="CW69" s="14">
        <v>30</v>
      </c>
      <c r="CX69" s="14">
        <v>38</v>
      </c>
      <c r="CY69" s="14">
        <v>13</v>
      </c>
      <c r="CZ69" s="14">
        <v>28</v>
      </c>
      <c r="DA69" s="14">
        <v>0</v>
      </c>
      <c r="DB69" s="14">
        <v>184</v>
      </c>
      <c r="DC69" s="14">
        <v>0</v>
      </c>
      <c r="DD69" s="14">
        <v>184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1879</v>
      </c>
      <c r="DN69" s="14">
        <v>587</v>
      </c>
      <c r="DO69" s="14">
        <v>1292</v>
      </c>
      <c r="DQ69" s="14">
        <v>0</v>
      </c>
      <c r="DR69" s="14">
        <v>0</v>
      </c>
      <c r="DS69" s="14">
        <v>0</v>
      </c>
      <c r="DT69" s="14">
        <v>349</v>
      </c>
      <c r="DU69" s="14">
        <v>20</v>
      </c>
      <c r="DV69" s="14">
        <v>0</v>
      </c>
      <c r="DW69" s="14">
        <v>0</v>
      </c>
      <c r="DX69" s="8">
        <v>44286</v>
      </c>
    </row>
    <row r="70" spans="1:128" x14ac:dyDescent="0.25">
      <c r="A70" s="4">
        <v>8</v>
      </c>
      <c r="B70" s="6" t="s">
        <v>71</v>
      </c>
      <c r="C70" s="1">
        <v>2345</v>
      </c>
      <c r="D70" s="1">
        <v>434</v>
      </c>
      <c r="E70" s="1">
        <v>1328</v>
      </c>
      <c r="F70" s="1">
        <v>360</v>
      </c>
      <c r="G70" s="1">
        <v>583</v>
      </c>
      <c r="H70" s="1">
        <v>0</v>
      </c>
      <c r="I70" s="1">
        <v>2406</v>
      </c>
      <c r="J70" s="1">
        <v>40</v>
      </c>
      <c r="K70" s="1">
        <v>706</v>
      </c>
      <c r="L70" s="1">
        <v>100</v>
      </c>
      <c r="M70" s="1">
        <v>1660</v>
      </c>
      <c r="N70" s="9">
        <v>0</v>
      </c>
      <c r="O70" s="1">
        <v>10216</v>
      </c>
      <c r="P70" s="1">
        <v>979</v>
      </c>
      <c r="Q70" s="1">
        <v>783</v>
      </c>
      <c r="R70" s="14">
        <v>0</v>
      </c>
      <c r="S70" s="1">
        <v>8454</v>
      </c>
      <c r="T70" s="10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43</v>
      </c>
      <c r="AB70" s="1">
        <v>0</v>
      </c>
      <c r="AC70" s="1">
        <v>43</v>
      </c>
      <c r="AD70" s="1">
        <v>0</v>
      </c>
      <c r="AE70" s="1">
        <v>0</v>
      </c>
      <c r="AF70" s="1">
        <v>0</v>
      </c>
      <c r="AG70" s="1">
        <v>2196</v>
      </c>
      <c r="AH70" s="1">
        <v>646</v>
      </c>
      <c r="AI70" s="1">
        <v>103</v>
      </c>
      <c r="AJ70" s="1">
        <v>1447</v>
      </c>
      <c r="AK70" s="1">
        <v>121</v>
      </c>
      <c r="AL70" s="1">
        <v>1</v>
      </c>
      <c r="AM70" s="1">
        <v>0</v>
      </c>
      <c r="AN70" s="1">
        <f t="shared" si="12"/>
        <v>122</v>
      </c>
      <c r="AO70" s="1">
        <v>46</v>
      </c>
      <c r="AP70" s="1">
        <v>62</v>
      </c>
      <c r="AQ70" s="1">
        <v>90</v>
      </c>
      <c r="AR70" s="1">
        <f t="shared" si="13"/>
        <v>198</v>
      </c>
      <c r="AS70" s="1">
        <v>529</v>
      </c>
      <c r="AT70" s="14">
        <f t="shared" si="33"/>
        <v>849</v>
      </c>
      <c r="AU70" s="14">
        <f t="shared" si="34"/>
        <v>167</v>
      </c>
      <c r="AV70" s="14">
        <f t="shared" si="35"/>
        <v>63</v>
      </c>
      <c r="AW70" s="14">
        <f t="shared" si="36"/>
        <v>90</v>
      </c>
      <c r="AX70" s="14">
        <f t="shared" si="37"/>
        <v>320</v>
      </c>
      <c r="AY70" s="14">
        <f t="shared" si="38"/>
        <v>529</v>
      </c>
      <c r="AZ70" s="14">
        <f t="shared" si="39"/>
        <v>849</v>
      </c>
      <c r="BA70" s="1">
        <v>72</v>
      </c>
      <c r="BB70" s="1">
        <v>16</v>
      </c>
      <c r="BC70" s="1">
        <v>390</v>
      </c>
      <c r="BD70" s="1">
        <v>0</v>
      </c>
      <c r="BE70" s="1">
        <v>0</v>
      </c>
      <c r="BF70" s="14">
        <f t="shared" si="40"/>
        <v>478</v>
      </c>
      <c r="BG70" s="1">
        <v>34</v>
      </c>
      <c r="BH70" s="1">
        <v>16</v>
      </c>
      <c r="BI70" s="1">
        <v>181</v>
      </c>
      <c r="BJ70" s="1">
        <v>0</v>
      </c>
      <c r="BK70" s="1">
        <v>0</v>
      </c>
      <c r="BL70" s="14">
        <f t="shared" si="21"/>
        <v>231</v>
      </c>
      <c r="BM70" s="1">
        <v>74</v>
      </c>
      <c r="BN70" s="1">
        <v>440</v>
      </c>
      <c r="BO70" s="1">
        <v>460</v>
      </c>
      <c r="BP70" s="1">
        <v>0</v>
      </c>
      <c r="BQ70" s="1">
        <v>0</v>
      </c>
      <c r="BR70" s="14">
        <f t="shared" si="22"/>
        <v>974</v>
      </c>
      <c r="BS70" s="1">
        <v>0</v>
      </c>
      <c r="BT70" s="1">
        <v>40</v>
      </c>
      <c r="BU70" s="1">
        <v>131</v>
      </c>
      <c r="BV70" s="1">
        <v>0</v>
      </c>
      <c r="BW70" s="1">
        <v>0</v>
      </c>
      <c r="BX70" s="14">
        <f t="shared" si="32"/>
        <v>171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4">
        <v>0</v>
      </c>
      <c r="CE70" s="14">
        <v>0</v>
      </c>
      <c r="CF70" s="14">
        <v>0</v>
      </c>
      <c r="CG70" s="14"/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1537200000</v>
      </c>
      <c r="CP70" s="14">
        <v>444040401.50999999</v>
      </c>
      <c r="CQ70" s="14">
        <v>1961</v>
      </c>
      <c r="CR70" s="14">
        <v>0</v>
      </c>
      <c r="CS70" s="14">
        <v>0</v>
      </c>
      <c r="CU70" s="13">
        <v>1961</v>
      </c>
      <c r="CV70" s="14">
        <f t="shared" si="23"/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8</v>
      </c>
      <c r="DC70" s="14">
        <v>8</v>
      </c>
      <c r="DD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8</v>
      </c>
      <c r="DK70" s="14">
        <v>8</v>
      </c>
      <c r="DL70" s="14">
        <v>0</v>
      </c>
      <c r="DM70" s="14">
        <v>200</v>
      </c>
      <c r="DN70" s="14">
        <v>0</v>
      </c>
      <c r="DO70" s="14">
        <v>200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8">
        <v>44286</v>
      </c>
    </row>
    <row r="71" spans="1:128" x14ac:dyDescent="0.25">
      <c r="A71" s="4">
        <v>9</v>
      </c>
      <c r="B71" s="6" t="s">
        <v>72</v>
      </c>
      <c r="C71" s="1">
        <v>8647</v>
      </c>
      <c r="D71" s="1">
        <v>4155</v>
      </c>
      <c r="E71" s="1">
        <v>2992</v>
      </c>
      <c r="F71" s="1">
        <v>910</v>
      </c>
      <c r="G71" s="1">
        <v>1500</v>
      </c>
      <c r="H71" s="1">
        <v>1000</v>
      </c>
      <c r="I71" s="1">
        <v>4350</v>
      </c>
      <c r="J71" s="1">
        <v>482</v>
      </c>
      <c r="K71" s="1">
        <v>1488</v>
      </c>
      <c r="L71" s="1">
        <v>490</v>
      </c>
      <c r="M71" s="1">
        <v>2380</v>
      </c>
      <c r="N71" s="9">
        <v>0</v>
      </c>
      <c r="O71" s="1">
        <v>1799</v>
      </c>
      <c r="P71" s="1">
        <v>133</v>
      </c>
      <c r="Q71" s="1">
        <v>97</v>
      </c>
      <c r="R71" s="14">
        <v>0</v>
      </c>
      <c r="S71" s="1">
        <v>1569</v>
      </c>
      <c r="T71" s="10">
        <v>0</v>
      </c>
      <c r="U71" s="1">
        <v>25517</v>
      </c>
      <c r="V71" s="1">
        <v>2000</v>
      </c>
      <c r="W71" s="1">
        <v>22970</v>
      </c>
      <c r="X71" s="1">
        <v>0</v>
      </c>
      <c r="Y71" s="1">
        <v>547</v>
      </c>
      <c r="Z71" s="1">
        <v>0</v>
      </c>
      <c r="AA71" s="1">
        <v>1532</v>
      </c>
      <c r="AB71" s="1">
        <v>80</v>
      </c>
      <c r="AC71" s="1">
        <v>1452</v>
      </c>
      <c r="AD71" s="1">
        <v>0</v>
      </c>
      <c r="AE71" s="1">
        <v>0</v>
      </c>
      <c r="AF71" s="1">
        <v>0</v>
      </c>
      <c r="AG71" s="1">
        <v>476</v>
      </c>
      <c r="AH71" s="1">
        <v>476</v>
      </c>
      <c r="AI71" s="1">
        <v>0</v>
      </c>
      <c r="AJ71" s="1">
        <v>0</v>
      </c>
      <c r="AK71" s="1">
        <v>2565</v>
      </c>
      <c r="AL71" s="1">
        <v>6216</v>
      </c>
      <c r="AM71" s="1">
        <v>774</v>
      </c>
      <c r="AN71" s="1">
        <f t="shared" si="12"/>
        <v>9555</v>
      </c>
      <c r="AO71" s="1">
        <v>0</v>
      </c>
      <c r="AP71" s="1">
        <v>0</v>
      </c>
      <c r="AQ71" s="1">
        <v>0</v>
      </c>
      <c r="AR71" s="1">
        <f t="shared" si="13"/>
        <v>0</v>
      </c>
      <c r="AS71" s="1">
        <v>1980</v>
      </c>
      <c r="AT71" s="14">
        <f t="shared" si="33"/>
        <v>11535</v>
      </c>
      <c r="AU71" s="14">
        <f t="shared" si="34"/>
        <v>2565</v>
      </c>
      <c r="AV71" s="14">
        <f t="shared" si="35"/>
        <v>6216</v>
      </c>
      <c r="AW71" s="14">
        <f t="shared" si="36"/>
        <v>774</v>
      </c>
      <c r="AX71" s="14">
        <f t="shared" si="37"/>
        <v>9555</v>
      </c>
      <c r="AY71" s="14">
        <f t="shared" si="38"/>
        <v>1980</v>
      </c>
      <c r="AZ71" s="14">
        <f t="shared" si="39"/>
        <v>11535</v>
      </c>
      <c r="BA71" s="1">
        <v>300</v>
      </c>
      <c r="BB71" s="1">
        <v>150</v>
      </c>
      <c r="BC71" s="1">
        <v>42</v>
      </c>
      <c r="BD71" s="1">
        <v>0</v>
      </c>
      <c r="BE71" s="1">
        <v>0</v>
      </c>
      <c r="BF71" s="14">
        <f t="shared" si="40"/>
        <v>492</v>
      </c>
      <c r="BG71" s="1">
        <v>288</v>
      </c>
      <c r="BH71" s="1">
        <v>76</v>
      </c>
      <c r="BI71" s="1">
        <v>34</v>
      </c>
      <c r="BJ71" s="1">
        <v>0</v>
      </c>
      <c r="BK71" s="1">
        <v>0</v>
      </c>
      <c r="BL71" s="14">
        <f t="shared" si="21"/>
        <v>398</v>
      </c>
      <c r="BM71" s="1">
        <v>0</v>
      </c>
      <c r="BN71" s="1">
        <v>0</v>
      </c>
      <c r="BO71" s="1">
        <v>54</v>
      </c>
      <c r="BP71" s="1">
        <v>0</v>
      </c>
      <c r="BQ71" s="1">
        <v>0</v>
      </c>
      <c r="BR71" s="14">
        <f t="shared" si="22"/>
        <v>54</v>
      </c>
      <c r="BS71" s="1">
        <v>0</v>
      </c>
      <c r="BT71" s="1">
        <v>0</v>
      </c>
      <c r="BU71" s="1">
        <v>28</v>
      </c>
      <c r="BV71" s="1">
        <v>0</v>
      </c>
      <c r="BW71" s="1">
        <v>0</v>
      </c>
      <c r="BX71" s="14">
        <f t="shared" si="32"/>
        <v>28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4">
        <v>0</v>
      </c>
      <c r="CE71" s="14">
        <v>0</v>
      </c>
      <c r="CF71" s="14">
        <v>0</v>
      </c>
      <c r="CG71" s="14"/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333578628.88999999</v>
      </c>
      <c r="CP71" s="14">
        <v>333578128.88999999</v>
      </c>
      <c r="CQ71" s="14">
        <v>0</v>
      </c>
      <c r="CR71" s="14">
        <v>0</v>
      </c>
      <c r="CS71" s="14">
        <v>0</v>
      </c>
      <c r="CU71" s="13">
        <v>0</v>
      </c>
      <c r="CV71" s="14">
        <f t="shared" si="23"/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24</v>
      </c>
      <c r="DC71" s="14">
        <v>0</v>
      </c>
      <c r="DD71" s="14">
        <v>24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4390</v>
      </c>
      <c r="DN71" s="14">
        <v>805</v>
      </c>
      <c r="DO71" s="14">
        <v>3585</v>
      </c>
      <c r="DQ71" s="14">
        <v>0</v>
      </c>
      <c r="DR71" s="14">
        <v>0</v>
      </c>
      <c r="DS71" s="14">
        <v>0</v>
      </c>
      <c r="DT71" s="14">
        <v>657</v>
      </c>
      <c r="DU71" s="14">
        <v>170</v>
      </c>
      <c r="DV71" s="14">
        <v>0</v>
      </c>
      <c r="DW71" s="14">
        <v>0</v>
      </c>
      <c r="DX71" s="8">
        <v>44286</v>
      </c>
    </row>
    <row r="72" spans="1:128" x14ac:dyDescent="0.25">
      <c r="A72" s="4">
        <v>10</v>
      </c>
      <c r="B72" s="6" t="s">
        <v>73</v>
      </c>
      <c r="C72" s="1">
        <v>5002</v>
      </c>
      <c r="D72" s="1">
        <v>1117</v>
      </c>
      <c r="E72" s="1">
        <v>3885</v>
      </c>
      <c r="F72" s="1">
        <v>887</v>
      </c>
      <c r="G72" s="1">
        <v>0</v>
      </c>
      <c r="H72" s="1">
        <v>0</v>
      </c>
      <c r="I72" s="1">
        <v>2874</v>
      </c>
      <c r="J72" s="1">
        <v>358</v>
      </c>
      <c r="K72" s="1">
        <v>2146</v>
      </c>
      <c r="L72" s="1">
        <v>362</v>
      </c>
      <c r="M72" s="1">
        <v>370</v>
      </c>
      <c r="N72" s="9">
        <v>100</v>
      </c>
      <c r="O72" s="1">
        <v>5522</v>
      </c>
      <c r="P72" s="1">
        <v>1585</v>
      </c>
      <c r="Q72" s="1">
        <v>1185</v>
      </c>
      <c r="R72" s="14">
        <v>0</v>
      </c>
      <c r="S72" s="1">
        <v>2752</v>
      </c>
      <c r="T72" s="10">
        <v>1500</v>
      </c>
      <c r="U72" s="1">
        <v>9154</v>
      </c>
      <c r="V72" s="1">
        <v>1390</v>
      </c>
      <c r="W72" s="1">
        <v>7474</v>
      </c>
      <c r="X72" s="1">
        <v>350</v>
      </c>
      <c r="Y72" s="1">
        <v>290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1959</v>
      </c>
      <c r="AL72" s="1">
        <v>602</v>
      </c>
      <c r="AM72" s="1">
        <v>0</v>
      </c>
      <c r="AN72" s="1">
        <f t="shared" si="12"/>
        <v>2561</v>
      </c>
      <c r="AO72" s="1">
        <v>842</v>
      </c>
      <c r="AP72" s="1">
        <v>637</v>
      </c>
      <c r="AQ72" s="1">
        <v>0</v>
      </c>
      <c r="AR72" s="1">
        <f t="shared" si="13"/>
        <v>1479</v>
      </c>
      <c r="AS72" s="1">
        <v>730</v>
      </c>
      <c r="AT72" s="14">
        <f t="shared" si="33"/>
        <v>4770</v>
      </c>
      <c r="AU72" s="14">
        <f t="shared" si="34"/>
        <v>2801</v>
      </c>
      <c r="AV72" s="14">
        <f t="shared" si="35"/>
        <v>1239</v>
      </c>
      <c r="AW72" s="14">
        <f t="shared" si="36"/>
        <v>0</v>
      </c>
      <c r="AX72" s="14">
        <f t="shared" si="37"/>
        <v>4040</v>
      </c>
      <c r="AY72" s="14">
        <f t="shared" si="38"/>
        <v>730</v>
      </c>
      <c r="AZ72" s="14">
        <f t="shared" si="39"/>
        <v>4770</v>
      </c>
      <c r="BA72" s="1">
        <v>143</v>
      </c>
      <c r="BB72" s="1">
        <v>0</v>
      </c>
      <c r="BC72" s="1">
        <v>150</v>
      </c>
      <c r="BD72" s="1">
        <v>48</v>
      </c>
      <c r="BE72" s="1">
        <v>0</v>
      </c>
      <c r="BF72" s="14">
        <f t="shared" si="40"/>
        <v>341</v>
      </c>
      <c r="BG72" s="1">
        <v>155</v>
      </c>
      <c r="BH72" s="1">
        <v>68</v>
      </c>
      <c r="BI72" s="1">
        <v>162</v>
      </c>
      <c r="BJ72" s="1">
        <v>0</v>
      </c>
      <c r="BK72" s="1">
        <v>0</v>
      </c>
      <c r="BL72" s="14">
        <f t="shared" si="21"/>
        <v>385</v>
      </c>
      <c r="BM72" s="1">
        <v>0</v>
      </c>
      <c r="BN72" s="1">
        <v>290</v>
      </c>
      <c r="BO72" s="1">
        <v>100</v>
      </c>
      <c r="BP72" s="1">
        <v>0</v>
      </c>
      <c r="BQ72" s="1">
        <v>0</v>
      </c>
      <c r="BR72" s="14">
        <f t="shared" si="22"/>
        <v>390</v>
      </c>
      <c r="BS72" s="1">
        <v>0</v>
      </c>
      <c r="BT72" s="1">
        <v>20</v>
      </c>
      <c r="BU72" s="1">
        <v>75</v>
      </c>
      <c r="BV72" s="1">
        <v>0</v>
      </c>
      <c r="BW72" s="1">
        <v>0</v>
      </c>
      <c r="BX72" s="14">
        <f t="shared" si="32"/>
        <v>95</v>
      </c>
      <c r="BY72" s="10">
        <v>216</v>
      </c>
      <c r="BZ72" s="1">
        <v>0</v>
      </c>
      <c r="CA72" s="1">
        <v>0</v>
      </c>
      <c r="CB72" s="1">
        <v>0</v>
      </c>
      <c r="CC72" s="1">
        <v>0</v>
      </c>
      <c r="CD72" s="14">
        <v>0</v>
      </c>
      <c r="CE72" s="14">
        <v>0</v>
      </c>
      <c r="CF72" s="14">
        <v>0</v>
      </c>
      <c r="CG72" s="14"/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U72" s="13">
        <v>0</v>
      </c>
      <c r="CV72" s="14">
        <f t="shared" si="23"/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90</v>
      </c>
      <c r="DC72" s="14">
        <v>16</v>
      </c>
      <c r="DD72" s="14">
        <v>74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3757</v>
      </c>
      <c r="DN72" s="14">
        <v>71</v>
      </c>
      <c r="DO72" s="14">
        <v>3686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8">
        <v>44286</v>
      </c>
    </row>
    <row r="73" spans="1:128" x14ac:dyDescent="0.25">
      <c r="A73" s="4">
        <v>11</v>
      </c>
      <c r="B73" s="6" t="s">
        <v>74</v>
      </c>
      <c r="C73" s="1">
        <v>2733</v>
      </c>
      <c r="D73" s="1">
        <v>988</v>
      </c>
      <c r="E73" s="1">
        <v>1545</v>
      </c>
      <c r="F73" s="1">
        <v>0</v>
      </c>
      <c r="G73" s="1">
        <v>200</v>
      </c>
      <c r="H73" s="1">
        <v>200</v>
      </c>
      <c r="I73" s="1">
        <v>504</v>
      </c>
      <c r="J73" s="1">
        <v>0</v>
      </c>
      <c r="K73" s="1">
        <v>4</v>
      </c>
      <c r="L73" s="1">
        <v>4</v>
      </c>
      <c r="M73" s="1">
        <v>500</v>
      </c>
      <c r="N73" s="9">
        <v>500</v>
      </c>
      <c r="O73" s="1">
        <v>4814</v>
      </c>
      <c r="P73" s="1">
        <v>1266</v>
      </c>
      <c r="Q73" s="1">
        <v>792</v>
      </c>
      <c r="R73" s="14">
        <v>0</v>
      </c>
      <c r="S73" s="1">
        <v>2756</v>
      </c>
      <c r="T73" s="10">
        <v>1450</v>
      </c>
      <c r="U73" s="1">
        <v>50</v>
      </c>
      <c r="V73" s="1">
        <v>50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5200</v>
      </c>
      <c r="AH73" s="1">
        <v>3594</v>
      </c>
      <c r="AI73" s="1">
        <v>549</v>
      </c>
      <c r="AJ73" s="1">
        <v>1057</v>
      </c>
      <c r="AK73" s="1">
        <v>130</v>
      </c>
      <c r="AL73" s="1">
        <v>371</v>
      </c>
      <c r="AM73" s="1">
        <v>90</v>
      </c>
      <c r="AN73" s="1">
        <f t="shared" si="12"/>
        <v>591</v>
      </c>
      <c r="AO73" s="1">
        <v>0</v>
      </c>
      <c r="AP73" s="1">
        <v>0</v>
      </c>
      <c r="AQ73" s="1">
        <v>76</v>
      </c>
      <c r="AR73" s="1">
        <f t="shared" si="13"/>
        <v>76</v>
      </c>
      <c r="AS73" s="1">
        <v>120</v>
      </c>
      <c r="AT73" s="14">
        <f t="shared" si="33"/>
        <v>787</v>
      </c>
      <c r="AU73" s="14">
        <f t="shared" si="34"/>
        <v>130</v>
      </c>
      <c r="AV73" s="14">
        <f t="shared" si="35"/>
        <v>371</v>
      </c>
      <c r="AW73" s="14">
        <f t="shared" si="36"/>
        <v>166</v>
      </c>
      <c r="AX73" s="14">
        <f t="shared" si="37"/>
        <v>667</v>
      </c>
      <c r="AY73" s="14">
        <f t="shared" si="38"/>
        <v>120</v>
      </c>
      <c r="AZ73" s="14">
        <f t="shared" si="39"/>
        <v>787</v>
      </c>
      <c r="BA73" s="1">
        <v>85</v>
      </c>
      <c r="BB73" s="1">
        <v>0</v>
      </c>
      <c r="BC73" s="1">
        <v>130</v>
      </c>
      <c r="BD73" s="1">
        <v>50</v>
      </c>
      <c r="BE73" s="1">
        <v>0</v>
      </c>
      <c r="BF73" s="14">
        <f t="shared" si="40"/>
        <v>265</v>
      </c>
      <c r="BG73" s="1">
        <v>88</v>
      </c>
      <c r="BH73" s="1">
        <v>0</v>
      </c>
      <c r="BI73" s="1">
        <v>92</v>
      </c>
      <c r="BJ73" s="1">
        <v>50</v>
      </c>
      <c r="BK73" s="1">
        <v>0</v>
      </c>
      <c r="BL73" s="14">
        <f t="shared" si="21"/>
        <v>230</v>
      </c>
      <c r="BM73" s="1">
        <v>0</v>
      </c>
      <c r="BN73" s="1">
        <v>0</v>
      </c>
      <c r="BO73" s="1">
        <v>60</v>
      </c>
      <c r="BP73" s="1">
        <v>0</v>
      </c>
      <c r="BQ73" s="1">
        <v>0</v>
      </c>
      <c r="BR73" s="14">
        <f t="shared" si="22"/>
        <v>60</v>
      </c>
      <c r="BS73" s="1">
        <v>0</v>
      </c>
      <c r="BT73" s="1">
        <v>0</v>
      </c>
      <c r="BU73" s="1">
        <v>69</v>
      </c>
      <c r="BV73" s="1">
        <v>0</v>
      </c>
      <c r="BW73" s="1">
        <v>0</v>
      </c>
      <c r="BX73" s="14">
        <f t="shared" si="32"/>
        <v>69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4">
        <v>0</v>
      </c>
      <c r="CE73" s="14">
        <v>0</v>
      </c>
      <c r="CF73" s="14">
        <v>0</v>
      </c>
      <c r="CG73" s="14"/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3640000000</v>
      </c>
      <c r="CP73" s="14">
        <v>2585562268</v>
      </c>
      <c r="CQ73" s="14">
        <v>1759</v>
      </c>
      <c r="CR73" s="14">
        <v>0</v>
      </c>
      <c r="CS73" s="14">
        <v>0</v>
      </c>
      <c r="CU73" s="13">
        <v>1759</v>
      </c>
      <c r="CV73" s="14">
        <f t="shared" si="23"/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12</v>
      </c>
      <c r="DC73" s="14">
        <v>0</v>
      </c>
      <c r="DD73" s="14">
        <v>12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8">
        <v>44286</v>
      </c>
    </row>
    <row r="74" spans="1:128" x14ac:dyDescent="0.25">
      <c r="A74" s="4">
        <v>12</v>
      </c>
      <c r="B74" s="6" t="s">
        <v>75</v>
      </c>
      <c r="C74" s="1">
        <v>3971</v>
      </c>
      <c r="D74" s="1">
        <v>1319</v>
      </c>
      <c r="E74" s="1">
        <v>2652</v>
      </c>
      <c r="F74" s="1">
        <v>529</v>
      </c>
      <c r="G74" s="1">
        <v>0</v>
      </c>
      <c r="H74" s="1">
        <v>0</v>
      </c>
      <c r="I74" s="1">
        <v>3359</v>
      </c>
      <c r="J74" s="1">
        <v>139</v>
      </c>
      <c r="K74" s="1">
        <v>1780</v>
      </c>
      <c r="L74" s="1">
        <v>272</v>
      </c>
      <c r="M74" s="1">
        <v>1440</v>
      </c>
      <c r="N74" s="9">
        <v>100</v>
      </c>
      <c r="O74" s="1">
        <v>3914</v>
      </c>
      <c r="P74" s="1">
        <v>1485</v>
      </c>
      <c r="Q74" s="1">
        <v>494</v>
      </c>
      <c r="R74" s="14">
        <v>0</v>
      </c>
      <c r="S74" s="1">
        <v>1935</v>
      </c>
      <c r="T74" s="10">
        <v>600</v>
      </c>
      <c r="U74" s="1">
        <v>5840</v>
      </c>
      <c r="V74" s="1">
        <v>687</v>
      </c>
      <c r="W74" s="1">
        <v>5153</v>
      </c>
      <c r="X74" s="1">
        <v>100</v>
      </c>
      <c r="Y74" s="1">
        <v>0</v>
      </c>
      <c r="Z74" s="1">
        <v>0</v>
      </c>
      <c r="AA74" s="1">
        <v>50</v>
      </c>
      <c r="AB74" s="1">
        <v>0</v>
      </c>
      <c r="AC74" s="1">
        <v>50</v>
      </c>
      <c r="AD74" s="1">
        <v>0</v>
      </c>
      <c r="AE74" s="1">
        <v>0</v>
      </c>
      <c r="AF74" s="1">
        <v>0</v>
      </c>
      <c r="AG74" s="1">
        <v>1865</v>
      </c>
      <c r="AH74" s="1">
        <v>1500</v>
      </c>
      <c r="AI74" s="1">
        <v>188</v>
      </c>
      <c r="AJ74" s="1">
        <v>177</v>
      </c>
      <c r="AK74" s="1">
        <v>99</v>
      </c>
      <c r="AL74" s="1">
        <v>950</v>
      </c>
      <c r="AM74" s="1">
        <v>76</v>
      </c>
      <c r="AN74" s="1">
        <f t="shared" si="12"/>
        <v>1125</v>
      </c>
      <c r="AO74" s="1">
        <v>20</v>
      </c>
      <c r="AP74" s="1">
        <v>1312</v>
      </c>
      <c r="AQ74" s="1">
        <v>882</v>
      </c>
      <c r="AR74" s="1">
        <f t="shared" si="13"/>
        <v>2214</v>
      </c>
      <c r="AS74" s="1">
        <v>727</v>
      </c>
      <c r="AT74" s="14">
        <f t="shared" si="33"/>
        <v>4066</v>
      </c>
      <c r="AU74" s="14">
        <f t="shared" si="34"/>
        <v>119</v>
      </c>
      <c r="AV74" s="14">
        <f t="shared" si="35"/>
        <v>2262</v>
      </c>
      <c r="AW74" s="14">
        <f t="shared" si="36"/>
        <v>958</v>
      </c>
      <c r="AX74" s="14">
        <f t="shared" si="37"/>
        <v>3339</v>
      </c>
      <c r="AY74" s="14">
        <f t="shared" si="38"/>
        <v>727</v>
      </c>
      <c r="AZ74" s="14">
        <f t="shared" si="39"/>
        <v>4066</v>
      </c>
      <c r="BA74" s="1">
        <v>124</v>
      </c>
      <c r="BB74" s="1">
        <v>0</v>
      </c>
      <c r="BC74" s="1">
        <v>200</v>
      </c>
      <c r="BD74" s="1">
        <v>0</v>
      </c>
      <c r="BE74" s="1">
        <v>0</v>
      </c>
      <c r="BF74" s="14">
        <f t="shared" si="40"/>
        <v>324</v>
      </c>
      <c r="BG74" s="1">
        <v>74</v>
      </c>
      <c r="BH74" s="1">
        <v>0</v>
      </c>
      <c r="BI74" s="1">
        <v>279</v>
      </c>
      <c r="BJ74" s="1">
        <v>0</v>
      </c>
      <c r="BK74" s="1">
        <v>0</v>
      </c>
      <c r="BL74" s="14">
        <f t="shared" si="21"/>
        <v>353</v>
      </c>
      <c r="BM74" s="1">
        <v>0</v>
      </c>
      <c r="BN74" s="1">
        <v>0</v>
      </c>
      <c r="BO74" s="1">
        <v>200</v>
      </c>
      <c r="BP74" s="1">
        <v>0</v>
      </c>
      <c r="BQ74" s="1">
        <v>0</v>
      </c>
      <c r="BR74" s="14">
        <f t="shared" si="22"/>
        <v>200</v>
      </c>
      <c r="BS74" s="1">
        <v>0</v>
      </c>
      <c r="BT74" s="1">
        <v>0</v>
      </c>
      <c r="BU74" s="1">
        <v>245</v>
      </c>
      <c r="BV74" s="1">
        <v>0</v>
      </c>
      <c r="BW74" s="1">
        <v>0</v>
      </c>
      <c r="BX74" s="14">
        <f t="shared" si="32"/>
        <v>245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4">
        <v>0</v>
      </c>
      <c r="CE74" s="14">
        <v>0</v>
      </c>
      <c r="CF74" s="14">
        <v>0</v>
      </c>
      <c r="CG74" s="14"/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1305500000</v>
      </c>
      <c r="CP74" s="14">
        <v>812881736.08999991</v>
      </c>
      <c r="CQ74" s="14">
        <v>4128</v>
      </c>
      <c r="CR74" s="14">
        <v>274</v>
      </c>
      <c r="CS74" s="14">
        <v>98</v>
      </c>
      <c r="CU74" s="13">
        <v>3756</v>
      </c>
      <c r="CV74" s="14">
        <f t="shared" si="23"/>
        <v>0</v>
      </c>
      <c r="CW74" s="14">
        <v>75</v>
      </c>
      <c r="CX74" s="14">
        <v>120</v>
      </c>
      <c r="CY74" s="14">
        <v>50</v>
      </c>
      <c r="CZ74" s="14">
        <v>100</v>
      </c>
      <c r="DA74" s="14">
        <v>0</v>
      </c>
      <c r="DB74" s="14">
        <v>33</v>
      </c>
      <c r="DC74" s="14">
        <v>27</v>
      </c>
      <c r="DD74" s="14">
        <v>6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747</v>
      </c>
      <c r="DN74" s="14">
        <v>262</v>
      </c>
      <c r="DO74" s="14">
        <v>485</v>
      </c>
      <c r="DQ74" s="14">
        <v>20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20</v>
      </c>
      <c r="DX74" s="8">
        <v>44286</v>
      </c>
    </row>
    <row r="75" spans="1:128" x14ac:dyDescent="0.25">
      <c r="A75" s="4">
        <v>13</v>
      </c>
      <c r="B75" s="6" t="s">
        <v>76</v>
      </c>
      <c r="C75" s="1">
        <v>2305</v>
      </c>
      <c r="D75" s="1">
        <v>502</v>
      </c>
      <c r="E75" s="1">
        <v>953</v>
      </c>
      <c r="F75" s="1">
        <v>64</v>
      </c>
      <c r="G75" s="1">
        <v>850</v>
      </c>
      <c r="H75" s="1">
        <v>400</v>
      </c>
      <c r="I75" s="1">
        <v>3140</v>
      </c>
      <c r="J75" s="1">
        <v>116</v>
      </c>
      <c r="K75" s="1">
        <v>1824</v>
      </c>
      <c r="L75" s="1">
        <v>233</v>
      </c>
      <c r="M75" s="1">
        <v>1200</v>
      </c>
      <c r="N75" s="9">
        <v>300</v>
      </c>
      <c r="O75" s="1">
        <v>5718</v>
      </c>
      <c r="P75" s="1">
        <v>1661</v>
      </c>
      <c r="Q75" s="1">
        <v>744</v>
      </c>
      <c r="R75" s="14">
        <v>0</v>
      </c>
      <c r="S75" s="1">
        <v>3313</v>
      </c>
      <c r="T75" s="10">
        <v>1000</v>
      </c>
      <c r="U75" s="1">
        <v>5171</v>
      </c>
      <c r="V75" s="1">
        <v>1078</v>
      </c>
      <c r="W75" s="1">
        <v>3792</v>
      </c>
      <c r="X75" s="1">
        <v>22</v>
      </c>
      <c r="Y75" s="1">
        <v>301</v>
      </c>
      <c r="Z75" s="1">
        <v>0</v>
      </c>
      <c r="AA75" s="1">
        <v>673</v>
      </c>
      <c r="AB75" s="1">
        <v>223</v>
      </c>
      <c r="AC75" s="1">
        <v>450</v>
      </c>
      <c r="AD75" s="1">
        <v>0</v>
      </c>
      <c r="AE75" s="1">
        <v>0</v>
      </c>
      <c r="AF75" s="1">
        <v>0</v>
      </c>
      <c r="AG75" s="1">
        <v>1099</v>
      </c>
      <c r="AH75" s="1">
        <v>442</v>
      </c>
      <c r="AI75" s="1">
        <v>130</v>
      </c>
      <c r="AJ75" s="1">
        <v>527</v>
      </c>
      <c r="AK75" s="1">
        <v>1095</v>
      </c>
      <c r="AL75" s="1">
        <v>1894</v>
      </c>
      <c r="AM75" s="1">
        <v>66</v>
      </c>
      <c r="AN75" s="1">
        <f t="shared" si="12"/>
        <v>3055</v>
      </c>
      <c r="AO75" s="1">
        <v>0</v>
      </c>
      <c r="AP75" s="1">
        <v>0</v>
      </c>
      <c r="AQ75" s="1">
        <v>0</v>
      </c>
      <c r="AR75" s="1">
        <f t="shared" si="13"/>
        <v>0</v>
      </c>
      <c r="AS75" s="1">
        <v>324</v>
      </c>
      <c r="AT75" s="14">
        <f t="shared" si="33"/>
        <v>3379</v>
      </c>
      <c r="AU75" s="14">
        <f t="shared" si="34"/>
        <v>1095</v>
      </c>
      <c r="AV75" s="14">
        <f t="shared" si="35"/>
        <v>1894</v>
      </c>
      <c r="AW75" s="14">
        <f t="shared" si="36"/>
        <v>66</v>
      </c>
      <c r="AX75" s="14">
        <f t="shared" si="37"/>
        <v>3055</v>
      </c>
      <c r="AY75" s="14">
        <f t="shared" si="38"/>
        <v>324</v>
      </c>
      <c r="AZ75" s="14">
        <f t="shared" si="39"/>
        <v>3379</v>
      </c>
      <c r="BA75" s="1">
        <v>0</v>
      </c>
      <c r="BB75" s="1">
        <v>0</v>
      </c>
      <c r="BC75" s="1">
        <v>169</v>
      </c>
      <c r="BD75" s="1">
        <v>0</v>
      </c>
      <c r="BE75" s="1">
        <v>149</v>
      </c>
      <c r="BF75" s="14">
        <f t="shared" si="40"/>
        <v>318</v>
      </c>
      <c r="BG75" s="1">
        <v>0</v>
      </c>
      <c r="BH75" s="1">
        <v>40</v>
      </c>
      <c r="BI75" s="1">
        <v>245</v>
      </c>
      <c r="BJ75" s="1">
        <v>0</v>
      </c>
      <c r="BK75" s="1">
        <v>149</v>
      </c>
      <c r="BL75" s="14">
        <f t="shared" si="21"/>
        <v>434</v>
      </c>
      <c r="BM75" s="1">
        <v>0</v>
      </c>
      <c r="BN75" s="1">
        <v>280</v>
      </c>
      <c r="BO75" s="1">
        <v>70</v>
      </c>
      <c r="BP75" s="1">
        <v>0</v>
      </c>
      <c r="BQ75" s="1">
        <v>0</v>
      </c>
      <c r="BR75" s="14">
        <f t="shared" si="22"/>
        <v>350</v>
      </c>
      <c r="BS75" s="1">
        <v>0</v>
      </c>
      <c r="BT75" s="1">
        <v>0</v>
      </c>
      <c r="BU75" s="1">
        <v>197</v>
      </c>
      <c r="BV75" s="1">
        <v>0</v>
      </c>
      <c r="BW75" s="1">
        <v>0</v>
      </c>
      <c r="BX75" s="14">
        <f t="shared" si="32"/>
        <v>197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4">
        <v>0</v>
      </c>
      <c r="CE75" s="14">
        <v>0</v>
      </c>
      <c r="CF75" s="14">
        <v>0</v>
      </c>
      <c r="CG75" s="14"/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769300000</v>
      </c>
      <c r="CP75" s="14">
        <v>357196000</v>
      </c>
      <c r="CQ75" s="14">
        <v>107</v>
      </c>
      <c r="CR75" s="14">
        <v>0</v>
      </c>
      <c r="CS75" s="14">
        <v>2</v>
      </c>
      <c r="CU75" s="13">
        <v>105</v>
      </c>
      <c r="CV75" s="14">
        <f t="shared" si="23"/>
        <v>0</v>
      </c>
      <c r="CW75" s="14">
        <v>2</v>
      </c>
      <c r="CX75" s="14">
        <v>2</v>
      </c>
      <c r="CY75" s="14">
        <v>0</v>
      </c>
      <c r="CZ75" s="14">
        <v>0</v>
      </c>
      <c r="DA75" s="14">
        <v>0</v>
      </c>
      <c r="DB75" s="14">
        <v>131</v>
      </c>
      <c r="DC75" s="14">
        <v>58</v>
      </c>
      <c r="DD75" s="14">
        <v>73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43</v>
      </c>
      <c r="DL75" s="14">
        <v>0</v>
      </c>
      <c r="DM75" s="14">
        <v>3412</v>
      </c>
      <c r="DN75" s="14">
        <v>260</v>
      </c>
      <c r="DO75" s="14">
        <v>3152</v>
      </c>
      <c r="DQ75" s="14">
        <v>0</v>
      </c>
      <c r="DR75" s="14">
        <v>0</v>
      </c>
      <c r="DS75" s="14">
        <v>72</v>
      </c>
      <c r="DT75" s="14">
        <v>0</v>
      </c>
      <c r="DU75" s="14">
        <v>12</v>
      </c>
      <c r="DV75" s="14">
        <v>114</v>
      </c>
      <c r="DW75" s="14">
        <v>0</v>
      </c>
      <c r="DX75" s="8">
        <v>44286</v>
      </c>
    </row>
    <row r="76" spans="1:128" x14ac:dyDescent="0.25">
      <c r="A76" s="4">
        <v>14</v>
      </c>
      <c r="B76" s="6" t="s">
        <v>77</v>
      </c>
      <c r="C76" s="1">
        <v>2512</v>
      </c>
      <c r="D76" s="1">
        <v>1370</v>
      </c>
      <c r="E76" s="1">
        <v>642</v>
      </c>
      <c r="F76" s="1">
        <v>204</v>
      </c>
      <c r="G76" s="1">
        <v>500</v>
      </c>
      <c r="H76" s="1">
        <v>500</v>
      </c>
      <c r="I76" s="1">
        <v>3045</v>
      </c>
      <c r="J76" s="1">
        <v>928</v>
      </c>
      <c r="K76" s="1">
        <v>467</v>
      </c>
      <c r="L76" s="1">
        <v>274</v>
      </c>
      <c r="M76" s="1">
        <v>1650</v>
      </c>
      <c r="N76" s="9">
        <v>100</v>
      </c>
      <c r="O76" s="1">
        <v>3454</v>
      </c>
      <c r="P76" s="1">
        <v>1120</v>
      </c>
      <c r="Q76" s="1">
        <v>223</v>
      </c>
      <c r="R76" s="14">
        <v>0</v>
      </c>
      <c r="S76" s="1">
        <v>2111</v>
      </c>
      <c r="T76" s="10">
        <v>1500</v>
      </c>
      <c r="U76" s="1">
        <v>5967</v>
      </c>
      <c r="V76" s="1">
        <v>3054</v>
      </c>
      <c r="W76" s="1">
        <v>2274</v>
      </c>
      <c r="X76" s="1">
        <v>0</v>
      </c>
      <c r="Y76" s="1">
        <v>639</v>
      </c>
      <c r="Z76" s="1">
        <v>0</v>
      </c>
      <c r="AA76" s="1">
        <v>218</v>
      </c>
      <c r="AB76" s="1">
        <v>218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88</v>
      </c>
      <c r="AL76" s="1">
        <v>108</v>
      </c>
      <c r="AM76" s="1">
        <v>0</v>
      </c>
      <c r="AN76" s="1">
        <f t="shared" si="12"/>
        <v>196</v>
      </c>
      <c r="AO76" s="1">
        <v>100</v>
      </c>
      <c r="AP76" s="1">
        <v>778</v>
      </c>
      <c r="AQ76" s="1">
        <v>0</v>
      </c>
      <c r="AR76" s="1">
        <f t="shared" si="13"/>
        <v>878</v>
      </c>
      <c r="AS76" s="1">
        <v>412</v>
      </c>
      <c r="AT76" s="14">
        <f t="shared" si="33"/>
        <v>1486</v>
      </c>
      <c r="AU76" s="14">
        <f t="shared" si="34"/>
        <v>188</v>
      </c>
      <c r="AV76" s="14">
        <f t="shared" si="35"/>
        <v>886</v>
      </c>
      <c r="AW76" s="14">
        <f t="shared" si="36"/>
        <v>0</v>
      </c>
      <c r="AX76" s="14">
        <f t="shared" si="37"/>
        <v>1074</v>
      </c>
      <c r="AY76" s="14">
        <f t="shared" si="38"/>
        <v>412</v>
      </c>
      <c r="AZ76" s="14">
        <f t="shared" si="39"/>
        <v>1486</v>
      </c>
      <c r="BA76" s="1">
        <v>35</v>
      </c>
      <c r="BB76" s="1">
        <v>161</v>
      </c>
      <c r="BC76" s="1">
        <v>230</v>
      </c>
      <c r="BD76" s="1">
        <v>0</v>
      </c>
      <c r="BE76" s="1">
        <v>0</v>
      </c>
      <c r="BF76" s="14">
        <f t="shared" si="40"/>
        <v>426</v>
      </c>
      <c r="BG76" s="1">
        <v>35</v>
      </c>
      <c r="BH76" s="1">
        <v>126</v>
      </c>
      <c r="BI76" s="1">
        <v>160</v>
      </c>
      <c r="BJ76" s="1">
        <v>0</v>
      </c>
      <c r="BK76" s="1">
        <v>0</v>
      </c>
      <c r="BL76" s="14">
        <f t="shared" si="21"/>
        <v>321</v>
      </c>
      <c r="BM76" s="1">
        <v>0</v>
      </c>
      <c r="BN76" s="1">
        <v>0</v>
      </c>
      <c r="BO76" s="1">
        <v>100</v>
      </c>
      <c r="BP76" s="1">
        <v>0</v>
      </c>
      <c r="BQ76" s="1">
        <v>0</v>
      </c>
      <c r="BR76" s="14">
        <f t="shared" si="22"/>
        <v>100</v>
      </c>
      <c r="BS76" s="1">
        <v>0</v>
      </c>
      <c r="BT76" s="1">
        <v>0</v>
      </c>
      <c r="BU76" s="1">
        <v>64</v>
      </c>
      <c r="BV76" s="1">
        <v>0</v>
      </c>
      <c r="BW76" s="1">
        <v>0</v>
      </c>
      <c r="BX76" s="14">
        <f t="shared" si="32"/>
        <v>64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4">
        <v>0</v>
      </c>
      <c r="CE76" s="14">
        <v>0</v>
      </c>
      <c r="CF76" s="14">
        <v>0</v>
      </c>
      <c r="CG76" s="14"/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715</v>
      </c>
      <c r="CR76" s="14">
        <v>0</v>
      </c>
      <c r="CS76" s="14">
        <v>0</v>
      </c>
      <c r="CU76" s="13">
        <v>715</v>
      </c>
      <c r="CV76" s="14">
        <f t="shared" si="23"/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58</v>
      </c>
      <c r="DC76" s="14">
        <v>0</v>
      </c>
      <c r="DD76" s="14">
        <v>58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2013</v>
      </c>
      <c r="DN76" s="14">
        <v>40</v>
      </c>
      <c r="DO76" s="14">
        <v>1973</v>
      </c>
      <c r="DQ76" s="14">
        <v>236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236</v>
      </c>
      <c r="DX76" s="8">
        <v>44286</v>
      </c>
    </row>
    <row r="77" spans="1:128" x14ac:dyDescent="0.25">
      <c r="A77" s="4">
        <v>15</v>
      </c>
      <c r="B77" s="6" t="s">
        <v>78</v>
      </c>
      <c r="C77" s="1">
        <v>7414</v>
      </c>
      <c r="D77" s="1">
        <v>746</v>
      </c>
      <c r="E77" s="1">
        <v>6275</v>
      </c>
      <c r="F77" s="1">
        <v>3730</v>
      </c>
      <c r="G77" s="1">
        <v>393</v>
      </c>
      <c r="H77" s="1">
        <v>0</v>
      </c>
      <c r="I77" s="1">
        <v>6817</v>
      </c>
      <c r="J77" s="1">
        <v>35</v>
      </c>
      <c r="K77" s="1">
        <v>3099</v>
      </c>
      <c r="L77" s="1">
        <v>1480</v>
      </c>
      <c r="M77" s="1">
        <v>3683</v>
      </c>
      <c r="N77" s="9">
        <v>0</v>
      </c>
      <c r="O77" s="1">
        <v>14700</v>
      </c>
      <c r="P77" s="1">
        <v>4109</v>
      </c>
      <c r="Q77" s="1">
        <v>3860</v>
      </c>
      <c r="R77" s="14">
        <v>0</v>
      </c>
      <c r="S77" s="1">
        <v>6731</v>
      </c>
      <c r="T77" s="10">
        <v>1500</v>
      </c>
      <c r="U77" s="1">
        <v>12554</v>
      </c>
      <c r="V77" s="1">
        <v>200</v>
      </c>
      <c r="W77" s="1">
        <v>12303</v>
      </c>
      <c r="X77" s="1">
        <v>3407</v>
      </c>
      <c r="Y77" s="1">
        <v>51</v>
      </c>
      <c r="Z77" s="1">
        <v>0</v>
      </c>
      <c r="AA77" s="1">
        <v>410</v>
      </c>
      <c r="AB77" s="1">
        <v>0</v>
      </c>
      <c r="AC77" s="1">
        <v>410</v>
      </c>
      <c r="AD77" s="1">
        <v>0</v>
      </c>
      <c r="AE77" s="1">
        <v>0</v>
      </c>
      <c r="AF77" s="1">
        <v>0</v>
      </c>
      <c r="AG77" s="1">
        <v>2935</v>
      </c>
      <c r="AH77" s="1">
        <v>2155</v>
      </c>
      <c r="AI77" s="1">
        <v>777</v>
      </c>
      <c r="AJ77" s="1">
        <v>3</v>
      </c>
      <c r="AK77" s="1">
        <v>107</v>
      </c>
      <c r="AL77" s="1">
        <v>5867</v>
      </c>
      <c r="AM77" s="1">
        <v>0</v>
      </c>
      <c r="AN77" s="1">
        <f t="shared" si="12"/>
        <v>5974</v>
      </c>
      <c r="AO77" s="1">
        <v>886</v>
      </c>
      <c r="AP77" s="1">
        <v>1129</v>
      </c>
      <c r="AQ77" s="1">
        <v>0</v>
      </c>
      <c r="AR77" s="1">
        <f t="shared" si="13"/>
        <v>2015</v>
      </c>
      <c r="AS77" s="1">
        <v>632</v>
      </c>
      <c r="AT77" s="14">
        <f t="shared" si="33"/>
        <v>8621</v>
      </c>
      <c r="AU77" s="14">
        <f t="shared" si="34"/>
        <v>993</v>
      </c>
      <c r="AV77" s="14">
        <f t="shared" si="35"/>
        <v>6996</v>
      </c>
      <c r="AW77" s="14">
        <f t="shared" si="36"/>
        <v>0</v>
      </c>
      <c r="AX77" s="14">
        <f t="shared" si="37"/>
        <v>7989</v>
      </c>
      <c r="AY77" s="14">
        <f t="shared" si="38"/>
        <v>632</v>
      </c>
      <c r="AZ77" s="14">
        <f t="shared" si="39"/>
        <v>8621</v>
      </c>
      <c r="BA77" s="1">
        <v>0</v>
      </c>
      <c r="BB77" s="1">
        <v>0</v>
      </c>
      <c r="BC77" s="1">
        <v>726</v>
      </c>
      <c r="BD77" s="1">
        <v>0</v>
      </c>
      <c r="BE77" s="1">
        <v>0</v>
      </c>
      <c r="BF77" s="14">
        <f t="shared" si="40"/>
        <v>726</v>
      </c>
      <c r="BG77" s="1">
        <v>0</v>
      </c>
      <c r="BH77" s="1">
        <v>8</v>
      </c>
      <c r="BI77" s="1">
        <v>805</v>
      </c>
      <c r="BJ77" s="1">
        <v>0</v>
      </c>
      <c r="BK77" s="1">
        <v>0</v>
      </c>
      <c r="BL77" s="14">
        <f t="shared" si="21"/>
        <v>813</v>
      </c>
      <c r="BM77" s="1">
        <v>0</v>
      </c>
      <c r="BN77" s="1">
        <v>0</v>
      </c>
      <c r="BO77" s="1">
        <v>680</v>
      </c>
      <c r="BP77" s="1">
        <v>0</v>
      </c>
      <c r="BQ77" s="1">
        <v>0</v>
      </c>
      <c r="BR77" s="14">
        <f t="shared" si="22"/>
        <v>680</v>
      </c>
      <c r="BS77" s="1">
        <v>0</v>
      </c>
      <c r="BT77" s="1">
        <v>68</v>
      </c>
      <c r="BU77" s="1">
        <v>629</v>
      </c>
      <c r="BV77" s="1">
        <v>0</v>
      </c>
      <c r="BW77" s="1">
        <v>0</v>
      </c>
      <c r="BX77" s="14">
        <f t="shared" si="32"/>
        <v>697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4">
        <v>0</v>
      </c>
      <c r="CE77" s="14">
        <v>0</v>
      </c>
      <c r="CF77" s="14">
        <v>0</v>
      </c>
      <c r="CG77" s="14"/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2054789961.8399999</v>
      </c>
      <c r="CP77" s="14">
        <v>1861905542.6199999</v>
      </c>
      <c r="CQ77" s="14">
        <v>0</v>
      </c>
      <c r="CR77" s="14">
        <v>0</v>
      </c>
      <c r="CS77" s="14">
        <v>0</v>
      </c>
      <c r="CU77" s="13">
        <v>0</v>
      </c>
      <c r="CV77" s="14">
        <f t="shared" si="23"/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233</v>
      </c>
      <c r="DC77" s="14">
        <v>18</v>
      </c>
      <c r="DD77" s="14">
        <v>215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15</v>
      </c>
      <c r="DL77" s="14">
        <v>0</v>
      </c>
      <c r="DM77" s="14">
        <v>15740</v>
      </c>
      <c r="DN77" s="14">
        <v>1076</v>
      </c>
      <c r="DO77" s="14">
        <v>14664</v>
      </c>
      <c r="DQ77" s="14">
        <v>0</v>
      </c>
      <c r="DR77" s="14">
        <v>0</v>
      </c>
      <c r="DS77" s="14">
        <v>0</v>
      </c>
      <c r="DT77" s="14">
        <v>392</v>
      </c>
      <c r="DU77" s="14">
        <v>102</v>
      </c>
      <c r="DV77" s="14">
        <v>183</v>
      </c>
      <c r="DW77" s="14">
        <v>0</v>
      </c>
      <c r="DX77" s="8">
        <v>44286</v>
      </c>
    </row>
    <row r="78" spans="1:128" x14ac:dyDescent="0.25">
      <c r="A78" s="4">
        <v>16</v>
      </c>
      <c r="B78" s="6" t="s">
        <v>79</v>
      </c>
      <c r="C78" s="1">
        <v>18133</v>
      </c>
      <c r="D78" s="1">
        <v>2106</v>
      </c>
      <c r="E78" s="1">
        <v>15027</v>
      </c>
      <c r="F78" s="1">
        <v>6011</v>
      </c>
      <c r="G78" s="1">
        <v>1000</v>
      </c>
      <c r="H78" s="1">
        <v>0</v>
      </c>
      <c r="I78" s="1">
        <v>24278</v>
      </c>
      <c r="J78" s="1">
        <v>2524</v>
      </c>
      <c r="K78" s="1">
        <v>12453</v>
      </c>
      <c r="L78" s="1">
        <v>7271</v>
      </c>
      <c r="M78" s="1">
        <v>9301</v>
      </c>
      <c r="N78" s="9">
        <v>0</v>
      </c>
      <c r="O78" s="1">
        <v>1</v>
      </c>
      <c r="P78" s="1">
        <v>0</v>
      </c>
      <c r="Q78" s="1">
        <v>1</v>
      </c>
      <c r="R78" s="14">
        <v>0</v>
      </c>
      <c r="S78" s="1">
        <v>0</v>
      </c>
      <c r="T78" s="10">
        <v>0</v>
      </c>
      <c r="U78" s="1">
        <v>120334</v>
      </c>
      <c r="V78" s="1">
        <v>14442</v>
      </c>
      <c r="W78" s="1">
        <v>100803</v>
      </c>
      <c r="X78" s="1">
        <v>7400</v>
      </c>
      <c r="Y78" s="1">
        <v>5089</v>
      </c>
      <c r="Z78" s="1">
        <v>0</v>
      </c>
      <c r="AA78" s="1">
        <v>14321</v>
      </c>
      <c r="AB78" s="1">
        <v>2871</v>
      </c>
      <c r="AC78" s="1">
        <v>11450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1508</v>
      </c>
      <c r="AL78" s="1">
        <v>0</v>
      </c>
      <c r="AM78" s="1">
        <v>0</v>
      </c>
      <c r="AN78" s="1">
        <v>1508</v>
      </c>
      <c r="AO78" s="1">
        <v>0</v>
      </c>
      <c r="AP78" s="1">
        <v>3280</v>
      </c>
      <c r="AQ78" s="1">
        <v>1192</v>
      </c>
      <c r="AR78" s="1">
        <v>4472</v>
      </c>
      <c r="AS78" s="1">
        <v>2227</v>
      </c>
      <c r="AT78" s="14">
        <f t="shared" si="33"/>
        <v>8207</v>
      </c>
      <c r="AU78" s="14">
        <f t="shared" si="34"/>
        <v>1508</v>
      </c>
      <c r="AV78" s="14">
        <f t="shared" si="35"/>
        <v>3280</v>
      </c>
      <c r="AW78" s="14">
        <f t="shared" si="36"/>
        <v>1192</v>
      </c>
      <c r="AX78" s="14">
        <f t="shared" si="37"/>
        <v>5980</v>
      </c>
      <c r="AY78" s="14">
        <f t="shared" si="38"/>
        <v>2227</v>
      </c>
      <c r="AZ78" s="14">
        <f t="shared" si="39"/>
        <v>8207</v>
      </c>
      <c r="BA78" s="1">
        <v>270</v>
      </c>
      <c r="BB78" s="1">
        <v>307</v>
      </c>
      <c r="BC78" s="1">
        <v>0</v>
      </c>
      <c r="BD78" s="1">
        <v>873</v>
      </c>
      <c r="BE78" s="1">
        <v>278</v>
      </c>
      <c r="BF78" s="14">
        <f t="shared" si="40"/>
        <v>1728</v>
      </c>
      <c r="BG78" s="1">
        <v>84</v>
      </c>
      <c r="BH78" s="1">
        <v>219</v>
      </c>
      <c r="BI78" s="1">
        <v>0</v>
      </c>
      <c r="BJ78" s="1">
        <v>1509</v>
      </c>
      <c r="BK78" s="1">
        <v>326</v>
      </c>
      <c r="BL78" s="14">
        <f t="shared" si="21"/>
        <v>2138</v>
      </c>
      <c r="BM78" s="1">
        <v>0</v>
      </c>
      <c r="BN78" s="1">
        <v>1345</v>
      </c>
      <c r="BO78" s="1">
        <v>0</v>
      </c>
      <c r="BP78" s="1">
        <v>0</v>
      </c>
      <c r="BQ78" s="1">
        <v>0</v>
      </c>
      <c r="BR78" s="14">
        <f t="shared" si="22"/>
        <v>1345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4">
        <f t="shared" si="32"/>
        <v>0</v>
      </c>
      <c r="BY78" s="10">
        <v>70</v>
      </c>
      <c r="BZ78" s="1">
        <v>0</v>
      </c>
      <c r="CA78" s="1">
        <v>0</v>
      </c>
      <c r="CB78" s="1">
        <v>0</v>
      </c>
      <c r="CC78" s="1">
        <v>0</v>
      </c>
      <c r="CD78" s="14">
        <v>3820</v>
      </c>
      <c r="CE78" s="14">
        <v>2000</v>
      </c>
      <c r="CF78" s="14">
        <v>1820</v>
      </c>
      <c r="CG78" s="14"/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U78" s="13">
        <v>0</v>
      </c>
      <c r="CV78" s="14">
        <f t="shared" si="23"/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306</v>
      </c>
      <c r="DC78" s="14">
        <v>0</v>
      </c>
      <c r="DD78" s="14">
        <v>306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10466</v>
      </c>
      <c r="DN78" s="14">
        <v>0</v>
      </c>
      <c r="DO78" s="14">
        <v>10466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8">
        <v>44286</v>
      </c>
    </row>
    <row r="79" spans="1:128" x14ac:dyDescent="0.25">
      <c r="A79" s="4">
        <v>17</v>
      </c>
      <c r="B79" s="6" t="s">
        <v>80</v>
      </c>
      <c r="C79" s="1">
        <v>1420</v>
      </c>
      <c r="D79" s="1">
        <v>20</v>
      </c>
      <c r="E79" s="1">
        <v>100</v>
      </c>
      <c r="F79" s="1">
        <v>0</v>
      </c>
      <c r="G79" s="1">
        <v>1300</v>
      </c>
      <c r="H79" s="1">
        <v>1000</v>
      </c>
      <c r="I79" s="1">
        <v>2540</v>
      </c>
      <c r="J79" s="1">
        <v>144</v>
      </c>
      <c r="K79" s="1">
        <v>636</v>
      </c>
      <c r="L79" s="1">
        <v>0</v>
      </c>
      <c r="M79" s="1">
        <v>1760</v>
      </c>
      <c r="N79" s="9">
        <v>0</v>
      </c>
      <c r="O79" s="1">
        <v>4772</v>
      </c>
      <c r="P79" s="1">
        <v>1391</v>
      </c>
      <c r="Q79" s="1">
        <v>472</v>
      </c>
      <c r="R79" s="14">
        <v>0</v>
      </c>
      <c r="S79" s="1">
        <v>2909</v>
      </c>
      <c r="T79" s="10">
        <v>1500</v>
      </c>
      <c r="U79" s="1">
        <v>2479</v>
      </c>
      <c r="V79" s="1">
        <v>0</v>
      </c>
      <c r="W79" s="1">
        <v>2050</v>
      </c>
      <c r="X79" s="1">
        <v>0</v>
      </c>
      <c r="Y79" s="1">
        <v>429</v>
      </c>
      <c r="Z79" s="1">
        <v>0</v>
      </c>
      <c r="AA79" s="1">
        <v>32</v>
      </c>
      <c r="AB79" s="1">
        <v>0</v>
      </c>
      <c r="AC79" s="1">
        <v>32</v>
      </c>
      <c r="AD79" s="1">
        <v>0</v>
      </c>
      <c r="AE79" s="1">
        <v>0</v>
      </c>
      <c r="AF79" s="1">
        <v>0</v>
      </c>
      <c r="AG79" s="1">
        <v>3500</v>
      </c>
      <c r="AH79" s="1">
        <v>3375</v>
      </c>
      <c r="AI79" s="1">
        <v>92</v>
      </c>
      <c r="AJ79" s="1">
        <v>33</v>
      </c>
      <c r="AK79" s="1">
        <v>3222</v>
      </c>
      <c r="AL79" s="1">
        <v>460</v>
      </c>
      <c r="AM79" s="1">
        <v>0</v>
      </c>
      <c r="AN79" s="1">
        <f t="shared" ref="AN79:AN142" si="41">SUM(AK79:AM79)</f>
        <v>3682</v>
      </c>
      <c r="AO79" s="1">
        <v>471</v>
      </c>
      <c r="AP79" s="1">
        <v>0</v>
      </c>
      <c r="AQ79" s="1">
        <v>0</v>
      </c>
      <c r="AR79" s="1">
        <f t="shared" ref="AR79:AR142" si="42">SUM(AO79:AQ79)</f>
        <v>471</v>
      </c>
      <c r="AS79" s="1">
        <v>20</v>
      </c>
      <c r="AT79" s="14">
        <f t="shared" si="33"/>
        <v>4173</v>
      </c>
      <c r="AU79" s="14">
        <f t="shared" si="34"/>
        <v>3693</v>
      </c>
      <c r="AV79" s="14">
        <f t="shared" si="35"/>
        <v>460</v>
      </c>
      <c r="AW79" s="14">
        <f t="shared" si="36"/>
        <v>0</v>
      </c>
      <c r="AX79" s="14">
        <f t="shared" si="37"/>
        <v>4153</v>
      </c>
      <c r="AY79" s="14">
        <f t="shared" si="38"/>
        <v>20</v>
      </c>
      <c r="AZ79" s="14">
        <f t="shared" si="39"/>
        <v>4173</v>
      </c>
      <c r="BA79" s="1">
        <v>0</v>
      </c>
      <c r="BB79" s="1">
        <v>20</v>
      </c>
      <c r="BC79" s="1">
        <v>45</v>
      </c>
      <c r="BD79" s="1">
        <v>0</v>
      </c>
      <c r="BE79" s="1">
        <v>0</v>
      </c>
      <c r="BF79" s="14">
        <f t="shared" si="40"/>
        <v>65</v>
      </c>
      <c r="BG79" s="1">
        <v>0</v>
      </c>
      <c r="BH79" s="1">
        <v>20</v>
      </c>
      <c r="BI79" s="1">
        <v>188</v>
      </c>
      <c r="BJ79" s="1">
        <v>0</v>
      </c>
      <c r="BK79" s="1">
        <v>0</v>
      </c>
      <c r="BL79" s="14">
        <f t="shared" si="21"/>
        <v>208</v>
      </c>
      <c r="BM79" s="1">
        <v>0</v>
      </c>
      <c r="BN79" s="1">
        <v>220</v>
      </c>
      <c r="BO79" s="1">
        <v>30</v>
      </c>
      <c r="BP79" s="1">
        <v>0</v>
      </c>
      <c r="BQ79" s="1">
        <v>0</v>
      </c>
      <c r="BR79" s="14">
        <f t="shared" si="22"/>
        <v>250</v>
      </c>
      <c r="BS79" s="1">
        <v>0</v>
      </c>
      <c r="BT79" s="1">
        <v>0</v>
      </c>
      <c r="BU79" s="1">
        <v>149</v>
      </c>
      <c r="BV79" s="1">
        <v>0</v>
      </c>
      <c r="BW79" s="1">
        <v>0</v>
      </c>
      <c r="BX79" s="14">
        <f t="shared" si="32"/>
        <v>149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4">
        <v>0</v>
      </c>
      <c r="CE79" s="14">
        <v>0</v>
      </c>
      <c r="CF79" s="14">
        <v>0</v>
      </c>
      <c r="CG79" s="14"/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2450000000</v>
      </c>
      <c r="CP79" s="14">
        <v>1935437862.3200002</v>
      </c>
      <c r="CQ79" s="14">
        <v>9496</v>
      </c>
      <c r="CR79" s="14">
        <v>0</v>
      </c>
      <c r="CS79" s="14">
        <v>0</v>
      </c>
      <c r="CU79" s="13">
        <v>9496</v>
      </c>
      <c r="CV79" s="14">
        <f t="shared" si="23"/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76</v>
      </c>
      <c r="DC79" s="14">
        <v>0</v>
      </c>
      <c r="DD79" s="14">
        <v>76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39</v>
      </c>
      <c r="DN79" s="14">
        <v>0</v>
      </c>
      <c r="DO79" s="14">
        <v>39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8">
        <v>44286</v>
      </c>
    </row>
    <row r="80" spans="1:128" x14ac:dyDescent="0.25">
      <c r="A80" s="4">
        <v>18</v>
      </c>
      <c r="B80" s="6" t="s">
        <v>81</v>
      </c>
      <c r="C80" s="1">
        <v>1423</v>
      </c>
      <c r="D80" s="1">
        <v>585</v>
      </c>
      <c r="E80" s="1">
        <v>438</v>
      </c>
      <c r="F80" s="1">
        <v>0</v>
      </c>
      <c r="G80" s="1">
        <v>400</v>
      </c>
      <c r="H80" s="1">
        <v>400</v>
      </c>
      <c r="I80" s="1">
        <v>4343</v>
      </c>
      <c r="J80" s="1">
        <v>116</v>
      </c>
      <c r="K80" s="1">
        <v>2827</v>
      </c>
      <c r="L80" s="1">
        <v>647</v>
      </c>
      <c r="M80" s="1">
        <v>1400</v>
      </c>
      <c r="N80" s="9">
        <v>100</v>
      </c>
      <c r="O80" s="1">
        <v>5567</v>
      </c>
      <c r="P80" s="1">
        <v>2006</v>
      </c>
      <c r="Q80" s="1">
        <v>625</v>
      </c>
      <c r="R80" s="14">
        <v>0</v>
      </c>
      <c r="S80" s="1">
        <v>2936</v>
      </c>
      <c r="T80" s="10">
        <v>1000</v>
      </c>
      <c r="U80" s="1">
        <v>6821</v>
      </c>
      <c r="V80" s="1">
        <v>560</v>
      </c>
      <c r="W80" s="1">
        <v>5837</v>
      </c>
      <c r="X80" s="1">
        <v>0</v>
      </c>
      <c r="Y80" s="1">
        <v>424</v>
      </c>
      <c r="Z80" s="1">
        <v>0</v>
      </c>
      <c r="AA80" s="1">
        <v>280</v>
      </c>
      <c r="AB80" s="1">
        <v>0</v>
      </c>
      <c r="AC80" s="1">
        <v>280</v>
      </c>
      <c r="AD80" s="1">
        <v>0</v>
      </c>
      <c r="AE80" s="1">
        <v>0</v>
      </c>
      <c r="AF80" s="1">
        <v>0</v>
      </c>
      <c r="AG80" s="1">
        <v>1443</v>
      </c>
      <c r="AH80" s="1">
        <v>1022</v>
      </c>
      <c r="AI80" s="1">
        <v>389</v>
      </c>
      <c r="AJ80" s="1">
        <v>32</v>
      </c>
      <c r="AK80" s="1">
        <v>681</v>
      </c>
      <c r="AL80" s="1">
        <v>0</v>
      </c>
      <c r="AM80" s="1">
        <v>0</v>
      </c>
      <c r="AN80" s="1">
        <f t="shared" si="41"/>
        <v>681</v>
      </c>
      <c r="AO80" s="1">
        <v>351</v>
      </c>
      <c r="AP80" s="1">
        <v>1286</v>
      </c>
      <c r="AQ80" s="1">
        <v>0</v>
      </c>
      <c r="AR80" s="1">
        <f t="shared" si="42"/>
        <v>1637</v>
      </c>
      <c r="AS80" s="1">
        <v>78</v>
      </c>
      <c r="AT80" s="14">
        <f t="shared" si="33"/>
        <v>2396</v>
      </c>
      <c r="AU80" s="14">
        <f t="shared" si="34"/>
        <v>1032</v>
      </c>
      <c r="AV80" s="14">
        <f t="shared" si="35"/>
        <v>1286</v>
      </c>
      <c r="AW80" s="14">
        <f t="shared" si="36"/>
        <v>0</v>
      </c>
      <c r="AX80" s="14">
        <f t="shared" si="37"/>
        <v>2318</v>
      </c>
      <c r="AY80" s="14">
        <f t="shared" si="38"/>
        <v>78</v>
      </c>
      <c r="AZ80" s="14">
        <f t="shared" si="39"/>
        <v>2396</v>
      </c>
      <c r="BA80" s="1">
        <v>0</v>
      </c>
      <c r="BB80" s="1">
        <v>0</v>
      </c>
      <c r="BC80" s="1">
        <v>150</v>
      </c>
      <c r="BD80" s="1">
        <v>0</v>
      </c>
      <c r="BE80" s="1">
        <v>0</v>
      </c>
      <c r="BF80" s="14">
        <f t="shared" si="40"/>
        <v>150</v>
      </c>
      <c r="BG80" s="1">
        <v>0</v>
      </c>
      <c r="BH80" s="1">
        <v>40</v>
      </c>
      <c r="BI80" s="1">
        <v>402</v>
      </c>
      <c r="BJ80" s="1">
        <v>160</v>
      </c>
      <c r="BK80" s="1">
        <v>0</v>
      </c>
      <c r="BL80" s="14">
        <f t="shared" si="21"/>
        <v>602</v>
      </c>
      <c r="BM80" s="1">
        <v>70</v>
      </c>
      <c r="BN80" s="1">
        <v>0</v>
      </c>
      <c r="BO80" s="1">
        <v>250</v>
      </c>
      <c r="BP80" s="1">
        <v>0</v>
      </c>
      <c r="BQ80" s="1">
        <v>0</v>
      </c>
      <c r="BR80" s="14">
        <f t="shared" si="22"/>
        <v>320</v>
      </c>
      <c r="BS80" s="1">
        <v>70</v>
      </c>
      <c r="BT80" s="1">
        <v>110</v>
      </c>
      <c r="BU80" s="1">
        <v>327</v>
      </c>
      <c r="BV80" s="1">
        <v>0</v>
      </c>
      <c r="BW80" s="1">
        <v>0</v>
      </c>
      <c r="BX80" s="14">
        <f t="shared" si="32"/>
        <v>507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4">
        <v>146</v>
      </c>
      <c r="CE80" s="14">
        <v>0</v>
      </c>
      <c r="CF80" s="14">
        <v>146</v>
      </c>
      <c r="CG80" s="14"/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1010150000</v>
      </c>
      <c r="CP80" s="14">
        <v>684550408.88</v>
      </c>
      <c r="CQ80" s="14">
        <v>0</v>
      </c>
      <c r="CR80" s="14">
        <v>0</v>
      </c>
      <c r="CS80" s="14">
        <v>0</v>
      </c>
      <c r="CU80" s="13">
        <v>0</v>
      </c>
      <c r="CV80" s="14">
        <f t="shared" si="23"/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59</v>
      </c>
      <c r="DC80" s="14">
        <v>16</v>
      </c>
      <c r="DD80" s="14">
        <v>43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1273</v>
      </c>
      <c r="DN80" s="14">
        <v>52</v>
      </c>
      <c r="DO80" s="14">
        <v>1221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8">
        <v>44286</v>
      </c>
    </row>
    <row r="81" spans="1:128" x14ac:dyDescent="0.25">
      <c r="A81" s="4">
        <v>19</v>
      </c>
      <c r="B81" s="6" t="s">
        <v>82</v>
      </c>
      <c r="C81" s="1">
        <v>195</v>
      </c>
      <c r="D81" s="1">
        <v>195</v>
      </c>
      <c r="E81" s="1">
        <v>0</v>
      </c>
      <c r="F81" s="1">
        <v>0</v>
      </c>
      <c r="G81" s="1">
        <v>0</v>
      </c>
      <c r="H81" s="1">
        <v>0</v>
      </c>
      <c r="I81" s="1">
        <v>4253</v>
      </c>
      <c r="J81" s="1">
        <v>937</v>
      </c>
      <c r="K81" s="1">
        <v>1006</v>
      </c>
      <c r="L81" s="1">
        <v>106</v>
      </c>
      <c r="M81" s="1">
        <v>2310</v>
      </c>
      <c r="N81" s="9">
        <v>250</v>
      </c>
      <c r="O81" s="1">
        <v>6024</v>
      </c>
      <c r="P81" s="1">
        <v>1955</v>
      </c>
      <c r="Q81" s="1">
        <v>1237</v>
      </c>
      <c r="R81" s="14">
        <v>0</v>
      </c>
      <c r="S81" s="1">
        <v>2832</v>
      </c>
      <c r="T81" s="10">
        <v>1500</v>
      </c>
      <c r="U81" s="1">
        <v>10073</v>
      </c>
      <c r="V81" s="1">
        <v>400</v>
      </c>
      <c r="W81" s="1">
        <v>9595</v>
      </c>
      <c r="X81" s="1">
        <v>0</v>
      </c>
      <c r="Y81" s="1">
        <v>78</v>
      </c>
      <c r="Z81" s="1">
        <v>0</v>
      </c>
      <c r="AA81" s="1">
        <v>974</v>
      </c>
      <c r="AB81" s="1">
        <v>0</v>
      </c>
      <c r="AC81" s="1">
        <v>974</v>
      </c>
      <c r="AD81" s="1">
        <v>0</v>
      </c>
      <c r="AE81" s="1">
        <v>0</v>
      </c>
      <c r="AF81" s="1">
        <v>0</v>
      </c>
      <c r="AG81" s="1">
        <v>1310</v>
      </c>
      <c r="AH81" s="1">
        <v>1106</v>
      </c>
      <c r="AI81" s="1">
        <v>196</v>
      </c>
      <c r="AJ81" s="1">
        <v>8</v>
      </c>
      <c r="AK81" s="1">
        <v>5556</v>
      </c>
      <c r="AL81" s="1">
        <v>2722</v>
      </c>
      <c r="AM81" s="1">
        <v>0</v>
      </c>
      <c r="AN81" s="1">
        <f t="shared" si="41"/>
        <v>8278</v>
      </c>
      <c r="AO81" s="1">
        <v>0</v>
      </c>
      <c r="AP81" s="1">
        <v>0</v>
      </c>
      <c r="AQ81" s="1">
        <v>0</v>
      </c>
      <c r="AR81" s="1">
        <f t="shared" si="42"/>
        <v>0</v>
      </c>
      <c r="AS81" s="1">
        <v>0</v>
      </c>
      <c r="AT81" s="14">
        <f t="shared" si="33"/>
        <v>8278</v>
      </c>
      <c r="AU81" s="14">
        <f t="shared" si="34"/>
        <v>5556</v>
      </c>
      <c r="AV81" s="14">
        <f t="shared" si="35"/>
        <v>2722</v>
      </c>
      <c r="AW81" s="14">
        <f t="shared" si="36"/>
        <v>0</v>
      </c>
      <c r="AX81" s="14">
        <f t="shared" si="37"/>
        <v>8278</v>
      </c>
      <c r="AY81" s="14">
        <f t="shared" si="38"/>
        <v>0</v>
      </c>
      <c r="AZ81" s="14">
        <f t="shared" si="39"/>
        <v>8278</v>
      </c>
      <c r="BA81" s="1">
        <v>0</v>
      </c>
      <c r="BB81" s="1">
        <v>571</v>
      </c>
      <c r="BC81" s="1">
        <v>43</v>
      </c>
      <c r="BD81" s="1">
        <v>0</v>
      </c>
      <c r="BE81" s="1">
        <v>0</v>
      </c>
      <c r="BF81" s="14">
        <f t="shared" si="40"/>
        <v>614</v>
      </c>
      <c r="BG81" s="1">
        <v>0</v>
      </c>
      <c r="BH81" s="1">
        <v>500</v>
      </c>
      <c r="BI81" s="1">
        <v>261</v>
      </c>
      <c r="BJ81" s="1">
        <v>0</v>
      </c>
      <c r="BK81" s="1">
        <v>0</v>
      </c>
      <c r="BL81" s="14">
        <f t="shared" si="21"/>
        <v>761</v>
      </c>
      <c r="BM81" s="1">
        <v>0</v>
      </c>
      <c r="BN81" s="1">
        <v>120</v>
      </c>
      <c r="BO81" s="1">
        <v>12</v>
      </c>
      <c r="BP81" s="1">
        <v>0</v>
      </c>
      <c r="BQ81" s="1">
        <v>0</v>
      </c>
      <c r="BR81" s="14">
        <f t="shared" si="22"/>
        <v>132</v>
      </c>
      <c r="BS81" s="1">
        <v>0</v>
      </c>
      <c r="BT81" s="1">
        <v>140</v>
      </c>
      <c r="BU81" s="1">
        <v>89</v>
      </c>
      <c r="BV81" s="1">
        <v>0</v>
      </c>
      <c r="BW81" s="1">
        <v>0</v>
      </c>
      <c r="BX81" s="14">
        <f t="shared" si="32"/>
        <v>229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4">
        <v>1000</v>
      </c>
      <c r="CE81" s="14">
        <v>1000</v>
      </c>
      <c r="CF81" s="14">
        <v>0</v>
      </c>
      <c r="CG81" s="14"/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917000000</v>
      </c>
      <c r="CP81" s="14">
        <v>848697500</v>
      </c>
      <c r="CQ81" s="14">
        <v>0</v>
      </c>
      <c r="CR81" s="14">
        <v>0</v>
      </c>
      <c r="CS81" s="14">
        <v>0</v>
      </c>
      <c r="CU81" s="13">
        <v>0</v>
      </c>
      <c r="CV81" s="14">
        <f t="shared" si="23"/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111</v>
      </c>
      <c r="DC81" s="14">
        <v>8</v>
      </c>
      <c r="DD81" s="14">
        <v>103</v>
      </c>
      <c r="DF81" s="14">
        <v>0</v>
      </c>
      <c r="DG81" s="14">
        <v>1</v>
      </c>
      <c r="DH81" s="14">
        <v>0</v>
      </c>
      <c r="DI81" s="14">
        <v>1</v>
      </c>
      <c r="DJ81" s="14">
        <v>0</v>
      </c>
      <c r="DK81" s="14">
        <v>0</v>
      </c>
      <c r="DL81" s="14">
        <v>0</v>
      </c>
      <c r="DM81" s="14">
        <v>4572</v>
      </c>
      <c r="DN81" s="14">
        <v>513</v>
      </c>
      <c r="DO81" s="14">
        <v>4059</v>
      </c>
      <c r="DQ81" s="14">
        <v>98</v>
      </c>
      <c r="DR81" s="14">
        <v>0</v>
      </c>
      <c r="DS81" s="14">
        <v>0</v>
      </c>
      <c r="DT81" s="14">
        <v>30</v>
      </c>
      <c r="DU81" s="14">
        <v>375</v>
      </c>
      <c r="DV81" s="14">
        <v>165</v>
      </c>
      <c r="DW81" s="14">
        <v>98</v>
      </c>
      <c r="DX81" s="8">
        <v>44286</v>
      </c>
    </row>
    <row r="82" spans="1:128" x14ac:dyDescent="0.25">
      <c r="A82" s="4">
        <v>20</v>
      </c>
      <c r="B82" s="6" t="s">
        <v>83</v>
      </c>
      <c r="C82" s="1">
        <v>4103</v>
      </c>
      <c r="D82" s="1">
        <v>1691</v>
      </c>
      <c r="E82" s="1">
        <v>2212</v>
      </c>
      <c r="F82" s="1">
        <v>503</v>
      </c>
      <c r="G82" s="1">
        <v>200</v>
      </c>
      <c r="H82" s="1">
        <v>200</v>
      </c>
      <c r="I82" s="1">
        <v>3717</v>
      </c>
      <c r="J82" s="1">
        <v>110</v>
      </c>
      <c r="K82" s="1">
        <v>2042</v>
      </c>
      <c r="L82" s="1">
        <v>929</v>
      </c>
      <c r="M82" s="1">
        <v>1565</v>
      </c>
      <c r="N82" s="9">
        <v>250</v>
      </c>
      <c r="O82" s="1">
        <v>4532</v>
      </c>
      <c r="P82" s="1">
        <v>679</v>
      </c>
      <c r="Q82" s="1">
        <v>436</v>
      </c>
      <c r="R82" s="14">
        <v>0</v>
      </c>
      <c r="S82" s="1">
        <v>3417</v>
      </c>
      <c r="T82" s="10">
        <v>600</v>
      </c>
      <c r="U82" s="1">
        <v>629</v>
      </c>
      <c r="V82" s="1">
        <v>326</v>
      </c>
      <c r="W82" s="1">
        <v>227</v>
      </c>
      <c r="X82" s="1">
        <v>0</v>
      </c>
      <c r="Y82" s="1">
        <v>76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1829</v>
      </c>
      <c r="AH82" s="1">
        <v>1673</v>
      </c>
      <c r="AI82" s="1">
        <v>156</v>
      </c>
      <c r="AJ82" s="1">
        <v>0</v>
      </c>
      <c r="AK82" s="1">
        <v>93</v>
      </c>
      <c r="AL82" s="1">
        <v>2338</v>
      </c>
      <c r="AM82" s="1">
        <v>0</v>
      </c>
      <c r="AN82" s="1">
        <f t="shared" si="41"/>
        <v>2431</v>
      </c>
      <c r="AO82" s="1">
        <v>0</v>
      </c>
      <c r="AP82" s="1">
        <v>845</v>
      </c>
      <c r="AQ82" s="1">
        <v>0</v>
      </c>
      <c r="AR82" s="1">
        <f t="shared" si="42"/>
        <v>845</v>
      </c>
      <c r="AS82" s="1">
        <v>331</v>
      </c>
      <c r="AT82" s="14">
        <f t="shared" si="33"/>
        <v>3607</v>
      </c>
      <c r="AU82" s="14">
        <f t="shared" si="34"/>
        <v>93</v>
      </c>
      <c r="AV82" s="14">
        <f t="shared" si="35"/>
        <v>3183</v>
      </c>
      <c r="AW82" s="14">
        <f t="shared" si="36"/>
        <v>0</v>
      </c>
      <c r="AX82" s="14">
        <f t="shared" si="37"/>
        <v>3276</v>
      </c>
      <c r="AY82" s="14">
        <f t="shared" si="38"/>
        <v>331</v>
      </c>
      <c r="AZ82" s="14">
        <f t="shared" si="39"/>
        <v>3607</v>
      </c>
      <c r="BA82" s="1">
        <v>271</v>
      </c>
      <c r="BB82" s="1">
        <v>0</v>
      </c>
      <c r="BC82" s="1">
        <v>210</v>
      </c>
      <c r="BD82" s="1">
        <v>0</v>
      </c>
      <c r="BE82" s="1">
        <v>0</v>
      </c>
      <c r="BF82" s="14">
        <f t="shared" si="40"/>
        <v>481</v>
      </c>
      <c r="BG82" s="1">
        <v>230</v>
      </c>
      <c r="BH82" s="1">
        <v>300</v>
      </c>
      <c r="BI82" s="1">
        <v>114</v>
      </c>
      <c r="BJ82" s="1">
        <v>0</v>
      </c>
      <c r="BK82" s="1">
        <v>0</v>
      </c>
      <c r="BL82" s="14">
        <f t="shared" si="21"/>
        <v>644</v>
      </c>
      <c r="BM82" s="1">
        <v>0</v>
      </c>
      <c r="BN82" s="1">
        <v>0</v>
      </c>
      <c r="BO82" s="1">
        <v>170</v>
      </c>
      <c r="BP82" s="1">
        <v>0</v>
      </c>
      <c r="BQ82" s="1">
        <v>0</v>
      </c>
      <c r="BR82" s="14">
        <f t="shared" si="22"/>
        <v>170</v>
      </c>
      <c r="BS82" s="1">
        <v>0</v>
      </c>
      <c r="BT82" s="1">
        <v>0</v>
      </c>
      <c r="BU82" s="1">
        <v>101</v>
      </c>
      <c r="BV82" s="1">
        <v>0</v>
      </c>
      <c r="BW82" s="1">
        <v>0</v>
      </c>
      <c r="BX82" s="14">
        <f t="shared" si="32"/>
        <v>101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4">
        <v>0</v>
      </c>
      <c r="CE82" s="14">
        <v>0</v>
      </c>
      <c r="CF82" s="14">
        <v>0</v>
      </c>
      <c r="CG82" s="14"/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1279754000</v>
      </c>
      <c r="CP82" s="14">
        <v>1067556054.45</v>
      </c>
      <c r="CQ82" s="14">
        <v>320</v>
      </c>
      <c r="CR82" s="14">
        <v>0</v>
      </c>
      <c r="CS82" s="14">
        <v>0</v>
      </c>
      <c r="CU82" s="13">
        <v>320</v>
      </c>
      <c r="CV82" s="14">
        <f t="shared" si="23"/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167</v>
      </c>
      <c r="DC82" s="14">
        <v>81</v>
      </c>
      <c r="DD82" s="14">
        <v>86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628</v>
      </c>
      <c r="DN82" s="14">
        <v>0</v>
      </c>
      <c r="DO82" s="14">
        <v>628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8">
        <v>44286</v>
      </c>
    </row>
    <row r="83" spans="1:128" x14ac:dyDescent="0.25">
      <c r="A83" s="4">
        <v>21</v>
      </c>
      <c r="B83" s="6" t="s">
        <v>84</v>
      </c>
      <c r="C83" s="1">
        <v>11357</v>
      </c>
      <c r="D83" s="1">
        <v>609</v>
      </c>
      <c r="E83" s="1">
        <v>9758</v>
      </c>
      <c r="F83" s="1">
        <v>6271</v>
      </c>
      <c r="G83" s="1">
        <v>990</v>
      </c>
      <c r="H83" s="1">
        <v>0</v>
      </c>
      <c r="I83" s="1">
        <v>5384</v>
      </c>
      <c r="J83" s="1">
        <v>200</v>
      </c>
      <c r="K83" s="1">
        <v>3376</v>
      </c>
      <c r="L83" s="1">
        <v>574</v>
      </c>
      <c r="M83" s="1">
        <v>1808</v>
      </c>
      <c r="N83" s="9">
        <v>0</v>
      </c>
      <c r="O83" s="1">
        <v>5570</v>
      </c>
      <c r="P83" s="1">
        <v>1354</v>
      </c>
      <c r="Q83" s="1">
        <v>710</v>
      </c>
      <c r="R83" s="14">
        <v>0</v>
      </c>
      <c r="S83" s="1">
        <v>3506</v>
      </c>
      <c r="T83" s="10">
        <v>1000</v>
      </c>
      <c r="U83" s="1">
        <v>12952</v>
      </c>
      <c r="V83" s="1">
        <v>694</v>
      </c>
      <c r="W83" s="1">
        <v>11570</v>
      </c>
      <c r="X83" s="1">
        <v>0</v>
      </c>
      <c r="Y83" s="1">
        <v>688</v>
      </c>
      <c r="Z83" s="1">
        <v>0</v>
      </c>
      <c r="AA83" s="1">
        <v>50</v>
      </c>
      <c r="AB83" s="1">
        <v>0</v>
      </c>
      <c r="AC83" s="1">
        <v>50</v>
      </c>
      <c r="AD83" s="1">
        <v>0</v>
      </c>
      <c r="AE83" s="1">
        <v>0</v>
      </c>
      <c r="AF83" s="1">
        <v>0</v>
      </c>
      <c r="AG83" s="1">
        <v>192</v>
      </c>
      <c r="AH83" s="1">
        <v>6</v>
      </c>
      <c r="AI83" s="1">
        <v>33</v>
      </c>
      <c r="AJ83" s="1">
        <v>153</v>
      </c>
      <c r="AK83" s="1">
        <v>1263</v>
      </c>
      <c r="AL83" s="1">
        <v>2180</v>
      </c>
      <c r="AM83" s="1">
        <v>413</v>
      </c>
      <c r="AN83" s="1">
        <f t="shared" si="41"/>
        <v>3856</v>
      </c>
      <c r="AO83" s="1">
        <v>137</v>
      </c>
      <c r="AP83" s="1">
        <v>1275</v>
      </c>
      <c r="AQ83" s="1">
        <v>2483</v>
      </c>
      <c r="AR83" s="1">
        <f t="shared" si="42"/>
        <v>3895</v>
      </c>
      <c r="AS83" s="1">
        <v>847</v>
      </c>
      <c r="AT83" s="14">
        <f t="shared" si="33"/>
        <v>8598</v>
      </c>
      <c r="AU83" s="14">
        <f t="shared" si="34"/>
        <v>1400</v>
      </c>
      <c r="AV83" s="14">
        <f t="shared" si="35"/>
        <v>3455</v>
      </c>
      <c r="AW83" s="14">
        <f t="shared" si="36"/>
        <v>2896</v>
      </c>
      <c r="AX83" s="14">
        <f t="shared" si="37"/>
        <v>7751</v>
      </c>
      <c r="AY83" s="14">
        <f t="shared" si="38"/>
        <v>847</v>
      </c>
      <c r="AZ83" s="14">
        <f t="shared" si="39"/>
        <v>8598</v>
      </c>
      <c r="BA83" s="1">
        <v>145</v>
      </c>
      <c r="BB83" s="1">
        <v>36</v>
      </c>
      <c r="BC83" s="1">
        <v>150</v>
      </c>
      <c r="BD83" s="1">
        <v>0</v>
      </c>
      <c r="BE83" s="1">
        <v>0</v>
      </c>
      <c r="BF83" s="14">
        <f t="shared" si="40"/>
        <v>331</v>
      </c>
      <c r="BG83" s="1">
        <v>145</v>
      </c>
      <c r="BH83" s="1">
        <v>0</v>
      </c>
      <c r="BI83" s="1">
        <v>251</v>
      </c>
      <c r="BJ83" s="1">
        <v>0</v>
      </c>
      <c r="BK83" s="1">
        <v>0</v>
      </c>
      <c r="BL83" s="14">
        <f t="shared" si="21"/>
        <v>396</v>
      </c>
      <c r="BM83" s="1">
        <v>20</v>
      </c>
      <c r="BN83" s="1">
        <v>0</v>
      </c>
      <c r="BO83" s="1">
        <v>100</v>
      </c>
      <c r="BP83" s="1">
        <v>0</v>
      </c>
      <c r="BQ83" s="1">
        <v>0</v>
      </c>
      <c r="BR83" s="14">
        <f t="shared" si="22"/>
        <v>120</v>
      </c>
      <c r="BS83" s="1">
        <v>0</v>
      </c>
      <c r="BT83" s="1">
        <v>0</v>
      </c>
      <c r="BU83" s="1">
        <v>195</v>
      </c>
      <c r="BV83" s="1">
        <v>0</v>
      </c>
      <c r="BW83" s="1">
        <v>0</v>
      </c>
      <c r="BX83" s="14">
        <f t="shared" si="32"/>
        <v>195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4">
        <v>0</v>
      </c>
      <c r="CE83" s="14">
        <v>0</v>
      </c>
      <c r="CF83" s="14">
        <v>0</v>
      </c>
      <c r="CG83" s="14"/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134400000</v>
      </c>
      <c r="CP83" s="14">
        <v>11942155.83</v>
      </c>
      <c r="CQ83" s="14">
        <v>0</v>
      </c>
      <c r="CR83" s="14">
        <v>0</v>
      </c>
      <c r="CS83" s="14">
        <v>0</v>
      </c>
      <c r="CU83" s="13">
        <v>0</v>
      </c>
      <c r="CV83" s="14">
        <f t="shared" si="23"/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280</v>
      </c>
      <c r="DC83" s="14">
        <v>43</v>
      </c>
      <c r="DD83" s="14">
        <v>237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10484</v>
      </c>
      <c r="DN83" s="14">
        <v>717</v>
      </c>
      <c r="DO83" s="14">
        <v>9767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8">
        <v>44286</v>
      </c>
    </row>
    <row r="84" spans="1:128" x14ac:dyDescent="0.25">
      <c r="A84" s="4">
        <v>22</v>
      </c>
      <c r="B84" s="6" t="s">
        <v>85</v>
      </c>
      <c r="C84" s="1">
        <v>4432</v>
      </c>
      <c r="D84" s="1">
        <v>3426</v>
      </c>
      <c r="E84" s="1">
        <v>806</v>
      </c>
      <c r="F84" s="1">
        <v>85</v>
      </c>
      <c r="G84" s="1">
        <v>200</v>
      </c>
      <c r="H84" s="1">
        <v>200</v>
      </c>
      <c r="I84" s="1">
        <v>5581</v>
      </c>
      <c r="J84" s="1">
        <v>430</v>
      </c>
      <c r="K84" s="1">
        <v>3896</v>
      </c>
      <c r="L84" s="1">
        <v>575</v>
      </c>
      <c r="M84" s="1">
        <v>1255</v>
      </c>
      <c r="N84" s="9">
        <v>100</v>
      </c>
      <c r="O84" s="1">
        <v>2530</v>
      </c>
      <c r="P84" s="1">
        <v>390</v>
      </c>
      <c r="Q84" s="1">
        <v>75</v>
      </c>
      <c r="R84" s="14">
        <v>0</v>
      </c>
      <c r="S84" s="1">
        <v>2065</v>
      </c>
      <c r="T84" s="10">
        <v>600</v>
      </c>
      <c r="U84" s="1">
        <v>5360</v>
      </c>
      <c r="V84" s="1">
        <v>3625</v>
      </c>
      <c r="W84" s="1">
        <v>1725</v>
      </c>
      <c r="X84" s="1">
        <v>0</v>
      </c>
      <c r="Y84" s="1">
        <v>10</v>
      </c>
      <c r="Z84" s="1">
        <v>0</v>
      </c>
      <c r="AA84" s="1">
        <v>144</v>
      </c>
      <c r="AB84" s="1">
        <v>144</v>
      </c>
      <c r="AC84" s="1">
        <v>0</v>
      </c>
      <c r="AD84" s="1">
        <v>0</v>
      </c>
      <c r="AE84" s="1">
        <v>0</v>
      </c>
      <c r="AF84" s="1">
        <v>0</v>
      </c>
      <c r="AG84" s="1">
        <v>1000</v>
      </c>
      <c r="AH84" s="1">
        <v>861</v>
      </c>
      <c r="AI84" s="1">
        <v>134</v>
      </c>
      <c r="AJ84" s="1">
        <v>5</v>
      </c>
      <c r="AK84" s="1">
        <v>2866</v>
      </c>
      <c r="AL84" s="1">
        <v>2233</v>
      </c>
      <c r="AM84" s="1">
        <v>20</v>
      </c>
      <c r="AN84" s="1">
        <f t="shared" si="41"/>
        <v>5119</v>
      </c>
      <c r="AO84" s="1">
        <v>56</v>
      </c>
      <c r="AP84" s="1">
        <v>450</v>
      </c>
      <c r="AQ84" s="1">
        <v>234</v>
      </c>
      <c r="AR84" s="1">
        <f t="shared" si="42"/>
        <v>740</v>
      </c>
      <c r="AS84" s="1">
        <v>501</v>
      </c>
      <c r="AT84" s="14">
        <f t="shared" si="33"/>
        <v>6360</v>
      </c>
      <c r="AU84" s="14">
        <f t="shared" si="34"/>
        <v>2922</v>
      </c>
      <c r="AV84" s="14">
        <f t="shared" si="35"/>
        <v>2683</v>
      </c>
      <c r="AW84" s="14">
        <f t="shared" si="36"/>
        <v>254</v>
      </c>
      <c r="AX84" s="14">
        <f t="shared" si="37"/>
        <v>5859</v>
      </c>
      <c r="AY84" s="14">
        <f t="shared" si="38"/>
        <v>501</v>
      </c>
      <c r="AZ84" s="14">
        <f t="shared" si="39"/>
        <v>6360</v>
      </c>
      <c r="BA84" s="1">
        <v>156</v>
      </c>
      <c r="BB84" s="1">
        <v>30</v>
      </c>
      <c r="BC84" s="1">
        <v>135</v>
      </c>
      <c r="BD84" s="1">
        <v>0</v>
      </c>
      <c r="BE84" s="1">
        <v>0</v>
      </c>
      <c r="BF84" s="14">
        <f t="shared" si="40"/>
        <v>321</v>
      </c>
      <c r="BG84" s="1">
        <v>150</v>
      </c>
      <c r="BH84" s="1">
        <v>30</v>
      </c>
      <c r="BI84" s="1">
        <v>63</v>
      </c>
      <c r="BJ84" s="1">
        <v>0</v>
      </c>
      <c r="BK84" s="1">
        <v>0</v>
      </c>
      <c r="BL84" s="14">
        <f t="shared" si="21"/>
        <v>243</v>
      </c>
      <c r="BM84" s="1">
        <v>0</v>
      </c>
      <c r="BN84" s="1">
        <v>205</v>
      </c>
      <c r="BO84" s="1">
        <v>179</v>
      </c>
      <c r="BP84" s="1">
        <v>0</v>
      </c>
      <c r="BQ84" s="1">
        <v>0</v>
      </c>
      <c r="BR84" s="14">
        <f t="shared" si="22"/>
        <v>384</v>
      </c>
      <c r="BS84" s="1">
        <v>0</v>
      </c>
      <c r="BT84" s="1">
        <v>95</v>
      </c>
      <c r="BU84" s="1">
        <v>75</v>
      </c>
      <c r="BV84" s="1">
        <v>0</v>
      </c>
      <c r="BW84" s="1">
        <v>0</v>
      </c>
      <c r="BX84" s="14">
        <f t="shared" si="32"/>
        <v>170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4">
        <v>0</v>
      </c>
      <c r="CE84" s="14">
        <v>0</v>
      </c>
      <c r="CF84" s="14">
        <v>0</v>
      </c>
      <c r="CG84" s="14"/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700000000</v>
      </c>
      <c r="CP84" s="14">
        <v>649057500</v>
      </c>
      <c r="CQ84" s="14">
        <v>287</v>
      </c>
      <c r="CR84" s="14">
        <v>29</v>
      </c>
      <c r="CS84" s="14">
        <v>2</v>
      </c>
      <c r="CU84" s="13">
        <v>256</v>
      </c>
      <c r="CV84" s="14">
        <f t="shared" si="23"/>
        <v>0</v>
      </c>
      <c r="CW84" s="14">
        <v>13</v>
      </c>
      <c r="CX84" s="14">
        <v>4</v>
      </c>
      <c r="CY84" s="14">
        <v>0</v>
      </c>
      <c r="CZ84" s="14">
        <v>4</v>
      </c>
      <c r="DA84" s="14">
        <v>0</v>
      </c>
      <c r="DB84" s="14">
        <v>0</v>
      </c>
      <c r="DC84" s="14">
        <v>0</v>
      </c>
      <c r="DD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2110</v>
      </c>
      <c r="DN84" s="14">
        <v>0</v>
      </c>
      <c r="DO84" s="14">
        <v>2110</v>
      </c>
      <c r="DQ84" s="14">
        <v>0</v>
      </c>
      <c r="DR84" s="14">
        <v>0</v>
      </c>
      <c r="DS84" s="14">
        <v>0</v>
      </c>
      <c r="DT84" s="14">
        <v>0</v>
      </c>
      <c r="DU84" s="14">
        <v>98</v>
      </c>
      <c r="DV84" s="14">
        <v>0</v>
      </c>
      <c r="DW84" s="14">
        <v>0</v>
      </c>
      <c r="DX84" s="8">
        <v>44286</v>
      </c>
    </row>
    <row r="85" spans="1:128" x14ac:dyDescent="0.25">
      <c r="A85" s="4">
        <v>23</v>
      </c>
      <c r="B85" s="6" t="s">
        <v>86</v>
      </c>
      <c r="C85" s="1">
        <v>4187</v>
      </c>
      <c r="D85" s="1">
        <v>464</v>
      </c>
      <c r="E85" s="1">
        <v>3723</v>
      </c>
      <c r="F85" s="1">
        <v>860</v>
      </c>
      <c r="G85" s="1">
        <v>0</v>
      </c>
      <c r="H85" s="1">
        <v>0</v>
      </c>
      <c r="I85" s="1">
        <v>2244</v>
      </c>
      <c r="J85" s="1">
        <v>22</v>
      </c>
      <c r="K85" s="1">
        <v>1522</v>
      </c>
      <c r="L85" s="1">
        <v>1083</v>
      </c>
      <c r="M85" s="1">
        <v>700</v>
      </c>
      <c r="N85" s="9">
        <v>500</v>
      </c>
      <c r="O85" s="1">
        <v>850</v>
      </c>
      <c r="P85" s="1">
        <v>20</v>
      </c>
      <c r="Q85" s="1">
        <v>8</v>
      </c>
      <c r="R85" s="14">
        <v>0</v>
      </c>
      <c r="S85" s="1">
        <v>822</v>
      </c>
      <c r="T85" s="10">
        <v>0</v>
      </c>
      <c r="U85" s="1">
        <v>15810</v>
      </c>
      <c r="V85" s="1">
        <v>1849</v>
      </c>
      <c r="W85" s="1">
        <v>13695</v>
      </c>
      <c r="X85" s="1">
        <v>0</v>
      </c>
      <c r="Y85" s="1">
        <v>266</v>
      </c>
      <c r="Z85" s="1">
        <v>0</v>
      </c>
      <c r="AA85" s="1">
        <v>216</v>
      </c>
      <c r="AB85" s="1">
        <v>8</v>
      </c>
      <c r="AC85" s="1">
        <v>208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1672</v>
      </c>
      <c r="AL85" s="1">
        <v>4618</v>
      </c>
      <c r="AM85" s="1">
        <v>0</v>
      </c>
      <c r="AN85" s="1">
        <f t="shared" si="41"/>
        <v>6290</v>
      </c>
      <c r="AO85" s="1">
        <v>631</v>
      </c>
      <c r="AP85" s="1">
        <v>833</v>
      </c>
      <c r="AQ85" s="1">
        <v>122</v>
      </c>
      <c r="AR85" s="1">
        <f t="shared" si="42"/>
        <v>1586</v>
      </c>
      <c r="AS85" s="1">
        <v>1095</v>
      </c>
      <c r="AT85" s="14">
        <f t="shared" si="33"/>
        <v>8971</v>
      </c>
      <c r="AU85" s="14">
        <f t="shared" si="34"/>
        <v>2303</v>
      </c>
      <c r="AV85" s="14">
        <f t="shared" si="35"/>
        <v>5451</v>
      </c>
      <c r="AW85" s="14">
        <f t="shared" si="36"/>
        <v>122</v>
      </c>
      <c r="AX85" s="14">
        <f t="shared" si="37"/>
        <v>7876</v>
      </c>
      <c r="AY85" s="14">
        <f t="shared" si="38"/>
        <v>1095</v>
      </c>
      <c r="AZ85" s="14">
        <f t="shared" si="39"/>
        <v>8971</v>
      </c>
      <c r="BA85" s="1">
        <v>171</v>
      </c>
      <c r="BB85" s="1">
        <v>20</v>
      </c>
      <c r="BC85" s="1">
        <v>0</v>
      </c>
      <c r="BD85" s="1">
        <v>526</v>
      </c>
      <c r="BE85" s="1">
        <v>8</v>
      </c>
      <c r="BF85" s="14">
        <f t="shared" si="40"/>
        <v>725</v>
      </c>
      <c r="BG85" s="1">
        <v>171</v>
      </c>
      <c r="BH85" s="1">
        <v>0</v>
      </c>
      <c r="BI85" s="1">
        <v>20</v>
      </c>
      <c r="BJ85" s="1">
        <v>0</v>
      </c>
      <c r="BK85" s="1">
        <v>8</v>
      </c>
      <c r="BL85" s="14">
        <f t="shared" si="21"/>
        <v>199</v>
      </c>
      <c r="BM85" s="1">
        <v>900</v>
      </c>
      <c r="BN85" s="1">
        <v>0</v>
      </c>
      <c r="BO85" s="1">
        <v>0</v>
      </c>
      <c r="BP85" s="1">
        <v>0</v>
      </c>
      <c r="BQ85" s="1">
        <v>0</v>
      </c>
      <c r="BR85" s="14">
        <f t="shared" si="22"/>
        <v>900</v>
      </c>
      <c r="BS85" s="1">
        <v>900</v>
      </c>
      <c r="BT85" s="1">
        <v>0</v>
      </c>
      <c r="BU85" s="1">
        <v>28</v>
      </c>
      <c r="BV85" s="1">
        <v>0</v>
      </c>
      <c r="BW85" s="1">
        <v>0</v>
      </c>
      <c r="BX85" s="14">
        <f t="shared" si="32"/>
        <v>928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4">
        <v>0</v>
      </c>
      <c r="CE85" s="14">
        <v>0</v>
      </c>
      <c r="CF85" s="14">
        <v>0</v>
      </c>
      <c r="CG85" s="14"/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U85" s="13">
        <v>0</v>
      </c>
      <c r="CV85" s="14">
        <f t="shared" si="23"/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73</v>
      </c>
      <c r="DC85" s="14">
        <v>39</v>
      </c>
      <c r="DD85" s="14">
        <v>34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39</v>
      </c>
      <c r="DL85" s="14">
        <v>0</v>
      </c>
      <c r="DM85" s="14">
        <v>22875</v>
      </c>
      <c r="DN85" s="14">
        <v>1051</v>
      </c>
      <c r="DO85" s="14">
        <v>21824</v>
      </c>
      <c r="DQ85" s="14">
        <v>0</v>
      </c>
      <c r="DR85" s="14">
        <v>0</v>
      </c>
      <c r="DS85" s="14">
        <v>0</v>
      </c>
      <c r="DT85" s="14">
        <v>80</v>
      </c>
      <c r="DU85" s="14">
        <v>1140</v>
      </c>
      <c r="DV85" s="14">
        <v>0</v>
      </c>
      <c r="DW85" s="14">
        <v>0</v>
      </c>
      <c r="DX85" s="8">
        <v>44286</v>
      </c>
    </row>
    <row r="86" spans="1:128" x14ac:dyDescent="0.25">
      <c r="A86" s="4">
        <v>24</v>
      </c>
      <c r="B86" s="6" t="s">
        <v>87</v>
      </c>
      <c r="C86" s="1">
        <v>3947</v>
      </c>
      <c r="D86" s="1">
        <v>1238</v>
      </c>
      <c r="E86" s="1">
        <v>2709</v>
      </c>
      <c r="F86" s="1">
        <v>915</v>
      </c>
      <c r="G86" s="1">
        <v>0</v>
      </c>
      <c r="H86" s="1">
        <v>0</v>
      </c>
      <c r="I86" s="1">
        <v>3900</v>
      </c>
      <c r="J86" s="1">
        <v>80</v>
      </c>
      <c r="K86" s="1">
        <v>1778</v>
      </c>
      <c r="L86" s="1">
        <v>659</v>
      </c>
      <c r="M86" s="1">
        <v>2042</v>
      </c>
      <c r="N86" s="9">
        <v>0</v>
      </c>
      <c r="O86" s="1">
        <v>3796</v>
      </c>
      <c r="P86" s="1">
        <v>478</v>
      </c>
      <c r="Q86" s="1">
        <v>233</v>
      </c>
      <c r="R86" s="14">
        <v>0</v>
      </c>
      <c r="S86" s="1">
        <v>3085</v>
      </c>
      <c r="T86" s="10">
        <v>600</v>
      </c>
      <c r="U86" s="1">
        <v>8361</v>
      </c>
      <c r="V86" s="1">
        <v>0</v>
      </c>
      <c r="W86" s="1">
        <v>8071</v>
      </c>
      <c r="X86" s="1">
        <v>0</v>
      </c>
      <c r="Y86" s="1">
        <v>290</v>
      </c>
      <c r="Z86" s="1">
        <v>0</v>
      </c>
      <c r="AA86" s="1">
        <v>120</v>
      </c>
      <c r="AB86" s="1">
        <v>0</v>
      </c>
      <c r="AC86" s="1">
        <v>120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314</v>
      </c>
      <c r="AL86" s="1">
        <v>5721</v>
      </c>
      <c r="AM86" s="1">
        <v>0</v>
      </c>
      <c r="AN86" s="1">
        <f t="shared" si="41"/>
        <v>6035</v>
      </c>
      <c r="AO86" s="1">
        <v>48</v>
      </c>
      <c r="AP86" s="1">
        <v>0</v>
      </c>
      <c r="AQ86" s="1">
        <v>0</v>
      </c>
      <c r="AR86" s="1">
        <f t="shared" si="42"/>
        <v>48</v>
      </c>
      <c r="AS86" s="1">
        <v>628</v>
      </c>
      <c r="AT86" s="14">
        <f t="shared" si="33"/>
        <v>6711</v>
      </c>
      <c r="AU86" s="14">
        <f t="shared" si="34"/>
        <v>362</v>
      </c>
      <c r="AV86" s="14">
        <f t="shared" si="35"/>
        <v>5721</v>
      </c>
      <c r="AW86" s="14">
        <f t="shared" si="36"/>
        <v>0</v>
      </c>
      <c r="AX86" s="14">
        <f t="shared" si="37"/>
        <v>6083</v>
      </c>
      <c r="AY86" s="14">
        <f t="shared" si="38"/>
        <v>628</v>
      </c>
      <c r="AZ86" s="14">
        <f t="shared" si="39"/>
        <v>6711</v>
      </c>
      <c r="BA86" s="1">
        <v>55</v>
      </c>
      <c r="BB86" s="1">
        <v>226</v>
      </c>
      <c r="BC86" s="1">
        <v>36</v>
      </c>
      <c r="BD86" s="1">
        <v>0</v>
      </c>
      <c r="BE86" s="1">
        <v>0</v>
      </c>
      <c r="BF86" s="14">
        <f t="shared" si="40"/>
        <v>317</v>
      </c>
      <c r="BG86" s="1">
        <v>50</v>
      </c>
      <c r="BH86" s="1">
        <v>0</v>
      </c>
      <c r="BI86" s="1">
        <v>89</v>
      </c>
      <c r="BJ86" s="1">
        <v>0</v>
      </c>
      <c r="BK86" s="1">
        <v>0</v>
      </c>
      <c r="BL86" s="14">
        <f t="shared" si="21"/>
        <v>139</v>
      </c>
      <c r="BM86" s="1">
        <v>0</v>
      </c>
      <c r="BN86" s="1">
        <v>100</v>
      </c>
      <c r="BO86" s="1">
        <v>53</v>
      </c>
      <c r="BP86" s="1">
        <v>0</v>
      </c>
      <c r="BQ86" s="1">
        <v>0</v>
      </c>
      <c r="BR86" s="14">
        <f t="shared" si="22"/>
        <v>153</v>
      </c>
      <c r="BS86" s="1">
        <v>0</v>
      </c>
      <c r="BT86" s="1">
        <v>0</v>
      </c>
      <c r="BU86" s="1">
        <v>109</v>
      </c>
      <c r="BV86" s="1">
        <v>0</v>
      </c>
      <c r="BW86" s="1">
        <v>0</v>
      </c>
      <c r="BX86" s="14">
        <f t="shared" si="32"/>
        <v>109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4">
        <v>0</v>
      </c>
      <c r="CE86" s="14">
        <v>0</v>
      </c>
      <c r="CF86" s="14">
        <v>0</v>
      </c>
      <c r="CG86" s="14"/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U86" s="13">
        <v>0</v>
      </c>
      <c r="CV86" s="14">
        <f t="shared" si="23"/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106</v>
      </c>
      <c r="DC86" s="14">
        <v>39</v>
      </c>
      <c r="DD86" s="14">
        <v>67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1031</v>
      </c>
      <c r="DN86" s="14">
        <v>0</v>
      </c>
      <c r="DO86" s="14">
        <v>1031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8">
        <v>44286</v>
      </c>
    </row>
    <row r="87" spans="1:128" x14ac:dyDescent="0.25">
      <c r="A87" s="4">
        <v>25</v>
      </c>
      <c r="B87" s="6" t="s">
        <v>88</v>
      </c>
      <c r="C87" s="1">
        <v>8047</v>
      </c>
      <c r="D87" s="1">
        <v>2487</v>
      </c>
      <c r="E87" s="1">
        <v>5554</v>
      </c>
      <c r="F87" s="1">
        <v>12</v>
      </c>
      <c r="G87" s="1">
        <v>6</v>
      </c>
      <c r="H87" s="1">
        <v>0</v>
      </c>
      <c r="I87" s="1">
        <v>12909</v>
      </c>
      <c r="J87" s="1">
        <v>750</v>
      </c>
      <c r="K87" s="1">
        <v>10669</v>
      </c>
      <c r="L87" s="1">
        <v>245</v>
      </c>
      <c r="M87" s="1">
        <v>1490</v>
      </c>
      <c r="N87" s="9">
        <v>0</v>
      </c>
      <c r="O87" s="1">
        <v>4479</v>
      </c>
      <c r="P87" s="1">
        <v>940</v>
      </c>
      <c r="Q87" s="1">
        <v>864</v>
      </c>
      <c r="R87" s="14">
        <v>0</v>
      </c>
      <c r="S87" s="1">
        <v>2675</v>
      </c>
      <c r="T87" s="10">
        <v>200</v>
      </c>
      <c r="U87" s="1">
        <v>6390</v>
      </c>
      <c r="V87" s="1">
        <v>2548</v>
      </c>
      <c r="W87" s="1">
        <v>3752</v>
      </c>
      <c r="X87" s="1">
        <v>0</v>
      </c>
      <c r="Y87" s="1">
        <v>90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2077</v>
      </c>
      <c r="AH87" s="1">
        <v>1433</v>
      </c>
      <c r="AI87" s="1">
        <v>488</v>
      </c>
      <c r="AJ87" s="1">
        <v>156</v>
      </c>
      <c r="AK87" s="1">
        <v>1515</v>
      </c>
      <c r="AL87" s="1">
        <v>7614</v>
      </c>
      <c r="AM87" s="1">
        <v>237</v>
      </c>
      <c r="AN87" s="1">
        <f t="shared" si="41"/>
        <v>9366</v>
      </c>
      <c r="AO87" s="1">
        <v>144</v>
      </c>
      <c r="AP87" s="1">
        <v>145</v>
      </c>
      <c r="AQ87" s="1">
        <v>326</v>
      </c>
      <c r="AR87" s="1">
        <f t="shared" si="42"/>
        <v>615</v>
      </c>
      <c r="AS87" s="1">
        <v>1992</v>
      </c>
      <c r="AT87" s="14">
        <f t="shared" si="33"/>
        <v>11973</v>
      </c>
      <c r="AU87" s="14">
        <f t="shared" si="34"/>
        <v>1659</v>
      </c>
      <c r="AV87" s="14">
        <f t="shared" si="35"/>
        <v>7759</v>
      </c>
      <c r="AW87" s="14">
        <f t="shared" si="36"/>
        <v>563</v>
      </c>
      <c r="AX87" s="14">
        <f t="shared" si="37"/>
        <v>9981</v>
      </c>
      <c r="AY87" s="14">
        <f t="shared" si="38"/>
        <v>1992</v>
      </c>
      <c r="AZ87" s="14">
        <f t="shared" si="39"/>
        <v>11973</v>
      </c>
      <c r="BA87" s="1">
        <v>387</v>
      </c>
      <c r="BB87" s="1">
        <v>554</v>
      </c>
      <c r="BC87" s="1">
        <v>58</v>
      </c>
      <c r="BD87" s="1">
        <v>0</v>
      </c>
      <c r="BE87" s="1">
        <v>0</v>
      </c>
      <c r="BF87" s="14">
        <f t="shared" si="40"/>
        <v>999</v>
      </c>
      <c r="BG87" s="1">
        <v>386</v>
      </c>
      <c r="BH87" s="1">
        <v>300</v>
      </c>
      <c r="BI87" s="1">
        <v>170</v>
      </c>
      <c r="BJ87" s="1">
        <v>0</v>
      </c>
      <c r="BK87" s="1">
        <v>0</v>
      </c>
      <c r="BL87" s="14">
        <f t="shared" si="21"/>
        <v>856</v>
      </c>
      <c r="BM87" s="1">
        <v>6</v>
      </c>
      <c r="BN87" s="1">
        <v>60</v>
      </c>
      <c r="BO87" s="1">
        <v>27</v>
      </c>
      <c r="BP87" s="1">
        <v>0</v>
      </c>
      <c r="BQ87" s="1">
        <v>0</v>
      </c>
      <c r="BR87" s="14">
        <f t="shared" si="22"/>
        <v>93</v>
      </c>
      <c r="BS87" s="1">
        <v>0</v>
      </c>
      <c r="BT87" s="1">
        <v>0</v>
      </c>
      <c r="BU87" s="1">
        <v>143</v>
      </c>
      <c r="BV87" s="1">
        <v>0</v>
      </c>
      <c r="BW87" s="1">
        <v>0</v>
      </c>
      <c r="BX87" s="14">
        <f t="shared" si="32"/>
        <v>143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4">
        <v>24</v>
      </c>
      <c r="CE87" s="14">
        <v>0</v>
      </c>
      <c r="CF87" s="14">
        <v>24</v>
      </c>
      <c r="CG87" s="14"/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1453900000</v>
      </c>
      <c r="CP87" s="14">
        <v>1133719891</v>
      </c>
      <c r="CQ87" s="14">
        <v>0</v>
      </c>
      <c r="CR87" s="14">
        <v>0</v>
      </c>
      <c r="CS87" s="14">
        <v>0</v>
      </c>
      <c r="CU87" s="13">
        <v>0</v>
      </c>
      <c r="CV87" s="14">
        <f t="shared" si="23"/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74</v>
      </c>
      <c r="DC87" s="14">
        <v>0</v>
      </c>
      <c r="DD87" s="14">
        <v>74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9573</v>
      </c>
      <c r="DN87" s="14">
        <v>624</v>
      </c>
      <c r="DO87" s="14">
        <v>8949</v>
      </c>
      <c r="DQ87" s="14">
        <v>1224</v>
      </c>
      <c r="DR87" s="14">
        <v>0</v>
      </c>
      <c r="DS87" s="14">
        <v>0</v>
      </c>
      <c r="DT87" s="14">
        <v>84</v>
      </c>
      <c r="DU87" s="14">
        <v>0</v>
      </c>
      <c r="DV87" s="14">
        <v>128</v>
      </c>
      <c r="DW87" s="14">
        <v>1224</v>
      </c>
      <c r="DX87" s="8">
        <v>44286</v>
      </c>
    </row>
    <row r="88" spans="1:128" x14ac:dyDescent="0.25">
      <c r="A88" s="4">
        <v>26</v>
      </c>
      <c r="B88" s="6" t="s">
        <v>89</v>
      </c>
      <c r="C88" s="1">
        <v>3328</v>
      </c>
      <c r="D88" s="1">
        <v>972</v>
      </c>
      <c r="E88" s="1">
        <v>2356</v>
      </c>
      <c r="F88" s="1">
        <v>507</v>
      </c>
      <c r="G88" s="1">
        <v>0</v>
      </c>
      <c r="H88" s="1">
        <v>0</v>
      </c>
      <c r="I88" s="1">
        <v>3592</v>
      </c>
      <c r="J88" s="1">
        <v>393</v>
      </c>
      <c r="K88" s="1">
        <v>2279</v>
      </c>
      <c r="L88" s="1">
        <v>156</v>
      </c>
      <c r="M88" s="1">
        <v>920</v>
      </c>
      <c r="N88" s="9">
        <v>0</v>
      </c>
      <c r="O88" s="1">
        <v>5066</v>
      </c>
      <c r="P88" s="1">
        <v>1667</v>
      </c>
      <c r="Q88" s="1">
        <v>519</v>
      </c>
      <c r="R88" s="14">
        <v>0</v>
      </c>
      <c r="S88" s="1">
        <v>2880</v>
      </c>
      <c r="T88" s="10">
        <v>1500</v>
      </c>
      <c r="U88" s="1">
        <v>6725</v>
      </c>
      <c r="V88" s="1">
        <v>356</v>
      </c>
      <c r="W88" s="1">
        <v>6009</v>
      </c>
      <c r="X88" s="1">
        <v>0</v>
      </c>
      <c r="Y88" s="1">
        <v>360</v>
      </c>
      <c r="Z88" s="1">
        <v>0</v>
      </c>
      <c r="AA88" s="1">
        <v>194</v>
      </c>
      <c r="AB88" s="1">
        <v>0</v>
      </c>
      <c r="AC88" s="1">
        <v>194</v>
      </c>
      <c r="AD88" s="1">
        <v>0</v>
      </c>
      <c r="AE88" s="1">
        <v>0</v>
      </c>
      <c r="AF88" s="1">
        <v>0</v>
      </c>
      <c r="AG88" s="1">
        <v>4400</v>
      </c>
      <c r="AH88" s="1">
        <v>4204</v>
      </c>
      <c r="AI88" s="1">
        <v>191</v>
      </c>
      <c r="AJ88" s="1">
        <v>5</v>
      </c>
      <c r="AK88" s="1">
        <v>1922</v>
      </c>
      <c r="AL88" s="1">
        <v>1267</v>
      </c>
      <c r="AM88" s="1">
        <v>0</v>
      </c>
      <c r="AN88" s="1">
        <f t="shared" si="41"/>
        <v>3189</v>
      </c>
      <c r="AO88" s="1">
        <v>2049</v>
      </c>
      <c r="AP88" s="1">
        <v>3695</v>
      </c>
      <c r="AQ88" s="1">
        <v>0</v>
      </c>
      <c r="AR88" s="1">
        <f t="shared" si="42"/>
        <v>5744</v>
      </c>
      <c r="AS88" s="1">
        <v>299</v>
      </c>
      <c r="AT88" s="14">
        <f t="shared" si="33"/>
        <v>9232</v>
      </c>
      <c r="AU88" s="14">
        <f t="shared" si="34"/>
        <v>3971</v>
      </c>
      <c r="AV88" s="14">
        <f t="shared" si="35"/>
        <v>4962</v>
      </c>
      <c r="AW88" s="14">
        <f t="shared" si="36"/>
        <v>0</v>
      </c>
      <c r="AX88" s="14">
        <f t="shared" si="37"/>
        <v>8933</v>
      </c>
      <c r="AY88" s="14">
        <f t="shared" si="38"/>
        <v>299</v>
      </c>
      <c r="AZ88" s="14">
        <f t="shared" si="39"/>
        <v>9232</v>
      </c>
      <c r="BA88" s="1">
        <v>35</v>
      </c>
      <c r="BB88" s="1">
        <v>115</v>
      </c>
      <c r="BC88" s="1">
        <v>91</v>
      </c>
      <c r="BD88" s="1">
        <v>200</v>
      </c>
      <c r="BE88" s="1">
        <v>0</v>
      </c>
      <c r="BF88" s="14">
        <f t="shared" si="40"/>
        <v>441</v>
      </c>
      <c r="BG88" s="1">
        <v>0</v>
      </c>
      <c r="BH88" s="1">
        <v>116</v>
      </c>
      <c r="BI88" s="1">
        <v>236</v>
      </c>
      <c r="BJ88" s="1">
        <v>0</v>
      </c>
      <c r="BK88" s="1">
        <v>0</v>
      </c>
      <c r="BL88" s="14">
        <f t="shared" si="21"/>
        <v>352</v>
      </c>
      <c r="BM88" s="1">
        <v>0</v>
      </c>
      <c r="BN88" s="1">
        <v>110</v>
      </c>
      <c r="BO88" s="1">
        <v>81</v>
      </c>
      <c r="BP88" s="1">
        <v>0</v>
      </c>
      <c r="BQ88" s="1">
        <v>0</v>
      </c>
      <c r="BR88" s="14">
        <f t="shared" si="22"/>
        <v>191</v>
      </c>
      <c r="BS88" s="1">
        <v>0</v>
      </c>
      <c r="BT88" s="1">
        <v>80</v>
      </c>
      <c r="BU88" s="1">
        <v>177</v>
      </c>
      <c r="BV88" s="1">
        <v>0</v>
      </c>
      <c r="BW88" s="1">
        <v>0</v>
      </c>
      <c r="BX88" s="14">
        <f t="shared" si="32"/>
        <v>257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4">
        <v>0</v>
      </c>
      <c r="CE88" s="14">
        <v>0</v>
      </c>
      <c r="CF88" s="14">
        <v>0</v>
      </c>
      <c r="CG88" s="14"/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3080000000</v>
      </c>
      <c r="CP88" s="14">
        <v>2839459500</v>
      </c>
      <c r="CQ88" s="14">
        <v>619</v>
      </c>
      <c r="CR88" s="14">
        <v>0</v>
      </c>
      <c r="CS88" s="14">
        <v>0</v>
      </c>
      <c r="CU88" s="13">
        <v>619</v>
      </c>
      <c r="CV88" s="14">
        <f t="shared" si="23"/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67</v>
      </c>
      <c r="DC88" s="14">
        <v>45</v>
      </c>
      <c r="DD88" s="14">
        <v>22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612</v>
      </c>
      <c r="DN88" s="14">
        <v>25</v>
      </c>
      <c r="DO88" s="14">
        <v>587</v>
      </c>
      <c r="DQ88" s="14">
        <v>85</v>
      </c>
      <c r="DR88" s="14">
        <v>0</v>
      </c>
      <c r="DS88" s="14">
        <v>0</v>
      </c>
      <c r="DT88" s="14">
        <v>0</v>
      </c>
      <c r="DU88" s="14">
        <v>46</v>
      </c>
      <c r="DV88" s="14">
        <v>0</v>
      </c>
      <c r="DW88" s="14">
        <v>85</v>
      </c>
      <c r="DX88" s="8">
        <v>44286</v>
      </c>
    </row>
    <row r="89" spans="1:128" x14ac:dyDescent="0.25">
      <c r="A89" s="4">
        <v>27</v>
      </c>
      <c r="B89" s="6" t="s">
        <v>90</v>
      </c>
      <c r="C89" s="1">
        <v>5783</v>
      </c>
      <c r="D89" s="1">
        <v>1504</v>
      </c>
      <c r="E89" s="1">
        <v>3679</v>
      </c>
      <c r="F89" s="1">
        <v>1076</v>
      </c>
      <c r="G89" s="1">
        <v>600</v>
      </c>
      <c r="H89" s="1">
        <v>300</v>
      </c>
      <c r="I89" s="1">
        <v>3978</v>
      </c>
      <c r="J89" s="1">
        <v>31</v>
      </c>
      <c r="K89" s="1">
        <v>1927</v>
      </c>
      <c r="L89" s="1">
        <v>524</v>
      </c>
      <c r="M89" s="1">
        <v>2020</v>
      </c>
      <c r="N89" s="9">
        <v>100</v>
      </c>
      <c r="O89" s="1">
        <v>4297</v>
      </c>
      <c r="P89" s="1">
        <v>1639</v>
      </c>
      <c r="Q89" s="1">
        <v>396</v>
      </c>
      <c r="R89" s="14">
        <v>0</v>
      </c>
      <c r="S89" s="1">
        <v>2262</v>
      </c>
      <c r="T89" s="10">
        <v>800</v>
      </c>
      <c r="U89" s="1">
        <v>4734</v>
      </c>
      <c r="V89" s="1">
        <v>1262</v>
      </c>
      <c r="W89" s="1">
        <v>3338</v>
      </c>
      <c r="X89" s="1">
        <v>0</v>
      </c>
      <c r="Y89" s="1">
        <v>134</v>
      </c>
      <c r="Z89" s="1">
        <v>0</v>
      </c>
      <c r="AA89" s="1">
        <v>300</v>
      </c>
      <c r="AB89" s="1">
        <v>216</v>
      </c>
      <c r="AC89" s="1">
        <v>84</v>
      </c>
      <c r="AD89" s="1">
        <v>0</v>
      </c>
      <c r="AE89" s="1">
        <v>0</v>
      </c>
      <c r="AF89" s="1">
        <v>0</v>
      </c>
      <c r="AG89" s="1">
        <v>200</v>
      </c>
      <c r="AH89" s="1">
        <v>200</v>
      </c>
      <c r="AI89" s="1">
        <v>0</v>
      </c>
      <c r="AJ89" s="1">
        <v>0</v>
      </c>
      <c r="AK89" s="1">
        <v>165</v>
      </c>
      <c r="AL89" s="1">
        <v>873</v>
      </c>
      <c r="AM89" s="1">
        <v>1953</v>
      </c>
      <c r="AN89" s="1">
        <f t="shared" si="41"/>
        <v>2991</v>
      </c>
      <c r="AO89" s="1">
        <v>11</v>
      </c>
      <c r="AP89" s="1">
        <v>0</v>
      </c>
      <c r="AQ89" s="1">
        <v>38</v>
      </c>
      <c r="AR89" s="1">
        <f t="shared" si="42"/>
        <v>49</v>
      </c>
      <c r="AS89" s="1">
        <v>1679</v>
      </c>
      <c r="AT89" s="14">
        <f t="shared" si="33"/>
        <v>4719</v>
      </c>
      <c r="AU89" s="14">
        <f t="shared" si="34"/>
        <v>176</v>
      </c>
      <c r="AV89" s="14">
        <f t="shared" si="35"/>
        <v>873</v>
      </c>
      <c r="AW89" s="14">
        <f t="shared" si="36"/>
        <v>1991</v>
      </c>
      <c r="AX89" s="14">
        <f t="shared" si="37"/>
        <v>3040</v>
      </c>
      <c r="AY89" s="14">
        <f t="shared" si="38"/>
        <v>1679</v>
      </c>
      <c r="AZ89" s="14">
        <f t="shared" si="39"/>
        <v>4719</v>
      </c>
      <c r="BA89" s="1">
        <v>86</v>
      </c>
      <c r="BB89" s="1">
        <v>18</v>
      </c>
      <c r="BC89" s="1">
        <v>120</v>
      </c>
      <c r="BD89" s="1">
        <v>0</v>
      </c>
      <c r="BE89" s="1">
        <v>66</v>
      </c>
      <c r="BF89" s="14">
        <f t="shared" si="40"/>
        <v>290</v>
      </c>
      <c r="BG89" s="1">
        <v>75</v>
      </c>
      <c r="BH89" s="1">
        <v>0</v>
      </c>
      <c r="BI89" s="1">
        <v>291</v>
      </c>
      <c r="BJ89" s="1">
        <v>0</v>
      </c>
      <c r="BK89" s="1">
        <v>66</v>
      </c>
      <c r="BL89" s="14">
        <f t="shared" si="21"/>
        <v>432</v>
      </c>
      <c r="BM89" s="1">
        <v>0</v>
      </c>
      <c r="BN89" s="1">
        <v>100</v>
      </c>
      <c r="BO89" s="1">
        <v>241</v>
      </c>
      <c r="BP89" s="1">
        <v>0</v>
      </c>
      <c r="BQ89" s="1">
        <v>0</v>
      </c>
      <c r="BR89" s="14">
        <f t="shared" si="22"/>
        <v>341</v>
      </c>
      <c r="BS89" s="1">
        <v>0</v>
      </c>
      <c r="BT89" s="1">
        <v>100</v>
      </c>
      <c r="BU89" s="1">
        <v>227</v>
      </c>
      <c r="BV89" s="1">
        <v>0</v>
      </c>
      <c r="BW89" s="1">
        <v>0</v>
      </c>
      <c r="BX89" s="14">
        <f t="shared" si="32"/>
        <v>327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4">
        <v>0</v>
      </c>
      <c r="CE89" s="14">
        <v>0</v>
      </c>
      <c r="CF89" s="14">
        <v>0</v>
      </c>
      <c r="CG89" s="14"/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140000000</v>
      </c>
      <c r="CP89" s="14">
        <v>101571010.15000001</v>
      </c>
      <c r="CQ89" s="14">
        <v>0</v>
      </c>
      <c r="CR89" s="14">
        <v>0</v>
      </c>
      <c r="CS89" s="14">
        <v>0</v>
      </c>
      <c r="CU89" s="13">
        <v>0</v>
      </c>
      <c r="CV89" s="14">
        <f t="shared" si="23"/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49</v>
      </c>
      <c r="DC89" s="14">
        <v>0</v>
      </c>
      <c r="DD89" s="14">
        <v>49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2436</v>
      </c>
      <c r="DN89" s="14">
        <v>0</v>
      </c>
      <c r="DO89" s="14">
        <v>2436</v>
      </c>
      <c r="DQ89" s="14">
        <v>0</v>
      </c>
      <c r="DR89" s="14">
        <v>0</v>
      </c>
      <c r="DS89" s="14">
        <v>0</v>
      </c>
      <c r="DT89" s="14">
        <v>0</v>
      </c>
      <c r="DU89" s="14">
        <v>539</v>
      </c>
      <c r="DV89" s="14">
        <v>0</v>
      </c>
      <c r="DW89" s="14">
        <v>0</v>
      </c>
      <c r="DX89" s="8">
        <v>44286</v>
      </c>
    </row>
    <row r="90" spans="1:128" x14ac:dyDescent="0.25">
      <c r="A90" s="4">
        <v>28</v>
      </c>
      <c r="B90" s="6" t="s">
        <v>91</v>
      </c>
      <c r="C90" s="1">
        <v>5292</v>
      </c>
      <c r="D90" s="1">
        <v>1323</v>
      </c>
      <c r="E90" s="1">
        <v>3469</v>
      </c>
      <c r="F90" s="1">
        <v>149</v>
      </c>
      <c r="G90" s="1">
        <v>500</v>
      </c>
      <c r="H90" s="1">
        <v>500</v>
      </c>
      <c r="I90" s="1">
        <v>2810</v>
      </c>
      <c r="J90" s="1">
        <v>95</v>
      </c>
      <c r="K90" s="1">
        <v>2015</v>
      </c>
      <c r="L90" s="1">
        <v>568</v>
      </c>
      <c r="M90" s="1">
        <v>700</v>
      </c>
      <c r="N90" s="9">
        <v>250</v>
      </c>
      <c r="O90" s="1">
        <v>4726</v>
      </c>
      <c r="P90" s="1">
        <v>1189</v>
      </c>
      <c r="Q90" s="1">
        <v>297</v>
      </c>
      <c r="R90" s="14">
        <v>0</v>
      </c>
      <c r="S90" s="1">
        <v>3240</v>
      </c>
      <c r="T90" s="10">
        <v>1500</v>
      </c>
      <c r="U90" s="1">
        <v>1988</v>
      </c>
      <c r="V90" s="1">
        <v>1250</v>
      </c>
      <c r="W90" s="1">
        <v>538</v>
      </c>
      <c r="X90" s="1">
        <v>0</v>
      </c>
      <c r="Y90" s="1">
        <v>200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3000</v>
      </c>
      <c r="AH90" s="1">
        <v>2399</v>
      </c>
      <c r="AI90" s="1">
        <v>601</v>
      </c>
      <c r="AJ90" s="1">
        <v>0</v>
      </c>
      <c r="AK90" s="1">
        <v>2282</v>
      </c>
      <c r="AL90" s="1">
        <v>2296</v>
      </c>
      <c r="AM90" s="1">
        <v>179</v>
      </c>
      <c r="AN90" s="1">
        <f t="shared" si="41"/>
        <v>4757</v>
      </c>
      <c r="AO90" s="1">
        <v>152</v>
      </c>
      <c r="AP90" s="1">
        <v>505</v>
      </c>
      <c r="AQ90" s="1">
        <v>70</v>
      </c>
      <c r="AR90" s="1">
        <f t="shared" si="42"/>
        <v>727</v>
      </c>
      <c r="AS90" s="1">
        <v>688</v>
      </c>
      <c r="AT90" s="14">
        <f t="shared" si="33"/>
        <v>6172</v>
      </c>
      <c r="AU90" s="14">
        <f t="shared" si="34"/>
        <v>2434</v>
      </c>
      <c r="AV90" s="14">
        <f t="shared" si="35"/>
        <v>2801</v>
      </c>
      <c r="AW90" s="14">
        <f t="shared" si="36"/>
        <v>249</v>
      </c>
      <c r="AX90" s="14">
        <f t="shared" si="37"/>
        <v>5484</v>
      </c>
      <c r="AY90" s="14">
        <f t="shared" si="38"/>
        <v>688</v>
      </c>
      <c r="AZ90" s="14">
        <f t="shared" si="39"/>
        <v>6172</v>
      </c>
      <c r="BA90" s="1">
        <v>118</v>
      </c>
      <c r="BB90" s="1">
        <v>0</v>
      </c>
      <c r="BC90" s="1">
        <v>42</v>
      </c>
      <c r="BD90" s="1">
        <v>0</v>
      </c>
      <c r="BE90" s="1">
        <v>0</v>
      </c>
      <c r="BF90" s="14">
        <f t="shared" si="40"/>
        <v>160</v>
      </c>
      <c r="BG90" s="1">
        <v>115</v>
      </c>
      <c r="BH90" s="1">
        <v>42</v>
      </c>
      <c r="BI90" s="1">
        <v>150</v>
      </c>
      <c r="BJ90" s="1">
        <v>0</v>
      </c>
      <c r="BK90" s="1">
        <v>0</v>
      </c>
      <c r="BL90" s="14">
        <f t="shared" si="21"/>
        <v>307</v>
      </c>
      <c r="BM90" s="1">
        <v>0</v>
      </c>
      <c r="BN90" s="1">
        <v>0</v>
      </c>
      <c r="BO90" s="1">
        <v>35</v>
      </c>
      <c r="BP90" s="1">
        <v>0</v>
      </c>
      <c r="BQ90" s="1">
        <v>0</v>
      </c>
      <c r="BR90" s="14">
        <f t="shared" si="22"/>
        <v>35</v>
      </c>
      <c r="BS90" s="1">
        <v>0</v>
      </c>
      <c r="BT90" s="1">
        <v>0</v>
      </c>
      <c r="BU90" s="1">
        <v>134</v>
      </c>
      <c r="BV90" s="1">
        <v>0</v>
      </c>
      <c r="BW90" s="1">
        <v>0</v>
      </c>
      <c r="BX90" s="14">
        <f t="shared" si="32"/>
        <v>134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4">
        <v>0</v>
      </c>
      <c r="CE90" s="14">
        <v>0</v>
      </c>
      <c r="CF90" s="14">
        <v>0</v>
      </c>
      <c r="CG90" s="14"/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2100000000</v>
      </c>
      <c r="CP90" s="14">
        <v>1782938500</v>
      </c>
      <c r="CQ90" s="14">
        <v>7726</v>
      </c>
      <c r="CR90" s="14">
        <v>0</v>
      </c>
      <c r="CS90" s="14">
        <v>0</v>
      </c>
      <c r="CU90" s="13">
        <v>7726</v>
      </c>
      <c r="CV90" s="14">
        <f t="shared" si="23"/>
        <v>0</v>
      </c>
      <c r="CW90" s="14">
        <v>500</v>
      </c>
      <c r="CX90" s="14">
        <v>0</v>
      </c>
      <c r="CY90" s="14">
        <v>0</v>
      </c>
      <c r="CZ90" s="14">
        <v>0</v>
      </c>
      <c r="DA90" s="14">
        <v>0</v>
      </c>
      <c r="DB90" s="14">
        <v>27</v>
      </c>
      <c r="DC90" s="14">
        <v>11</v>
      </c>
      <c r="DD90" s="14">
        <v>16</v>
      </c>
      <c r="DF90" s="14">
        <v>0</v>
      </c>
      <c r="DG90" s="14">
        <v>4</v>
      </c>
      <c r="DH90" s="14">
        <v>0</v>
      </c>
      <c r="DI90" s="14">
        <v>4</v>
      </c>
      <c r="DJ90" s="14">
        <v>0</v>
      </c>
      <c r="DK90" s="14">
        <v>0</v>
      </c>
      <c r="DL90" s="14">
        <v>0</v>
      </c>
      <c r="DM90" s="14">
        <v>1262</v>
      </c>
      <c r="DN90" s="14">
        <v>27</v>
      </c>
      <c r="DO90" s="14">
        <v>1235</v>
      </c>
      <c r="DQ90" s="14">
        <v>0</v>
      </c>
      <c r="DR90" s="14">
        <v>0</v>
      </c>
      <c r="DS90" s="14">
        <v>0</v>
      </c>
      <c r="DT90" s="14">
        <v>37</v>
      </c>
      <c r="DU90" s="14">
        <v>0</v>
      </c>
      <c r="DV90" s="14">
        <v>0</v>
      </c>
      <c r="DW90" s="14">
        <v>0</v>
      </c>
      <c r="DX90" s="8">
        <v>44286</v>
      </c>
    </row>
    <row r="91" spans="1:128" x14ac:dyDescent="0.25">
      <c r="A91" s="4">
        <v>29</v>
      </c>
      <c r="B91" s="6" t="s">
        <v>92</v>
      </c>
      <c r="C91" s="1">
        <v>7059</v>
      </c>
      <c r="D91" s="1">
        <v>2307</v>
      </c>
      <c r="E91" s="1">
        <v>4752</v>
      </c>
      <c r="F91" s="1">
        <v>231</v>
      </c>
      <c r="G91" s="1">
        <v>0</v>
      </c>
      <c r="H91" s="1">
        <v>0</v>
      </c>
      <c r="I91" s="1">
        <v>3104</v>
      </c>
      <c r="J91" s="1">
        <v>0</v>
      </c>
      <c r="K91" s="1">
        <v>2234</v>
      </c>
      <c r="L91" s="1">
        <v>408</v>
      </c>
      <c r="M91" s="1">
        <v>870</v>
      </c>
      <c r="N91" s="9">
        <v>0</v>
      </c>
      <c r="O91" s="1">
        <v>6136</v>
      </c>
      <c r="P91" s="1">
        <v>1401</v>
      </c>
      <c r="Q91" s="1">
        <v>689</v>
      </c>
      <c r="R91" s="14">
        <v>0</v>
      </c>
      <c r="S91" s="1">
        <v>4046</v>
      </c>
      <c r="T91" s="10">
        <v>2500</v>
      </c>
      <c r="U91" s="1">
        <v>5515</v>
      </c>
      <c r="V91" s="1">
        <v>3250</v>
      </c>
      <c r="W91" s="1">
        <v>2150</v>
      </c>
      <c r="X91" s="1">
        <v>0</v>
      </c>
      <c r="Y91" s="1">
        <v>115</v>
      </c>
      <c r="Z91" s="1">
        <v>0</v>
      </c>
      <c r="AA91" s="1">
        <v>90</v>
      </c>
      <c r="AB91" s="1">
        <v>0</v>
      </c>
      <c r="AC91" s="1">
        <v>90</v>
      </c>
      <c r="AD91" s="1">
        <v>0</v>
      </c>
      <c r="AE91" s="1">
        <v>0</v>
      </c>
      <c r="AF91" s="1">
        <v>0</v>
      </c>
      <c r="AG91" s="1">
        <v>1513</v>
      </c>
      <c r="AH91" s="1">
        <v>1468</v>
      </c>
      <c r="AI91" s="1">
        <v>45</v>
      </c>
      <c r="AJ91" s="1">
        <v>0</v>
      </c>
      <c r="AK91" s="1">
        <v>1550</v>
      </c>
      <c r="AL91" s="1">
        <v>3072</v>
      </c>
      <c r="AM91" s="1">
        <v>0</v>
      </c>
      <c r="AN91" s="1">
        <f t="shared" si="41"/>
        <v>4622</v>
      </c>
      <c r="AO91" s="1">
        <v>0</v>
      </c>
      <c r="AP91" s="1">
        <v>336</v>
      </c>
      <c r="AQ91" s="1">
        <v>166</v>
      </c>
      <c r="AR91" s="1">
        <f t="shared" si="42"/>
        <v>502</v>
      </c>
      <c r="AS91" s="1">
        <v>671</v>
      </c>
      <c r="AT91" s="14">
        <f t="shared" ref="AT91:AT154" si="43">AS91+AR91+AN91</f>
        <v>5795</v>
      </c>
      <c r="AU91" s="14">
        <f t="shared" ref="AU91:AU154" si="44">AO91+AK91</f>
        <v>1550</v>
      </c>
      <c r="AV91" s="14">
        <f t="shared" ref="AV91:AV154" si="45">AP91+AL91</f>
        <v>3408</v>
      </c>
      <c r="AW91" s="14">
        <f t="shared" ref="AW91:AW154" si="46">AQ91+AM91</f>
        <v>166</v>
      </c>
      <c r="AX91" s="14">
        <f t="shared" ref="AX91:AX154" si="47">AU91+AV91+AW91</f>
        <v>5124</v>
      </c>
      <c r="AY91" s="14">
        <f t="shared" ref="AY91:AY154" si="48">AS91</f>
        <v>671</v>
      </c>
      <c r="AZ91" s="14">
        <f t="shared" ref="AZ91:AZ154" si="49">AT91</f>
        <v>5795</v>
      </c>
      <c r="BA91" s="1">
        <v>24</v>
      </c>
      <c r="BB91" s="1">
        <v>0</v>
      </c>
      <c r="BC91" s="1">
        <v>125</v>
      </c>
      <c r="BD91" s="1">
        <v>0</v>
      </c>
      <c r="BE91" s="1">
        <v>0</v>
      </c>
      <c r="BF91" s="14">
        <f t="shared" si="40"/>
        <v>149</v>
      </c>
      <c r="BG91" s="1">
        <v>24</v>
      </c>
      <c r="BH91" s="1">
        <v>0</v>
      </c>
      <c r="BI91" s="1">
        <v>232</v>
      </c>
      <c r="BJ91" s="1">
        <v>0</v>
      </c>
      <c r="BK91" s="1">
        <v>0</v>
      </c>
      <c r="BL91" s="14">
        <f t="shared" si="21"/>
        <v>256</v>
      </c>
      <c r="BM91" s="1">
        <v>0</v>
      </c>
      <c r="BN91" s="1">
        <v>105</v>
      </c>
      <c r="BO91" s="1">
        <v>100</v>
      </c>
      <c r="BP91" s="1">
        <v>0</v>
      </c>
      <c r="BQ91" s="1">
        <v>0</v>
      </c>
      <c r="BR91" s="14">
        <f t="shared" si="22"/>
        <v>205</v>
      </c>
      <c r="BS91" s="1">
        <v>0</v>
      </c>
      <c r="BT91" s="1">
        <v>130</v>
      </c>
      <c r="BU91" s="1">
        <v>420</v>
      </c>
      <c r="BV91" s="1">
        <v>0</v>
      </c>
      <c r="BW91" s="1">
        <v>0</v>
      </c>
      <c r="BX91" s="14">
        <f t="shared" si="32"/>
        <v>550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4">
        <v>0</v>
      </c>
      <c r="CE91" s="14">
        <v>0</v>
      </c>
      <c r="CF91" s="14">
        <v>0</v>
      </c>
      <c r="CG91" s="14"/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1059100000</v>
      </c>
      <c r="CP91" s="14">
        <v>1038039279.3099999</v>
      </c>
      <c r="CQ91" s="14">
        <v>0</v>
      </c>
      <c r="CR91" s="14">
        <v>0</v>
      </c>
      <c r="CS91" s="14">
        <v>0</v>
      </c>
      <c r="CU91" s="13">
        <v>0</v>
      </c>
      <c r="CV91" s="14">
        <f t="shared" si="23"/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4</v>
      </c>
      <c r="DC91" s="14">
        <v>0</v>
      </c>
      <c r="DD91" s="14">
        <v>4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3434</v>
      </c>
      <c r="DN91" s="14">
        <v>176</v>
      </c>
      <c r="DO91" s="14">
        <v>3258</v>
      </c>
      <c r="DQ91" s="14">
        <v>60</v>
      </c>
      <c r="DR91" s="14">
        <v>0</v>
      </c>
      <c r="DS91" s="14">
        <v>0</v>
      </c>
      <c r="DT91" s="14">
        <v>0</v>
      </c>
      <c r="DU91" s="14">
        <v>0</v>
      </c>
      <c r="DV91" s="14">
        <v>64</v>
      </c>
      <c r="DW91" s="14">
        <v>60</v>
      </c>
      <c r="DX91" s="8">
        <v>44286</v>
      </c>
    </row>
    <row r="92" spans="1:128" x14ac:dyDescent="0.25">
      <c r="A92" s="4">
        <v>30</v>
      </c>
      <c r="B92" s="6" t="s">
        <v>93</v>
      </c>
      <c r="C92" s="1">
        <v>6219</v>
      </c>
      <c r="D92" s="1">
        <v>1480</v>
      </c>
      <c r="E92" s="1">
        <v>3339</v>
      </c>
      <c r="F92" s="1">
        <v>0</v>
      </c>
      <c r="G92" s="1">
        <v>1400</v>
      </c>
      <c r="H92" s="1">
        <v>400</v>
      </c>
      <c r="I92" s="1">
        <v>3666</v>
      </c>
      <c r="J92" s="1">
        <v>32</v>
      </c>
      <c r="K92" s="1">
        <v>884</v>
      </c>
      <c r="L92" s="1">
        <v>773</v>
      </c>
      <c r="M92" s="1">
        <v>2750</v>
      </c>
      <c r="N92" s="9">
        <v>0</v>
      </c>
      <c r="O92" s="1">
        <v>6616</v>
      </c>
      <c r="P92" s="1">
        <v>2608</v>
      </c>
      <c r="Q92" s="1">
        <v>475</v>
      </c>
      <c r="R92" s="14">
        <v>0</v>
      </c>
      <c r="S92" s="1">
        <v>3533</v>
      </c>
      <c r="T92" s="10">
        <v>1500</v>
      </c>
      <c r="U92" s="1">
        <v>2085</v>
      </c>
      <c r="V92" s="1">
        <v>250</v>
      </c>
      <c r="W92" s="1">
        <v>1535</v>
      </c>
      <c r="X92" s="1">
        <v>0</v>
      </c>
      <c r="Y92" s="1">
        <v>300</v>
      </c>
      <c r="Z92" s="1">
        <v>0</v>
      </c>
      <c r="AA92" s="1">
        <v>115</v>
      </c>
      <c r="AB92" s="1">
        <v>0</v>
      </c>
      <c r="AC92" s="1">
        <v>115</v>
      </c>
      <c r="AD92" s="1">
        <v>0</v>
      </c>
      <c r="AE92" s="1">
        <v>0</v>
      </c>
      <c r="AF92" s="1">
        <v>0</v>
      </c>
      <c r="AG92" s="1">
        <v>2000</v>
      </c>
      <c r="AH92" s="1">
        <v>678</v>
      </c>
      <c r="AI92" s="1">
        <v>706</v>
      </c>
      <c r="AJ92" s="1">
        <v>616</v>
      </c>
      <c r="AK92" s="1">
        <v>194</v>
      </c>
      <c r="AL92" s="1">
        <v>202</v>
      </c>
      <c r="AM92" s="1">
        <v>0</v>
      </c>
      <c r="AN92" s="1">
        <f t="shared" si="41"/>
        <v>396</v>
      </c>
      <c r="AO92" s="1">
        <v>0</v>
      </c>
      <c r="AP92" s="1">
        <v>93</v>
      </c>
      <c r="AQ92" s="1">
        <v>128</v>
      </c>
      <c r="AR92" s="1">
        <f t="shared" si="42"/>
        <v>221</v>
      </c>
      <c r="AS92" s="1">
        <v>0</v>
      </c>
      <c r="AT92" s="14">
        <f t="shared" si="43"/>
        <v>617</v>
      </c>
      <c r="AU92" s="14">
        <f t="shared" si="44"/>
        <v>194</v>
      </c>
      <c r="AV92" s="14">
        <f t="shared" si="45"/>
        <v>295</v>
      </c>
      <c r="AW92" s="14">
        <f t="shared" si="46"/>
        <v>128</v>
      </c>
      <c r="AX92" s="14">
        <f t="shared" si="47"/>
        <v>617</v>
      </c>
      <c r="AY92" s="14">
        <f t="shared" si="48"/>
        <v>0</v>
      </c>
      <c r="AZ92" s="14">
        <f t="shared" si="49"/>
        <v>617</v>
      </c>
      <c r="BA92" s="1">
        <v>209</v>
      </c>
      <c r="BB92" s="1">
        <v>38</v>
      </c>
      <c r="BC92" s="1">
        <v>127</v>
      </c>
      <c r="BD92" s="1">
        <v>250</v>
      </c>
      <c r="BE92" s="1">
        <v>0</v>
      </c>
      <c r="BF92" s="14">
        <f t="shared" si="40"/>
        <v>624</v>
      </c>
      <c r="BG92" s="1">
        <v>125</v>
      </c>
      <c r="BH92" s="1">
        <v>83</v>
      </c>
      <c r="BI92" s="1">
        <v>410</v>
      </c>
      <c r="BJ92" s="1">
        <v>250</v>
      </c>
      <c r="BK92" s="1">
        <v>0</v>
      </c>
      <c r="BL92" s="14">
        <f t="shared" si="21"/>
        <v>868</v>
      </c>
      <c r="BM92" s="1">
        <v>1000</v>
      </c>
      <c r="BN92" s="1">
        <v>0</v>
      </c>
      <c r="BO92" s="1">
        <v>559</v>
      </c>
      <c r="BP92" s="1">
        <v>0</v>
      </c>
      <c r="BQ92" s="1">
        <v>0</v>
      </c>
      <c r="BR92" s="14">
        <f t="shared" si="22"/>
        <v>1559</v>
      </c>
      <c r="BS92" s="1">
        <v>0</v>
      </c>
      <c r="BT92" s="1">
        <v>0</v>
      </c>
      <c r="BU92" s="1">
        <v>363</v>
      </c>
      <c r="BV92" s="1">
        <v>0</v>
      </c>
      <c r="BW92" s="1">
        <v>0</v>
      </c>
      <c r="BX92" s="14">
        <f t="shared" si="32"/>
        <v>363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4">
        <v>1000</v>
      </c>
      <c r="CE92" s="14">
        <v>1000</v>
      </c>
      <c r="CF92" s="14">
        <v>0</v>
      </c>
      <c r="CG92" s="14"/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0</v>
      </c>
      <c r="CO92" s="14">
        <v>1400000000</v>
      </c>
      <c r="CP92" s="14">
        <v>680361500</v>
      </c>
      <c r="CQ92" s="14">
        <v>12178</v>
      </c>
      <c r="CR92" s="14">
        <v>1956</v>
      </c>
      <c r="CS92" s="14">
        <v>1019</v>
      </c>
      <c r="CU92" s="13">
        <v>9203</v>
      </c>
      <c r="CV92" s="14">
        <f t="shared" si="23"/>
        <v>0</v>
      </c>
      <c r="CW92" s="14">
        <v>1233</v>
      </c>
      <c r="CX92" s="14">
        <v>554</v>
      </c>
      <c r="CY92" s="14">
        <v>310</v>
      </c>
      <c r="CZ92" s="14">
        <v>588</v>
      </c>
      <c r="DA92" s="14">
        <v>0</v>
      </c>
      <c r="DB92" s="14">
        <v>188</v>
      </c>
      <c r="DC92" s="14">
        <v>26</v>
      </c>
      <c r="DD92" s="14">
        <v>162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2666</v>
      </c>
      <c r="DN92" s="14">
        <v>64</v>
      </c>
      <c r="DO92" s="14">
        <v>2602</v>
      </c>
      <c r="DQ92" s="14">
        <v>0</v>
      </c>
      <c r="DR92" s="14">
        <v>0</v>
      </c>
      <c r="DS92" s="14">
        <v>104</v>
      </c>
      <c r="DT92" s="14">
        <v>23</v>
      </c>
      <c r="DU92" s="14">
        <v>40</v>
      </c>
      <c r="DV92" s="14">
        <v>0</v>
      </c>
      <c r="DW92" s="14">
        <v>0</v>
      </c>
      <c r="DX92" s="8">
        <v>44286</v>
      </c>
    </row>
    <row r="93" spans="1:128" x14ac:dyDescent="0.25">
      <c r="A93" s="4">
        <v>31</v>
      </c>
      <c r="B93" s="6" t="s">
        <v>94</v>
      </c>
      <c r="C93" s="1">
        <v>14439</v>
      </c>
      <c r="D93" s="1">
        <v>3717</v>
      </c>
      <c r="E93" s="1">
        <v>8732</v>
      </c>
      <c r="F93" s="1">
        <v>3010</v>
      </c>
      <c r="G93" s="1">
        <v>1990</v>
      </c>
      <c r="H93" s="1">
        <v>390</v>
      </c>
      <c r="I93" s="1">
        <v>8209</v>
      </c>
      <c r="J93" s="1">
        <v>1055</v>
      </c>
      <c r="K93" s="1">
        <v>3606</v>
      </c>
      <c r="L93" s="1">
        <v>487</v>
      </c>
      <c r="M93" s="1">
        <v>3548</v>
      </c>
      <c r="N93" s="9">
        <v>0</v>
      </c>
      <c r="O93" s="1">
        <v>2204</v>
      </c>
      <c r="P93" s="1">
        <v>328</v>
      </c>
      <c r="Q93" s="1">
        <v>376</v>
      </c>
      <c r="R93" s="14">
        <v>0</v>
      </c>
      <c r="S93" s="1">
        <v>1500</v>
      </c>
      <c r="T93" s="10">
        <v>0</v>
      </c>
      <c r="U93" s="1">
        <v>19191</v>
      </c>
      <c r="V93" s="1">
        <v>7861</v>
      </c>
      <c r="W93" s="1">
        <v>10730</v>
      </c>
      <c r="X93" s="1">
        <v>0</v>
      </c>
      <c r="Y93" s="1">
        <v>600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4522</v>
      </c>
      <c r="AL93" s="1">
        <v>8131</v>
      </c>
      <c r="AM93" s="1">
        <v>598</v>
      </c>
      <c r="AN93" s="1">
        <f t="shared" si="41"/>
        <v>13251</v>
      </c>
      <c r="AO93" s="1">
        <v>1079</v>
      </c>
      <c r="AP93" s="1">
        <v>2150</v>
      </c>
      <c r="AQ93" s="1">
        <v>2416</v>
      </c>
      <c r="AR93" s="1">
        <f t="shared" si="42"/>
        <v>5645</v>
      </c>
      <c r="AS93" s="1">
        <v>591</v>
      </c>
      <c r="AT93" s="14">
        <f t="shared" si="43"/>
        <v>19487</v>
      </c>
      <c r="AU93" s="14">
        <f t="shared" si="44"/>
        <v>5601</v>
      </c>
      <c r="AV93" s="14">
        <f t="shared" si="45"/>
        <v>10281</v>
      </c>
      <c r="AW93" s="14">
        <f t="shared" si="46"/>
        <v>3014</v>
      </c>
      <c r="AX93" s="14">
        <f t="shared" si="47"/>
        <v>18896</v>
      </c>
      <c r="AY93" s="14">
        <f t="shared" si="48"/>
        <v>591</v>
      </c>
      <c r="AZ93" s="14">
        <f t="shared" si="49"/>
        <v>19487</v>
      </c>
      <c r="BA93" s="1">
        <v>0</v>
      </c>
      <c r="BB93" s="1">
        <v>259</v>
      </c>
      <c r="BC93" s="1">
        <v>24</v>
      </c>
      <c r="BD93" s="1">
        <v>0</v>
      </c>
      <c r="BE93" s="1">
        <v>0</v>
      </c>
      <c r="BF93" s="14">
        <f t="shared" si="40"/>
        <v>283</v>
      </c>
      <c r="BG93" s="1">
        <v>0</v>
      </c>
      <c r="BH93" s="1">
        <v>347</v>
      </c>
      <c r="BI93" s="1">
        <v>74</v>
      </c>
      <c r="BJ93" s="1">
        <v>0</v>
      </c>
      <c r="BK93" s="1">
        <v>0</v>
      </c>
      <c r="BL93" s="14">
        <f t="shared" si="21"/>
        <v>421</v>
      </c>
      <c r="BM93" s="1">
        <v>0</v>
      </c>
      <c r="BN93" s="1">
        <v>0</v>
      </c>
      <c r="BO93" s="1">
        <v>20</v>
      </c>
      <c r="BP93" s="1">
        <v>0</v>
      </c>
      <c r="BQ93" s="1">
        <v>0</v>
      </c>
      <c r="BR93" s="14">
        <f t="shared" si="22"/>
        <v>20</v>
      </c>
      <c r="BS93" s="1">
        <v>0</v>
      </c>
      <c r="BT93" s="1">
        <v>0</v>
      </c>
      <c r="BU93" s="1">
        <v>49</v>
      </c>
      <c r="BV93" s="1">
        <v>0</v>
      </c>
      <c r="BW93" s="1">
        <v>0</v>
      </c>
      <c r="BX93" s="14">
        <f t="shared" si="32"/>
        <v>49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4">
        <v>0</v>
      </c>
      <c r="CE93" s="14">
        <v>0</v>
      </c>
      <c r="CF93" s="14">
        <v>0</v>
      </c>
      <c r="CG93" s="14"/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0</v>
      </c>
      <c r="CS93" s="14">
        <v>0</v>
      </c>
      <c r="CU93" s="13">
        <v>0</v>
      </c>
      <c r="CV93" s="14">
        <f t="shared" si="23"/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90</v>
      </c>
      <c r="DC93" s="14">
        <v>9</v>
      </c>
      <c r="DD93" s="14">
        <v>81</v>
      </c>
      <c r="DF93" s="14">
        <v>0</v>
      </c>
      <c r="DG93" s="14">
        <v>0</v>
      </c>
      <c r="DH93" s="14">
        <v>0</v>
      </c>
      <c r="DI93" s="14">
        <v>0</v>
      </c>
      <c r="DJ93" s="14">
        <v>80</v>
      </c>
      <c r="DK93" s="14">
        <v>0</v>
      </c>
      <c r="DL93" s="14">
        <v>0</v>
      </c>
      <c r="DM93" s="14">
        <v>10045</v>
      </c>
      <c r="DN93" s="14">
        <v>3006</v>
      </c>
      <c r="DO93" s="14">
        <v>7039</v>
      </c>
      <c r="DQ93" s="14">
        <v>0</v>
      </c>
      <c r="DR93" s="14">
        <v>0</v>
      </c>
      <c r="DS93" s="14">
        <v>0</v>
      </c>
      <c r="DT93" s="14">
        <v>1950</v>
      </c>
      <c r="DU93" s="14">
        <v>0</v>
      </c>
      <c r="DV93" s="14">
        <v>852</v>
      </c>
      <c r="DW93" s="14">
        <v>0</v>
      </c>
      <c r="DX93" s="8">
        <v>44286</v>
      </c>
    </row>
    <row r="94" spans="1:128" x14ac:dyDescent="0.25">
      <c r="A94" s="4">
        <v>32</v>
      </c>
      <c r="B94" s="6" t="s">
        <v>95</v>
      </c>
      <c r="C94" s="1">
        <v>3352</v>
      </c>
      <c r="D94" s="1">
        <v>1513</v>
      </c>
      <c r="E94" s="1">
        <v>1839</v>
      </c>
      <c r="F94" s="1">
        <v>0</v>
      </c>
      <c r="G94" s="1">
        <v>0</v>
      </c>
      <c r="H94" s="1">
        <v>0</v>
      </c>
      <c r="I94" s="1">
        <v>984</v>
      </c>
      <c r="J94" s="1">
        <v>0</v>
      </c>
      <c r="K94" s="1">
        <v>634</v>
      </c>
      <c r="L94" s="1">
        <v>50</v>
      </c>
      <c r="M94" s="1">
        <v>350</v>
      </c>
      <c r="N94" s="9">
        <v>0</v>
      </c>
      <c r="O94" s="1">
        <v>3941</v>
      </c>
      <c r="P94" s="1">
        <v>761</v>
      </c>
      <c r="Q94" s="1">
        <v>262</v>
      </c>
      <c r="R94" s="14">
        <v>0</v>
      </c>
      <c r="S94" s="1">
        <v>2918</v>
      </c>
      <c r="T94" s="10">
        <v>1000</v>
      </c>
      <c r="U94" s="1">
        <v>417</v>
      </c>
      <c r="V94" s="1">
        <v>300</v>
      </c>
      <c r="W94" s="1">
        <v>53</v>
      </c>
      <c r="X94" s="1">
        <v>0</v>
      </c>
      <c r="Y94" s="1">
        <v>64</v>
      </c>
      <c r="Z94" s="1">
        <v>0</v>
      </c>
      <c r="AA94" s="1">
        <v>16</v>
      </c>
      <c r="AB94" s="1">
        <v>16</v>
      </c>
      <c r="AC94" s="1">
        <v>0</v>
      </c>
      <c r="AD94" s="1">
        <v>0</v>
      </c>
      <c r="AE94" s="1">
        <v>0</v>
      </c>
      <c r="AF94" s="1">
        <v>0</v>
      </c>
      <c r="AG94" s="1">
        <v>1400</v>
      </c>
      <c r="AH94" s="1">
        <v>1103</v>
      </c>
      <c r="AI94" s="1">
        <v>90</v>
      </c>
      <c r="AJ94" s="1">
        <v>207</v>
      </c>
      <c r="AK94" s="1">
        <v>26</v>
      </c>
      <c r="AL94" s="1">
        <v>3401</v>
      </c>
      <c r="AM94" s="1">
        <v>0</v>
      </c>
      <c r="AN94" s="1">
        <f t="shared" si="41"/>
        <v>3427</v>
      </c>
      <c r="AO94" s="1">
        <v>0</v>
      </c>
      <c r="AP94" s="1">
        <v>0</v>
      </c>
      <c r="AQ94" s="1">
        <v>0</v>
      </c>
      <c r="AR94" s="1">
        <f t="shared" si="42"/>
        <v>0</v>
      </c>
      <c r="AS94" s="1">
        <v>563</v>
      </c>
      <c r="AT94" s="14">
        <f t="shared" si="43"/>
        <v>3990</v>
      </c>
      <c r="AU94" s="14">
        <f t="shared" si="44"/>
        <v>26</v>
      </c>
      <c r="AV94" s="14">
        <f t="shared" si="45"/>
        <v>3401</v>
      </c>
      <c r="AW94" s="14">
        <f t="shared" si="46"/>
        <v>0</v>
      </c>
      <c r="AX94" s="14">
        <f t="shared" si="47"/>
        <v>3427</v>
      </c>
      <c r="AY94" s="14">
        <f t="shared" si="48"/>
        <v>563</v>
      </c>
      <c r="AZ94" s="14">
        <f t="shared" si="49"/>
        <v>3990</v>
      </c>
      <c r="BA94" s="1">
        <v>180</v>
      </c>
      <c r="BB94" s="1">
        <v>0</v>
      </c>
      <c r="BC94" s="1">
        <v>32</v>
      </c>
      <c r="BD94" s="1">
        <v>0</v>
      </c>
      <c r="BE94" s="1">
        <v>0</v>
      </c>
      <c r="BF94" s="14">
        <f t="shared" si="40"/>
        <v>212</v>
      </c>
      <c r="BG94" s="1">
        <v>196</v>
      </c>
      <c r="BH94" s="1">
        <v>0</v>
      </c>
      <c r="BI94" s="1">
        <v>137</v>
      </c>
      <c r="BJ94" s="1">
        <v>0</v>
      </c>
      <c r="BK94" s="1">
        <v>0</v>
      </c>
      <c r="BL94" s="14">
        <f t="shared" si="21"/>
        <v>333</v>
      </c>
      <c r="BM94" s="1">
        <v>0</v>
      </c>
      <c r="BN94" s="1">
        <v>0</v>
      </c>
      <c r="BO94" s="1">
        <v>49</v>
      </c>
      <c r="BP94" s="1">
        <v>0</v>
      </c>
      <c r="BQ94" s="1">
        <v>0</v>
      </c>
      <c r="BR94" s="14">
        <f t="shared" si="22"/>
        <v>49</v>
      </c>
      <c r="BS94" s="1">
        <v>0</v>
      </c>
      <c r="BT94" s="1">
        <v>0</v>
      </c>
      <c r="BU94" s="1">
        <v>133</v>
      </c>
      <c r="BV94" s="1">
        <v>0</v>
      </c>
      <c r="BW94" s="1">
        <v>0</v>
      </c>
      <c r="BX94" s="14">
        <f t="shared" si="32"/>
        <v>133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4">
        <v>0</v>
      </c>
      <c r="CE94" s="14">
        <v>0</v>
      </c>
      <c r="CF94" s="14">
        <v>0</v>
      </c>
      <c r="CG94" s="14"/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980000000</v>
      </c>
      <c r="CP94" s="14">
        <v>799876000</v>
      </c>
      <c r="CQ94" s="14">
        <v>3013</v>
      </c>
      <c r="CR94" s="14">
        <v>44</v>
      </c>
      <c r="CS94" s="14">
        <v>5</v>
      </c>
      <c r="CU94" s="13">
        <v>2964</v>
      </c>
      <c r="CV94" s="14">
        <f t="shared" si="23"/>
        <v>0</v>
      </c>
      <c r="CW94" s="14">
        <v>13</v>
      </c>
      <c r="CX94" s="14">
        <v>25</v>
      </c>
      <c r="CY94" s="14">
        <v>1</v>
      </c>
      <c r="CZ94" s="14">
        <v>25</v>
      </c>
      <c r="DA94" s="14">
        <v>0</v>
      </c>
      <c r="DB94" s="14">
        <v>77</v>
      </c>
      <c r="DC94" s="14">
        <v>52</v>
      </c>
      <c r="DD94" s="14">
        <v>25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280</v>
      </c>
      <c r="DN94" s="14">
        <v>0</v>
      </c>
      <c r="DO94" s="14">
        <v>280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8">
        <v>44286</v>
      </c>
    </row>
    <row r="95" spans="1:128" x14ac:dyDescent="0.25">
      <c r="A95" s="4">
        <v>33</v>
      </c>
      <c r="B95" s="6" t="s">
        <v>96</v>
      </c>
      <c r="C95" s="1">
        <v>1497</v>
      </c>
      <c r="D95" s="1">
        <v>361</v>
      </c>
      <c r="E95" s="1">
        <v>1136</v>
      </c>
      <c r="F95" s="1">
        <v>108</v>
      </c>
      <c r="G95" s="1">
        <v>0</v>
      </c>
      <c r="H95" s="1">
        <v>0</v>
      </c>
      <c r="I95" s="1">
        <v>120</v>
      </c>
      <c r="J95" s="1">
        <v>0</v>
      </c>
      <c r="K95" s="1">
        <v>0</v>
      </c>
      <c r="L95" s="1">
        <v>0</v>
      </c>
      <c r="M95" s="1">
        <v>120</v>
      </c>
      <c r="N95" s="9">
        <v>0</v>
      </c>
      <c r="O95" s="1">
        <v>5507</v>
      </c>
      <c r="P95" s="1">
        <v>1019</v>
      </c>
      <c r="Q95" s="1">
        <v>128</v>
      </c>
      <c r="R95" s="14">
        <v>0</v>
      </c>
      <c r="S95" s="1">
        <v>4360</v>
      </c>
      <c r="T95" s="10">
        <v>1000</v>
      </c>
      <c r="U95" s="1">
        <v>15</v>
      </c>
      <c r="V95" s="1">
        <v>0</v>
      </c>
      <c r="W95" s="1">
        <v>15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2504</v>
      </c>
      <c r="AH95" s="1">
        <v>1200</v>
      </c>
      <c r="AI95" s="1">
        <v>385</v>
      </c>
      <c r="AJ95" s="1">
        <v>919</v>
      </c>
      <c r="AK95" s="1">
        <v>341</v>
      </c>
      <c r="AL95" s="1">
        <v>76</v>
      </c>
      <c r="AM95" s="1">
        <v>0</v>
      </c>
      <c r="AN95" s="1">
        <f t="shared" si="41"/>
        <v>417</v>
      </c>
      <c r="AO95" s="1">
        <v>22</v>
      </c>
      <c r="AP95" s="1">
        <v>41</v>
      </c>
      <c r="AQ95" s="1">
        <v>76</v>
      </c>
      <c r="AR95" s="1">
        <f t="shared" si="42"/>
        <v>139</v>
      </c>
      <c r="AS95" s="1">
        <v>74</v>
      </c>
      <c r="AT95" s="14">
        <f t="shared" si="43"/>
        <v>630</v>
      </c>
      <c r="AU95" s="14">
        <f t="shared" si="44"/>
        <v>363</v>
      </c>
      <c r="AV95" s="14">
        <f t="shared" si="45"/>
        <v>117</v>
      </c>
      <c r="AW95" s="14">
        <f t="shared" si="46"/>
        <v>76</v>
      </c>
      <c r="AX95" s="14">
        <f t="shared" si="47"/>
        <v>556</v>
      </c>
      <c r="AY95" s="14">
        <f t="shared" si="48"/>
        <v>74</v>
      </c>
      <c r="AZ95" s="14">
        <f t="shared" si="49"/>
        <v>630</v>
      </c>
      <c r="BA95" s="1">
        <v>23</v>
      </c>
      <c r="BB95" s="1">
        <v>0</v>
      </c>
      <c r="BC95" s="1">
        <v>38</v>
      </c>
      <c r="BD95" s="1">
        <v>0</v>
      </c>
      <c r="BE95" s="1">
        <v>0</v>
      </c>
      <c r="BF95" s="14">
        <f t="shared" si="40"/>
        <v>61</v>
      </c>
      <c r="BG95" s="1">
        <v>54</v>
      </c>
      <c r="BH95" s="1">
        <v>0</v>
      </c>
      <c r="BI95" s="1">
        <v>174</v>
      </c>
      <c r="BJ95" s="1">
        <v>0</v>
      </c>
      <c r="BK95" s="1">
        <v>0</v>
      </c>
      <c r="BL95" s="14">
        <f t="shared" si="21"/>
        <v>228</v>
      </c>
      <c r="BM95" s="1">
        <v>0</v>
      </c>
      <c r="BN95" s="1">
        <v>22</v>
      </c>
      <c r="BO95" s="1">
        <v>407</v>
      </c>
      <c r="BP95" s="1">
        <v>0</v>
      </c>
      <c r="BQ95" s="1">
        <v>0</v>
      </c>
      <c r="BR95" s="14">
        <f t="shared" si="22"/>
        <v>429</v>
      </c>
      <c r="BS95" s="1">
        <v>0</v>
      </c>
      <c r="BT95" s="1">
        <v>0</v>
      </c>
      <c r="BU95" s="1">
        <v>147</v>
      </c>
      <c r="BV95" s="1">
        <v>0</v>
      </c>
      <c r="BW95" s="1">
        <v>0</v>
      </c>
      <c r="BX95" s="14">
        <f t="shared" si="32"/>
        <v>147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4">
        <v>0</v>
      </c>
      <c r="CE95" s="14">
        <v>0</v>
      </c>
      <c r="CF95" s="14">
        <v>0</v>
      </c>
      <c r="CG95" s="14"/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1752400000</v>
      </c>
      <c r="CP95" s="14">
        <v>954903128.54999995</v>
      </c>
      <c r="CQ95" s="14">
        <v>700</v>
      </c>
      <c r="CR95" s="14">
        <v>21</v>
      </c>
      <c r="CS95" s="14">
        <v>2</v>
      </c>
      <c r="CU95" s="13">
        <v>677</v>
      </c>
      <c r="CV95" s="14">
        <f t="shared" si="23"/>
        <v>0</v>
      </c>
      <c r="CW95" s="14">
        <v>70</v>
      </c>
      <c r="CX95" s="14">
        <v>23</v>
      </c>
      <c r="CY95" s="14">
        <v>0</v>
      </c>
      <c r="CZ95" s="14">
        <v>21</v>
      </c>
      <c r="DA95" s="14">
        <v>0</v>
      </c>
      <c r="DB95" s="14">
        <v>129</v>
      </c>
      <c r="DC95" s="14">
        <v>62</v>
      </c>
      <c r="DD95" s="14">
        <v>67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5</v>
      </c>
      <c r="DL95" s="14">
        <v>0</v>
      </c>
      <c r="DM95" s="14">
        <v>0</v>
      </c>
      <c r="DN95" s="14">
        <v>0</v>
      </c>
      <c r="DO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8">
        <v>44286</v>
      </c>
    </row>
    <row r="96" spans="1:128" x14ac:dyDescent="0.25">
      <c r="A96" s="4">
        <v>34</v>
      </c>
      <c r="B96" s="6" t="s">
        <v>97</v>
      </c>
      <c r="C96" s="1">
        <v>1643</v>
      </c>
      <c r="D96" s="1">
        <v>982</v>
      </c>
      <c r="E96" s="1">
        <v>661</v>
      </c>
      <c r="F96" s="1">
        <v>111</v>
      </c>
      <c r="G96" s="1">
        <v>0</v>
      </c>
      <c r="H96" s="1">
        <v>0</v>
      </c>
      <c r="I96" s="1">
        <v>2663</v>
      </c>
      <c r="J96" s="1">
        <v>388</v>
      </c>
      <c r="K96" s="1">
        <v>1925</v>
      </c>
      <c r="L96" s="1">
        <v>50</v>
      </c>
      <c r="M96" s="1">
        <v>350</v>
      </c>
      <c r="N96" s="9">
        <v>200</v>
      </c>
      <c r="O96" s="1">
        <v>7370</v>
      </c>
      <c r="P96" s="1">
        <v>2946</v>
      </c>
      <c r="Q96" s="1">
        <v>907</v>
      </c>
      <c r="R96" s="14">
        <v>0</v>
      </c>
      <c r="S96" s="1">
        <v>3517</v>
      </c>
      <c r="T96" s="10">
        <v>1500</v>
      </c>
      <c r="U96" s="1">
        <v>2854</v>
      </c>
      <c r="V96" s="1">
        <v>700</v>
      </c>
      <c r="W96" s="1">
        <v>2154</v>
      </c>
      <c r="X96" s="1">
        <v>42</v>
      </c>
      <c r="Y96" s="1">
        <v>0</v>
      </c>
      <c r="Z96" s="1">
        <v>0</v>
      </c>
      <c r="AA96" s="1">
        <v>18</v>
      </c>
      <c r="AB96" s="1">
        <v>0</v>
      </c>
      <c r="AC96" s="1">
        <v>18</v>
      </c>
      <c r="AD96" s="1">
        <v>18</v>
      </c>
      <c r="AE96" s="1">
        <v>0</v>
      </c>
      <c r="AF96" s="1">
        <v>0</v>
      </c>
      <c r="AG96" s="1">
        <v>1053</v>
      </c>
      <c r="AH96" s="1">
        <v>854</v>
      </c>
      <c r="AI96" s="1">
        <v>192</v>
      </c>
      <c r="AJ96" s="1">
        <v>7</v>
      </c>
      <c r="AK96" s="1">
        <v>4420</v>
      </c>
      <c r="AL96" s="1">
        <v>1771</v>
      </c>
      <c r="AM96" s="1">
        <v>0</v>
      </c>
      <c r="AN96" s="1">
        <f t="shared" si="41"/>
        <v>6191</v>
      </c>
      <c r="AO96" s="1">
        <v>0</v>
      </c>
      <c r="AP96" s="1">
        <v>0</v>
      </c>
      <c r="AQ96" s="1">
        <v>59</v>
      </c>
      <c r="AR96" s="1">
        <f t="shared" si="42"/>
        <v>59</v>
      </c>
      <c r="AS96" s="1">
        <v>20</v>
      </c>
      <c r="AT96" s="14">
        <f t="shared" si="43"/>
        <v>6270</v>
      </c>
      <c r="AU96" s="14">
        <f t="shared" si="44"/>
        <v>4420</v>
      </c>
      <c r="AV96" s="14">
        <f t="shared" si="45"/>
        <v>1771</v>
      </c>
      <c r="AW96" s="14">
        <f t="shared" si="46"/>
        <v>59</v>
      </c>
      <c r="AX96" s="14">
        <f t="shared" si="47"/>
        <v>6250</v>
      </c>
      <c r="AY96" s="14">
        <f t="shared" si="48"/>
        <v>20</v>
      </c>
      <c r="AZ96" s="14">
        <f t="shared" si="49"/>
        <v>6270</v>
      </c>
      <c r="BA96" s="1">
        <v>50</v>
      </c>
      <c r="BB96" s="1">
        <v>80</v>
      </c>
      <c r="BC96" s="1">
        <v>139</v>
      </c>
      <c r="BD96" s="1">
        <v>400</v>
      </c>
      <c r="BE96" s="1">
        <v>0</v>
      </c>
      <c r="BF96" s="14">
        <f t="shared" si="40"/>
        <v>669</v>
      </c>
      <c r="BG96" s="1">
        <v>50</v>
      </c>
      <c r="BH96" s="1">
        <v>30</v>
      </c>
      <c r="BI96" s="1">
        <v>420</v>
      </c>
      <c r="BJ96" s="1">
        <v>0</v>
      </c>
      <c r="BK96" s="1">
        <v>0</v>
      </c>
      <c r="BL96" s="14">
        <f t="shared" si="21"/>
        <v>500</v>
      </c>
      <c r="BM96" s="1">
        <v>0</v>
      </c>
      <c r="BN96" s="1">
        <v>60</v>
      </c>
      <c r="BO96" s="1">
        <v>176</v>
      </c>
      <c r="BP96" s="1">
        <v>0</v>
      </c>
      <c r="BQ96" s="1">
        <v>0</v>
      </c>
      <c r="BR96" s="14">
        <f t="shared" si="22"/>
        <v>236</v>
      </c>
      <c r="BS96" s="1">
        <v>0</v>
      </c>
      <c r="BT96" s="1">
        <v>30</v>
      </c>
      <c r="BU96" s="1">
        <v>331</v>
      </c>
      <c r="BV96" s="1">
        <v>0</v>
      </c>
      <c r="BW96" s="1">
        <v>0</v>
      </c>
      <c r="BX96" s="14">
        <f t="shared" si="32"/>
        <v>361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4">
        <v>0</v>
      </c>
      <c r="CE96" s="14">
        <v>0</v>
      </c>
      <c r="CF96" s="14">
        <v>0</v>
      </c>
      <c r="CG96" s="14"/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737100000</v>
      </c>
      <c r="CP96" s="14">
        <v>670460500</v>
      </c>
      <c r="CQ96" s="14">
        <v>0</v>
      </c>
      <c r="CR96" s="14">
        <v>0</v>
      </c>
      <c r="CS96" s="14">
        <v>0</v>
      </c>
      <c r="CU96" s="13">
        <v>0</v>
      </c>
      <c r="CV96" s="14">
        <f t="shared" si="23"/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105</v>
      </c>
      <c r="DC96" s="14">
        <v>34</v>
      </c>
      <c r="DD96" s="14">
        <v>71</v>
      </c>
      <c r="DF96" s="14">
        <v>0</v>
      </c>
      <c r="DG96" s="14">
        <v>21</v>
      </c>
      <c r="DH96" s="14">
        <v>0</v>
      </c>
      <c r="DI96" s="14">
        <v>21</v>
      </c>
      <c r="DJ96" s="14">
        <v>6</v>
      </c>
      <c r="DK96" s="14">
        <v>4</v>
      </c>
      <c r="DL96" s="14">
        <v>0</v>
      </c>
      <c r="DM96" s="14">
        <v>2706</v>
      </c>
      <c r="DN96" s="14">
        <v>274</v>
      </c>
      <c r="DO96" s="14">
        <v>2432</v>
      </c>
      <c r="DQ96" s="14">
        <v>0</v>
      </c>
      <c r="DR96" s="14">
        <v>0</v>
      </c>
      <c r="DS96" s="14">
        <v>0</v>
      </c>
      <c r="DT96" s="14">
        <v>0</v>
      </c>
      <c r="DU96" s="14">
        <v>44</v>
      </c>
      <c r="DV96" s="14">
        <v>0</v>
      </c>
      <c r="DW96" s="14">
        <v>0</v>
      </c>
      <c r="DX96" s="8">
        <v>44286</v>
      </c>
    </row>
    <row r="97" spans="1:128" x14ac:dyDescent="0.25">
      <c r="A97" s="4">
        <v>35</v>
      </c>
      <c r="B97" s="6" t="s">
        <v>98</v>
      </c>
      <c r="C97" s="1">
        <v>9324</v>
      </c>
      <c r="D97" s="1">
        <v>2232</v>
      </c>
      <c r="E97" s="1">
        <v>7092</v>
      </c>
      <c r="F97" s="1">
        <v>1152</v>
      </c>
      <c r="G97" s="1">
        <v>0</v>
      </c>
      <c r="H97" s="1">
        <v>0</v>
      </c>
      <c r="I97" s="1">
        <v>7292</v>
      </c>
      <c r="J97" s="1">
        <v>1001</v>
      </c>
      <c r="K97" s="1">
        <v>4761</v>
      </c>
      <c r="L97" s="1">
        <v>1356</v>
      </c>
      <c r="M97" s="1">
        <v>1530</v>
      </c>
      <c r="N97" s="9">
        <v>300</v>
      </c>
      <c r="O97" s="1">
        <v>5675</v>
      </c>
      <c r="P97" s="1">
        <v>1151</v>
      </c>
      <c r="Q97" s="1">
        <v>2572</v>
      </c>
      <c r="R97" s="14">
        <v>0</v>
      </c>
      <c r="S97" s="1">
        <v>1952</v>
      </c>
      <c r="T97" s="10">
        <v>600</v>
      </c>
      <c r="U97" s="1">
        <v>10062</v>
      </c>
      <c r="V97" s="1">
        <v>1471</v>
      </c>
      <c r="W97" s="1">
        <v>8341</v>
      </c>
      <c r="X97" s="1">
        <v>0</v>
      </c>
      <c r="Y97" s="1">
        <v>250</v>
      </c>
      <c r="Z97" s="1">
        <v>0</v>
      </c>
      <c r="AA97" s="1">
        <v>633</v>
      </c>
      <c r="AB97" s="1">
        <v>383</v>
      </c>
      <c r="AC97" s="1">
        <v>250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582</v>
      </c>
      <c r="AL97" s="1">
        <v>7096</v>
      </c>
      <c r="AM97" s="1">
        <v>612</v>
      </c>
      <c r="AN97" s="1">
        <f t="shared" si="41"/>
        <v>8290</v>
      </c>
      <c r="AO97" s="1">
        <v>9</v>
      </c>
      <c r="AP97" s="1">
        <v>1200</v>
      </c>
      <c r="AQ97" s="1">
        <v>48</v>
      </c>
      <c r="AR97" s="1">
        <f t="shared" si="42"/>
        <v>1257</v>
      </c>
      <c r="AS97" s="1">
        <v>1200</v>
      </c>
      <c r="AT97" s="14">
        <f t="shared" si="43"/>
        <v>10747</v>
      </c>
      <c r="AU97" s="14">
        <f t="shared" si="44"/>
        <v>591</v>
      </c>
      <c r="AV97" s="14">
        <f t="shared" si="45"/>
        <v>8296</v>
      </c>
      <c r="AW97" s="14">
        <f t="shared" si="46"/>
        <v>660</v>
      </c>
      <c r="AX97" s="14">
        <f t="shared" si="47"/>
        <v>9547</v>
      </c>
      <c r="AY97" s="14">
        <f t="shared" si="48"/>
        <v>1200</v>
      </c>
      <c r="AZ97" s="14">
        <f t="shared" si="49"/>
        <v>10747</v>
      </c>
      <c r="BA97" s="1">
        <v>40</v>
      </c>
      <c r="BB97" s="1">
        <v>0</v>
      </c>
      <c r="BC97" s="1">
        <v>332</v>
      </c>
      <c r="BD97" s="1">
        <v>0</v>
      </c>
      <c r="BE97" s="1">
        <v>114</v>
      </c>
      <c r="BF97" s="14">
        <f t="shared" si="40"/>
        <v>486</v>
      </c>
      <c r="BG97" s="1">
        <v>40</v>
      </c>
      <c r="BH97" s="1">
        <v>118</v>
      </c>
      <c r="BI97" s="1">
        <v>275</v>
      </c>
      <c r="BJ97" s="1">
        <v>0</v>
      </c>
      <c r="BK97" s="1">
        <v>114</v>
      </c>
      <c r="BL97" s="14">
        <f t="shared" si="21"/>
        <v>547</v>
      </c>
      <c r="BM97" s="1">
        <v>300</v>
      </c>
      <c r="BN97" s="1">
        <v>0</v>
      </c>
      <c r="BO97" s="1">
        <v>171</v>
      </c>
      <c r="BP97" s="1">
        <v>0</v>
      </c>
      <c r="BQ97" s="1">
        <v>0</v>
      </c>
      <c r="BR97" s="14">
        <f t="shared" si="22"/>
        <v>471</v>
      </c>
      <c r="BS97" s="1">
        <v>300</v>
      </c>
      <c r="BT97" s="1">
        <v>0</v>
      </c>
      <c r="BU97" s="1">
        <v>137</v>
      </c>
      <c r="BV97" s="1">
        <v>0</v>
      </c>
      <c r="BW97" s="1">
        <v>0</v>
      </c>
      <c r="BX97" s="14">
        <f t="shared" si="32"/>
        <v>437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4">
        <v>0</v>
      </c>
      <c r="CE97" s="14">
        <v>0</v>
      </c>
      <c r="CF97" s="14">
        <v>0</v>
      </c>
      <c r="CG97" s="14"/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U97" s="13">
        <v>0</v>
      </c>
      <c r="CV97" s="14">
        <f t="shared" si="23"/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370</v>
      </c>
      <c r="DC97" s="14">
        <v>0</v>
      </c>
      <c r="DD97" s="14">
        <v>370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9574</v>
      </c>
      <c r="DN97" s="14">
        <v>320</v>
      </c>
      <c r="DO97" s="14">
        <v>9254</v>
      </c>
      <c r="DQ97" s="14">
        <v>0</v>
      </c>
      <c r="DR97" s="14">
        <v>0</v>
      </c>
      <c r="DS97" s="14">
        <v>0</v>
      </c>
      <c r="DT97" s="14">
        <v>466</v>
      </c>
      <c r="DU97" s="14">
        <v>128</v>
      </c>
      <c r="DV97" s="14">
        <v>0</v>
      </c>
      <c r="DW97" s="14">
        <v>0</v>
      </c>
      <c r="DX97" s="8">
        <v>44286</v>
      </c>
    </row>
    <row r="98" spans="1:128" x14ac:dyDescent="0.25">
      <c r="A98" s="4">
        <v>36</v>
      </c>
      <c r="B98" s="6" t="s">
        <v>99</v>
      </c>
      <c r="C98" s="1">
        <v>5075</v>
      </c>
      <c r="D98" s="1">
        <v>826</v>
      </c>
      <c r="E98" s="1">
        <v>4249</v>
      </c>
      <c r="F98" s="1">
        <v>755</v>
      </c>
      <c r="G98" s="1">
        <v>0</v>
      </c>
      <c r="H98" s="1">
        <v>0</v>
      </c>
      <c r="I98" s="1">
        <v>2716</v>
      </c>
      <c r="J98" s="1">
        <v>154</v>
      </c>
      <c r="K98" s="1">
        <v>1562</v>
      </c>
      <c r="L98" s="1">
        <v>272</v>
      </c>
      <c r="M98" s="1">
        <v>1000</v>
      </c>
      <c r="N98" s="9">
        <v>100</v>
      </c>
      <c r="O98" s="1">
        <v>5090</v>
      </c>
      <c r="P98" s="1">
        <v>1046</v>
      </c>
      <c r="Q98" s="1">
        <v>325</v>
      </c>
      <c r="R98" s="14">
        <v>0</v>
      </c>
      <c r="S98" s="1">
        <v>3719</v>
      </c>
      <c r="T98" s="10">
        <v>600</v>
      </c>
      <c r="U98" s="1">
        <v>3379</v>
      </c>
      <c r="V98" s="1">
        <v>400</v>
      </c>
      <c r="W98" s="1">
        <v>2879</v>
      </c>
      <c r="X98" s="1">
        <v>0</v>
      </c>
      <c r="Y98" s="1">
        <v>100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558</v>
      </c>
      <c r="AH98" s="1">
        <v>177</v>
      </c>
      <c r="AI98" s="1">
        <v>24</v>
      </c>
      <c r="AJ98" s="1">
        <v>357</v>
      </c>
      <c r="AK98" s="1">
        <v>414</v>
      </c>
      <c r="AL98" s="1">
        <v>3431</v>
      </c>
      <c r="AM98" s="1">
        <v>0</v>
      </c>
      <c r="AN98" s="1">
        <f t="shared" si="41"/>
        <v>3845</v>
      </c>
      <c r="AO98" s="1">
        <v>15</v>
      </c>
      <c r="AP98" s="1">
        <v>2034</v>
      </c>
      <c r="AQ98" s="1">
        <v>1333</v>
      </c>
      <c r="AR98" s="1">
        <f t="shared" si="42"/>
        <v>3382</v>
      </c>
      <c r="AS98" s="1">
        <v>691</v>
      </c>
      <c r="AT98" s="14">
        <f t="shared" si="43"/>
        <v>7918</v>
      </c>
      <c r="AU98" s="14">
        <f t="shared" si="44"/>
        <v>429</v>
      </c>
      <c r="AV98" s="14">
        <f t="shared" si="45"/>
        <v>5465</v>
      </c>
      <c r="AW98" s="14">
        <f t="shared" si="46"/>
        <v>1333</v>
      </c>
      <c r="AX98" s="14">
        <f t="shared" si="47"/>
        <v>7227</v>
      </c>
      <c r="AY98" s="14">
        <f t="shared" si="48"/>
        <v>691</v>
      </c>
      <c r="AZ98" s="14">
        <f t="shared" si="49"/>
        <v>7918</v>
      </c>
      <c r="BA98" s="1">
        <v>35</v>
      </c>
      <c r="BB98" s="1">
        <v>80</v>
      </c>
      <c r="BC98" s="1">
        <v>204</v>
      </c>
      <c r="BD98" s="1">
        <v>0</v>
      </c>
      <c r="BE98" s="1">
        <v>0</v>
      </c>
      <c r="BF98" s="14">
        <f t="shared" si="40"/>
        <v>319</v>
      </c>
      <c r="BG98" s="1">
        <v>35</v>
      </c>
      <c r="BH98" s="1">
        <v>80</v>
      </c>
      <c r="BI98" s="1">
        <v>169</v>
      </c>
      <c r="BJ98" s="1">
        <v>0</v>
      </c>
      <c r="BK98" s="1">
        <v>0</v>
      </c>
      <c r="BL98" s="14">
        <f t="shared" si="21"/>
        <v>284</v>
      </c>
      <c r="BM98" s="1">
        <v>0</v>
      </c>
      <c r="BN98" s="1">
        <v>200</v>
      </c>
      <c r="BO98" s="1">
        <v>275</v>
      </c>
      <c r="BP98" s="1">
        <v>0</v>
      </c>
      <c r="BQ98" s="1">
        <v>0</v>
      </c>
      <c r="BR98" s="14">
        <f t="shared" si="22"/>
        <v>475</v>
      </c>
      <c r="BS98" s="1">
        <v>0</v>
      </c>
      <c r="BT98" s="1">
        <v>0</v>
      </c>
      <c r="BU98" s="1">
        <v>114</v>
      </c>
      <c r="BV98" s="1">
        <v>0</v>
      </c>
      <c r="BW98" s="1">
        <v>0</v>
      </c>
      <c r="BX98" s="14">
        <f t="shared" si="32"/>
        <v>114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4">
        <v>0</v>
      </c>
      <c r="CE98" s="14">
        <v>0</v>
      </c>
      <c r="CF98" s="14">
        <v>0</v>
      </c>
      <c r="CG98" s="14"/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390600000</v>
      </c>
      <c r="CP98" s="14">
        <v>330871040.22000003</v>
      </c>
      <c r="CQ98" s="14">
        <v>0</v>
      </c>
      <c r="CR98" s="14">
        <v>0</v>
      </c>
      <c r="CS98" s="14">
        <v>0</v>
      </c>
      <c r="CU98" s="13">
        <v>0</v>
      </c>
      <c r="CV98" s="14">
        <f t="shared" si="23"/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177</v>
      </c>
      <c r="DC98" s="14">
        <v>29</v>
      </c>
      <c r="DD98" s="14">
        <v>148</v>
      </c>
      <c r="DF98" s="14">
        <v>0</v>
      </c>
      <c r="DG98" s="14">
        <v>0</v>
      </c>
      <c r="DH98" s="14">
        <v>0</v>
      </c>
      <c r="DI98" s="14">
        <v>0</v>
      </c>
      <c r="DJ98" s="14">
        <v>5</v>
      </c>
      <c r="DK98" s="14">
        <v>0</v>
      </c>
      <c r="DL98" s="14">
        <v>0</v>
      </c>
      <c r="DM98" s="14">
        <v>2503</v>
      </c>
      <c r="DN98" s="14">
        <v>20</v>
      </c>
      <c r="DO98" s="14">
        <v>2483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8">
        <v>44286</v>
      </c>
    </row>
    <row r="99" spans="1:128" x14ac:dyDescent="0.25">
      <c r="A99" s="4">
        <v>37</v>
      </c>
      <c r="B99" s="6" t="s">
        <v>100</v>
      </c>
      <c r="C99" s="1">
        <v>518</v>
      </c>
      <c r="D99" s="1">
        <v>56</v>
      </c>
      <c r="E99" s="1">
        <v>212</v>
      </c>
      <c r="F99" s="1">
        <v>0</v>
      </c>
      <c r="G99" s="1">
        <v>250</v>
      </c>
      <c r="H99" s="1">
        <v>200</v>
      </c>
      <c r="I99" s="1">
        <v>1000</v>
      </c>
      <c r="J99" s="1">
        <v>0</v>
      </c>
      <c r="K99" s="1">
        <v>400</v>
      </c>
      <c r="L99" s="1">
        <v>0</v>
      </c>
      <c r="M99" s="1">
        <v>600</v>
      </c>
      <c r="N99" s="9">
        <v>0</v>
      </c>
      <c r="O99" s="1">
        <v>5541</v>
      </c>
      <c r="P99" s="1">
        <v>545</v>
      </c>
      <c r="Q99" s="1">
        <v>421</v>
      </c>
      <c r="R99" s="14">
        <v>0</v>
      </c>
      <c r="S99" s="1">
        <v>4575</v>
      </c>
      <c r="T99" s="10">
        <v>1000</v>
      </c>
      <c r="U99" s="1">
        <v>10</v>
      </c>
      <c r="V99" s="1">
        <v>0</v>
      </c>
      <c r="W99" s="1">
        <v>0</v>
      </c>
      <c r="X99" s="1">
        <v>0</v>
      </c>
      <c r="Y99" s="1">
        <v>10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1459</v>
      </c>
      <c r="AH99" s="1">
        <v>1066</v>
      </c>
      <c r="AI99" s="1">
        <v>358</v>
      </c>
      <c r="AJ99" s="1">
        <v>35</v>
      </c>
      <c r="AK99" s="1">
        <v>0</v>
      </c>
      <c r="AL99" s="1">
        <v>616</v>
      </c>
      <c r="AM99" s="1">
        <v>0</v>
      </c>
      <c r="AN99" s="1">
        <f t="shared" si="41"/>
        <v>616</v>
      </c>
      <c r="AO99" s="1">
        <v>0</v>
      </c>
      <c r="AP99" s="1">
        <v>414</v>
      </c>
      <c r="AQ99" s="1">
        <v>0</v>
      </c>
      <c r="AR99" s="1">
        <f t="shared" si="42"/>
        <v>414</v>
      </c>
      <c r="AS99" s="1">
        <v>128</v>
      </c>
      <c r="AT99" s="14">
        <f t="shared" si="43"/>
        <v>1158</v>
      </c>
      <c r="AU99" s="14">
        <f t="shared" si="44"/>
        <v>0</v>
      </c>
      <c r="AV99" s="14">
        <f t="shared" si="45"/>
        <v>1030</v>
      </c>
      <c r="AW99" s="14">
        <f t="shared" si="46"/>
        <v>0</v>
      </c>
      <c r="AX99" s="14">
        <f t="shared" si="47"/>
        <v>1030</v>
      </c>
      <c r="AY99" s="14">
        <f t="shared" si="48"/>
        <v>128</v>
      </c>
      <c r="AZ99" s="14">
        <f t="shared" si="49"/>
        <v>1158</v>
      </c>
      <c r="BA99" s="1">
        <v>0</v>
      </c>
      <c r="BB99" s="1">
        <v>0</v>
      </c>
      <c r="BC99" s="1">
        <v>100</v>
      </c>
      <c r="BD99" s="1">
        <v>0</v>
      </c>
      <c r="BE99" s="1">
        <v>0</v>
      </c>
      <c r="BF99" s="14">
        <f t="shared" si="40"/>
        <v>100</v>
      </c>
      <c r="BG99" s="1">
        <v>0</v>
      </c>
      <c r="BH99" s="1">
        <v>40</v>
      </c>
      <c r="BI99" s="1">
        <v>106</v>
      </c>
      <c r="BJ99" s="1">
        <v>0</v>
      </c>
      <c r="BK99" s="1">
        <v>0</v>
      </c>
      <c r="BL99" s="14">
        <f t="shared" si="21"/>
        <v>146</v>
      </c>
      <c r="BM99" s="1">
        <v>0</v>
      </c>
      <c r="BN99" s="1">
        <v>0</v>
      </c>
      <c r="BO99" s="1">
        <v>140</v>
      </c>
      <c r="BP99" s="1">
        <v>0</v>
      </c>
      <c r="BQ99" s="1">
        <v>0</v>
      </c>
      <c r="BR99" s="14">
        <f t="shared" si="22"/>
        <v>140</v>
      </c>
      <c r="BS99" s="1">
        <v>0</v>
      </c>
      <c r="BT99" s="1">
        <v>0</v>
      </c>
      <c r="BU99" s="1">
        <v>105</v>
      </c>
      <c r="BV99" s="1">
        <v>0</v>
      </c>
      <c r="BW99" s="1">
        <v>0</v>
      </c>
      <c r="BX99" s="14">
        <f t="shared" si="32"/>
        <v>105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4">
        <v>0</v>
      </c>
      <c r="CE99" s="14">
        <v>0</v>
      </c>
      <c r="CF99" s="14">
        <v>0</v>
      </c>
      <c r="CG99" s="14"/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1020900000</v>
      </c>
      <c r="CP99" s="14">
        <v>810049460.23000002</v>
      </c>
      <c r="CQ99" s="14">
        <v>500</v>
      </c>
      <c r="CR99" s="14">
        <v>0</v>
      </c>
      <c r="CS99" s="14">
        <v>0</v>
      </c>
      <c r="CU99" s="13">
        <v>500</v>
      </c>
      <c r="CV99" s="14">
        <f t="shared" si="23"/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187</v>
      </c>
      <c r="DC99" s="14">
        <v>59</v>
      </c>
      <c r="DD99" s="14">
        <v>100</v>
      </c>
      <c r="DF99" s="14">
        <v>28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107</v>
      </c>
      <c r="DN99" s="14">
        <v>0</v>
      </c>
      <c r="DO99" s="14">
        <v>107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8">
        <v>44286</v>
      </c>
    </row>
    <row r="100" spans="1:128" x14ac:dyDescent="0.25">
      <c r="A100" s="4">
        <v>38</v>
      </c>
      <c r="B100" s="6" t="s">
        <v>101</v>
      </c>
      <c r="C100" s="1">
        <v>9170</v>
      </c>
      <c r="D100" s="1">
        <v>1755</v>
      </c>
      <c r="E100" s="1">
        <v>6775</v>
      </c>
      <c r="F100" s="1">
        <v>768</v>
      </c>
      <c r="G100" s="1">
        <v>640</v>
      </c>
      <c r="H100" s="1">
        <v>200</v>
      </c>
      <c r="I100" s="1">
        <v>1741</v>
      </c>
      <c r="J100" s="1">
        <v>8</v>
      </c>
      <c r="K100" s="1">
        <v>747</v>
      </c>
      <c r="L100" s="1">
        <v>157</v>
      </c>
      <c r="M100" s="1">
        <v>986</v>
      </c>
      <c r="N100" s="9">
        <v>150</v>
      </c>
      <c r="O100" s="1">
        <v>3871</v>
      </c>
      <c r="P100" s="1">
        <v>805</v>
      </c>
      <c r="Q100" s="1">
        <v>404</v>
      </c>
      <c r="R100" s="14">
        <v>0</v>
      </c>
      <c r="S100" s="1">
        <v>2662</v>
      </c>
      <c r="T100" s="10">
        <v>1000</v>
      </c>
      <c r="U100" s="1">
        <v>3465</v>
      </c>
      <c r="V100" s="1">
        <v>800</v>
      </c>
      <c r="W100" s="1">
        <v>2484</v>
      </c>
      <c r="X100" s="1">
        <v>0</v>
      </c>
      <c r="Y100" s="1">
        <v>181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328</v>
      </c>
      <c r="AL100" s="1">
        <v>1276</v>
      </c>
      <c r="AM100" s="1">
        <v>1042</v>
      </c>
      <c r="AN100" s="1">
        <f t="shared" si="41"/>
        <v>2646</v>
      </c>
      <c r="AO100" s="1">
        <v>0</v>
      </c>
      <c r="AP100" s="1">
        <v>0</v>
      </c>
      <c r="AQ100" s="1">
        <v>0</v>
      </c>
      <c r="AR100" s="1">
        <f t="shared" si="42"/>
        <v>0</v>
      </c>
      <c r="AS100" s="1">
        <v>2173</v>
      </c>
      <c r="AT100" s="14">
        <f t="shared" si="43"/>
        <v>4819</v>
      </c>
      <c r="AU100" s="14">
        <f t="shared" si="44"/>
        <v>328</v>
      </c>
      <c r="AV100" s="14">
        <f t="shared" si="45"/>
        <v>1276</v>
      </c>
      <c r="AW100" s="14">
        <f t="shared" si="46"/>
        <v>1042</v>
      </c>
      <c r="AX100" s="14">
        <f t="shared" si="47"/>
        <v>2646</v>
      </c>
      <c r="AY100" s="14">
        <f t="shared" si="48"/>
        <v>2173</v>
      </c>
      <c r="AZ100" s="14">
        <f t="shared" si="49"/>
        <v>4819</v>
      </c>
      <c r="BA100" s="1">
        <v>105</v>
      </c>
      <c r="BB100" s="1">
        <v>0</v>
      </c>
      <c r="BC100" s="1">
        <v>137</v>
      </c>
      <c r="BD100" s="1">
        <v>0</v>
      </c>
      <c r="BE100" s="1">
        <v>0</v>
      </c>
      <c r="BF100" s="14">
        <f t="shared" si="40"/>
        <v>242</v>
      </c>
      <c r="BG100" s="1">
        <v>105</v>
      </c>
      <c r="BH100" s="1">
        <v>0</v>
      </c>
      <c r="BI100" s="1">
        <v>108</v>
      </c>
      <c r="BJ100" s="1">
        <v>0</v>
      </c>
      <c r="BK100" s="1">
        <v>0</v>
      </c>
      <c r="BL100" s="14">
        <f t="shared" si="21"/>
        <v>213</v>
      </c>
      <c r="BM100" s="1">
        <v>100</v>
      </c>
      <c r="BN100" s="1">
        <v>380</v>
      </c>
      <c r="BO100" s="1">
        <v>382</v>
      </c>
      <c r="BP100" s="1">
        <v>0</v>
      </c>
      <c r="BQ100" s="1">
        <v>0</v>
      </c>
      <c r="BR100" s="14">
        <f t="shared" si="22"/>
        <v>862</v>
      </c>
      <c r="BS100" s="1">
        <v>100</v>
      </c>
      <c r="BT100" s="1">
        <v>0</v>
      </c>
      <c r="BU100" s="1">
        <v>82</v>
      </c>
      <c r="BV100" s="1">
        <v>0</v>
      </c>
      <c r="BW100" s="1">
        <v>0</v>
      </c>
      <c r="BX100" s="14">
        <f t="shared" si="32"/>
        <v>182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4">
        <v>0</v>
      </c>
      <c r="CE100" s="14">
        <v>0</v>
      </c>
      <c r="CF100" s="14">
        <v>0</v>
      </c>
      <c r="CG100" s="14"/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342</v>
      </c>
      <c r="CR100" s="14">
        <v>19</v>
      </c>
      <c r="CS100" s="14">
        <v>16</v>
      </c>
      <c r="CU100" s="13">
        <v>307</v>
      </c>
      <c r="CV100" s="14">
        <f t="shared" si="23"/>
        <v>0</v>
      </c>
      <c r="CW100" s="14">
        <v>40</v>
      </c>
      <c r="CX100" s="14">
        <v>13</v>
      </c>
      <c r="CY100" s="14">
        <v>7</v>
      </c>
      <c r="CZ100" s="14">
        <v>7</v>
      </c>
      <c r="DA100" s="14">
        <v>0</v>
      </c>
      <c r="DB100" s="14">
        <v>52</v>
      </c>
      <c r="DC100" s="14">
        <v>0</v>
      </c>
      <c r="DD100" s="14">
        <v>52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374</v>
      </c>
      <c r="DN100" s="14">
        <v>0</v>
      </c>
      <c r="DO100" s="14">
        <v>374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8">
        <v>44286</v>
      </c>
    </row>
    <row r="101" spans="1:128" x14ac:dyDescent="0.25">
      <c r="A101" s="4">
        <v>39</v>
      </c>
      <c r="B101" s="6" t="s">
        <v>102</v>
      </c>
      <c r="C101" s="1">
        <v>1402</v>
      </c>
      <c r="D101" s="1">
        <v>316</v>
      </c>
      <c r="E101" s="1">
        <v>586</v>
      </c>
      <c r="F101" s="1">
        <v>192</v>
      </c>
      <c r="G101" s="1">
        <v>500</v>
      </c>
      <c r="H101" s="1">
        <v>500</v>
      </c>
      <c r="I101" s="1">
        <v>3211</v>
      </c>
      <c r="J101" s="1">
        <v>563</v>
      </c>
      <c r="K101" s="1">
        <v>1698</v>
      </c>
      <c r="L101" s="1">
        <v>0</v>
      </c>
      <c r="M101" s="1">
        <v>950</v>
      </c>
      <c r="N101" s="9">
        <v>0</v>
      </c>
      <c r="O101" s="1">
        <v>4509</v>
      </c>
      <c r="P101" s="1">
        <v>1255</v>
      </c>
      <c r="Q101" s="1">
        <v>765</v>
      </c>
      <c r="R101" s="14">
        <v>0</v>
      </c>
      <c r="S101" s="1">
        <v>2489</v>
      </c>
      <c r="T101" s="10">
        <v>1500</v>
      </c>
      <c r="U101" s="1">
        <v>1000</v>
      </c>
      <c r="V101" s="1">
        <v>0</v>
      </c>
      <c r="W101" s="1">
        <v>1000</v>
      </c>
      <c r="X101" s="1">
        <v>0</v>
      </c>
      <c r="Y101" s="1">
        <v>0</v>
      </c>
      <c r="Z101" s="1">
        <v>0</v>
      </c>
      <c r="AA101" s="1">
        <v>48</v>
      </c>
      <c r="AB101" s="1">
        <v>40</v>
      </c>
      <c r="AC101" s="1">
        <v>8</v>
      </c>
      <c r="AD101" s="1">
        <v>0</v>
      </c>
      <c r="AE101" s="1">
        <v>0</v>
      </c>
      <c r="AF101" s="1">
        <v>0</v>
      </c>
      <c r="AG101" s="1">
        <v>15370</v>
      </c>
      <c r="AH101" s="1">
        <v>14780</v>
      </c>
      <c r="AI101" s="1">
        <v>560</v>
      </c>
      <c r="AJ101" s="1">
        <v>30</v>
      </c>
      <c r="AK101" s="1">
        <v>362</v>
      </c>
      <c r="AL101" s="1">
        <v>800</v>
      </c>
      <c r="AM101" s="1">
        <v>0</v>
      </c>
      <c r="AN101" s="1">
        <f t="shared" si="41"/>
        <v>1162</v>
      </c>
      <c r="AO101" s="1">
        <v>26</v>
      </c>
      <c r="AP101" s="1">
        <v>100</v>
      </c>
      <c r="AQ101" s="1">
        <v>34</v>
      </c>
      <c r="AR101" s="1">
        <f t="shared" si="42"/>
        <v>160</v>
      </c>
      <c r="AS101" s="1">
        <v>22</v>
      </c>
      <c r="AT101" s="14">
        <f t="shared" si="43"/>
        <v>1344</v>
      </c>
      <c r="AU101" s="14">
        <f t="shared" si="44"/>
        <v>388</v>
      </c>
      <c r="AV101" s="14">
        <f t="shared" si="45"/>
        <v>900</v>
      </c>
      <c r="AW101" s="14">
        <f t="shared" si="46"/>
        <v>34</v>
      </c>
      <c r="AX101" s="14">
        <f t="shared" si="47"/>
        <v>1322</v>
      </c>
      <c r="AY101" s="14">
        <f t="shared" si="48"/>
        <v>22</v>
      </c>
      <c r="AZ101" s="14">
        <f t="shared" si="49"/>
        <v>1344</v>
      </c>
      <c r="BA101" s="1">
        <v>0</v>
      </c>
      <c r="BB101" s="1">
        <v>0</v>
      </c>
      <c r="BC101" s="1">
        <v>291</v>
      </c>
      <c r="BD101" s="1">
        <v>0</v>
      </c>
      <c r="BE101" s="1">
        <v>0</v>
      </c>
      <c r="BF101" s="14">
        <f t="shared" si="40"/>
        <v>291</v>
      </c>
      <c r="BG101" s="1">
        <v>0</v>
      </c>
      <c r="BH101" s="1">
        <v>83</v>
      </c>
      <c r="BI101" s="1">
        <v>234</v>
      </c>
      <c r="BJ101" s="1">
        <v>0</v>
      </c>
      <c r="BK101" s="1">
        <v>0</v>
      </c>
      <c r="BL101" s="14">
        <f t="shared" si="21"/>
        <v>317</v>
      </c>
      <c r="BM101" s="1">
        <v>0</v>
      </c>
      <c r="BN101" s="1">
        <v>0</v>
      </c>
      <c r="BO101" s="1">
        <v>345</v>
      </c>
      <c r="BP101" s="1">
        <v>0</v>
      </c>
      <c r="BQ101" s="1">
        <v>0</v>
      </c>
      <c r="BR101" s="14">
        <f t="shared" si="22"/>
        <v>345</v>
      </c>
      <c r="BS101" s="1">
        <v>0</v>
      </c>
      <c r="BT101" s="1">
        <v>50</v>
      </c>
      <c r="BU101" s="1">
        <v>187</v>
      </c>
      <c r="BV101" s="1">
        <v>0</v>
      </c>
      <c r="BW101" s="1">
        <v>0</v>
      </c>
      <c r="BX101" s="14">
        <f t="shared" si="32"/>
        <v>237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4">
        <v>0</v>
      </c>
      <c r="CE101" s="14">
        <v>0</v>
      </c>
      <c r="CF101" s="14">
        <v>0</v>
      </c>
      <c r="CG101" s="14"/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10759000000</v>
      </c>
      <c r="CP101" s="14">
        <v>10492055000</v>
      </c>
      <c r="CQ101" s="14">
        <v>4454</v>
      </c>
      <c r="CR101" s="14">
        <v>2040</v>
      </c>
      <c r="CS101" s="14">
        <v>389</v>
      </c>
      <c r="CU101" s="13">
        <v>2025</v>
      </c>
      <c r="CV101" s="14">
        <f t="shared" si="23"/>
        <v>0</v>
      </c>
      <c r="CW101" s="14">
        <v>250</v>
      </c>
      <c r="CX101" s="14">
        <v>615</v>
      </c>
      <c r="CY101" s="14">
        <v>0</v>
      </c>
      <c r="CZ101" s="14">
        <v>705</v>
      </c>
      <c r="DA101" s="14">
        <v>0</v>
      </c>
      <c r="DB101" s="14">
        <v>59</v>
      </c>
      <c r="DC101" s="14">
        <v>19</v>
      </c>
      <c r="DD101" s="14">
        <v>40</v>
      </c>
      <c r="DF101" s="14">
        <v>0</v>
      </c>
      <c r="DG101" s="14">
        <v>5</v>
      </c>
      <c r="DH101" s="14">
        <v>0</v>
      </c>
      <c r="DI101" s="14">
        <v>5</v>
      </c>
      <c r="DJ101" s="14">
        <v>0</v>
      </c>
      <c r="DK101" s="14">
        <v>0</v>
      </c>
      <c r="DL101" s="14">
        <v>0</v>
      </c>
      <c r="DM101" s="14">
        <v>788</v>
      </c>
      <c r="DN101" s="14">
        <v>92</v>
      </c>
      <c r="DO101" s="14">
        <v>696</v>
      </c>
      <c r="DQ101" s="14">
        <v>41</v>
      </c>
      <c r="DR101" s="14">
        <v>0</v>
      </c>
      <c r="DS101" s="14">
        <v>29</v>
      </c>
      <c r="DT101" s="14">
        <v>0</v>
      </c>
      <c r="DU101" s="14">
        <v>102</v>
      </c>
      <c r="DV101" s="14">
        <v>0</v>
      </c>
      <c r="DW101" s="14">
        <v>41</v>
      </c>
      <c r="DX101" s="8">
        <v>44286</v>
      </c>
    </row>
    <row r="102" spans="1:128" x14ac:dyDescent="0.25">
      <c r="A102" s="4">
        <v>40</v>
      </c>
      <c r="B102" s="6" t="s">
        <v>103</v>
      </c>
      <c r="C102" s="1">
        <v>2018</v>
      </c>
      <c r="D102" s="1">
        <v>1133</v>
      </c>
      <c r="E102" s="1">
        <v>885</v>
      </c>
      <c r="F102" s="1">
        <v>0</v>
      </c>
      <c r="G102" s="1">
        <v>0</v>
      </c>
      <c r="H102" s="1">
        <v>0</v>
      </c>
      <c r="I102" s="1">
        <v>2823</v>
      </c>
      <c r="J102" s="1">
        <v>74</v>
      </c>
      <c r="K102" s="1">
        <v>1329</v>
      </c>
      <c r="L102" s="1">
        <v>449</v>
      </c>
      <c r="M102" s="1">
        <v>1420</v>
      </c>
      <c r="N102" s="9">
        <v>0</v>
      </c>
      <c r="O102" s="1">
        <v>2659</v>
      </c>
      <c r="P102" s="1">
        <v>391</v>
      </c>
      <c r="Q102" s="1">
        <v>234</v>
      </c>
      <c r="R102" s="14">
        <v>0</v>
      </c>
      <c r="S102" s="1">
        <v>2034</v>
      </c>
      <c r="T102" s="10">
        <v>1000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3538</v>
      </c>
      <c r="AH102" s="1">
        <v>3042</v>
      </c>
      <c r="AI102" s="1">
        <v>496</v>
      </c>
      <c r="AJ102" s="1">
        <v>0</v>
      </c>
      <c r="AK102" s="1">
        <v>136</v>
      </c>
      <c r="AL102" s="1">
        <v>1753</v>
      </c>
      <c r="AM102" s="1">
        <v>806</v>
      </c>
      <c r="AN102" s="1">
        <f t="shared" si="41"/>
        <v>2695</v>
      </c>
      <c r="AO102" s="1">
        <v>0</v>
      </c>
      <c r="AP102" s="1">
        <v>917</v>
      </c>
      <c r="AQ102" s="1">
        <v>528</v>
      </c>
      <c r="AR102" s="1">
        <f t="shared" si="42"/>
        <v>1445</v>
      </c>
      <c r="AS102" s="1">
        <v>717</v>
      </c>
      <c r="AT102" s="14">
        <f t="shared" si="43"/>
        <v>4857</v>
      </c>
      <c r="AU102" s="14">
        <f t="shared" si="44"/>
        <v>136</v>
      </c>
      <c r="AV102" s="14">
        <f t="shared" si="45"/>
        <v>2670</v>
      </c>
      <c r="AW102" s="14">
        <f t="shared" si="46"/>
        <v>1334</v>
      </c>
      <c r="AX102" s="14">
        <f t="shared" si="47"/>
        <v>4140</v>
      </c>
      <c r="AY102" s="14">
        <f t="shared" si="48"/>
        <v>717</v>
      </c>
      <c r="AZ102" s="14">
        <f t="shared" si="49"/>
        <v>4857</v>
      </c>
      <c r="BA102" s="1">
        <v>0</v>
      </c>
      <c r="BB102" s="1">
        <v>22</v>
      </c>
      <c r="BC102" s="1">
        <v>376</v>
      </c>
      <c r="BD102" s="1">
        <v>0</v>
      </c>
      <c r="BE102" s="1">
        <v>0</v>
      </c>
      <c r="BF102" s="14">
        <f t="shared" si="40"/>
        <v>398</v>
      </c>
      <c r="BG102" s="1">
        <v>0</v>
      </c>
      <c r="BH102" s="1">
        <v>0</v>
      </c>
      <c r="BI102" s="1">
        <v>142</v>
      </c>
      <c r="BJ102" s="1">
        <v>0</v>
      </c>
      <c r="BK102" s="1">
        <v>0</v>
      </c>
      <c r="BL102" s="14">
        <f t="shared" si="21"/>
        <v>142</v>
      </c>
      <c r="BM102" s="1">
        <v>0</v>
      </c>
      <c r="BN102" s="1">
        <v>0</v>
      </c>
      <c r="BO102" s="1">
        <v>212</v>
      </c>
      <c r="BP102" s="1">
        <v>0</v>
      </c>
      <c r="BQ102" s="1">
        <v>0</v>
      </c>
      <c r="BR102" s="14">
        <f t="shared" si="22"/>
        <v>212</v>
      </c>
      <c r="BS102" s="1">
        <v>0</v>
      </c>
      <c r="BT102" s="1">
        <v>0</v>
      </c>
      <c r="BU102" s="1">
        <v>159</v>
      </c>
      <c r="BV102" s="1">
        <v>0</v>
      </c>
      <c r="BW102" s="1">
        <v>0</v>
      </c>
      <c r="BX102" s="14">
        <f t="shared" si="32"/>
        <v>159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4">
        <v>1000</v>
      </c>
      <c r="CE102" s="14">
        <v>0</v>
      </c>
      <c r="CF102" s="14">
        <v>1000</v>
      </c>
      <c r="CG102" s="14"/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2476600000</v>
      </c>
      <c r="CP102" s="14">
        <v>2300910500</v>
      </c>
      <c r="CQ102" s="14">
        <v>718</v>
      </c>
      <c r="CR102" s="14">
        <v>0</v>
      </c>
      <c r="CS102" s="14">
        <v>0</v>
      </c>
      <c r="CU102" s="13">
        <v>718</v>
      </c>
      <c r="CV102" s="14">
        <f t="shared" si="23"/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61</v>
      </c>
      <c r="DC102" s="14">
        <v>0</v>
      </c>
      <c r="DD102" s="14">
        <v>61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40</v>
      </c>
      <c r="DN102" s="14">
        <v>0</v>
      </c>
      <c r="DO102" s="14">
        <v>40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8">
        <v>44286</v>
      </c>
    </row>
    <row r="103" spans="1:128" x14ac:dyDescent="0.25">
      <c r="A103" s="4">
        <v>41</v>
      </c>
      <c r="B103" s="6" t="s">
        <v>104</v>
      </c>
      <c r="C103" s="1">
        <v>3887</v>
      </c>
      <c r="D103" s="1">
        <v>2147</v>
      </c>
      <c r="E103" s="1">
        <v>1440</v>
      </c>
      <c r="F103" s="1">
        <v>70</v>
      </c>
      <c r="G103" s="1">
        <v>300</v>
      </c>
      <c r="H103" s="1">
        <v>300</v>
      </c>
      <c r="I103" s="1">
        <v>2948</v>
      </c>
      <c r="J103" s="1">
        <v>218</v>
      </c>
      <c r="K103" s="1">
        <v>1290</v>
      </c>
      <c r="L103" s="1">
        <v>36</v>
      </c>
      <c r="M103" s="1">
        <v>1440</v>
      </c>
      <c r="N103" s="9">
        <v>200</v>
      </c>
      <c r="O103" s="1">
        <v>5076</v>
      </c>
      <c r="P103" s="1">
        <v>1140</v>
      </c>
      <c r="Q103" s="1">
        <v>200</v>
      </c>
      <c r="R103" s="14">
        <v>0</v>
      </c>
      <c r="S103" s="1">
        <v>3736</v>
      </c>
      <c r="T103" s="10">
        <v>1500</v>
      </c>
      <c r="U103" s="1">
        <v>5320</v>
      </c>
      <c r="V103" s="1">
        <v>0</v>
      </c>
      <c r="W103" s="1">
        <v>5089</v>
      </c>
      <c r="X103" s="1">
        <v>72</v>
      </c>
      <c r="Y103" s="1">
        <v>231</v>
      </c>
      <c r="Z103" s="1">
        <v>0</v>
      </c>
      <c r="AA103" s="1">
        <v>42</v>
      </c>
      <c r="AB103" s="1">
        <v>0</v>
      </c>
      <c r="AC103" s="1">
        <v>42</v>
      </c>
      <c r="AD103" s="1">
        <v>0</v>
      </c>
      <c r="AE103" s="1">
        <v>0</v>
      </c>
      <c r="AF103" s="1">
        <v>0</v>
      </c>
      <c r="AG103" s="1">
        <v>250</v>
      </c>
      <c r="AH103" s="1">
        <v>153</v>
      </c>
      <c r="AI103" s="1">
        <v>67</v>
      </c>
      <c r="AJ103" s="1">
        <v>30</v>
      </c>
      <c r="AK103" s="1">
        <v>1340</v>
      </c>
      <c r="AL103" s="1">
        <v>3061</v>
      </c>
      <c r="AM103" s="1">
        <v>0</v>
      </c>
      <c r="AN103" s="1">
        <f t="shared" si="41"/>
        <v>4401</v>
      </c>
      <c r="AO103" s="1">
        <v>20</v>
      </c>
      <c r="AP103" s="1">
        <v>260</v>
      </c>
      <c r="AQ103" s="1">
        <v>0</v>
      </c>
      <c r="AR103" s="1">
        <f t="shared" si="42"/>
        <v>280</v>
      </c>
      <c r="AS103" s="1">
        <v>806</v>
      </c>
      <c r="AT103" s="14">
        <f t="shared" si="43"/>
        <v>5487</v>
      </c>
      <c r="AU103" s="14">
        <f t="shared" si="44"/>
        <v>1360</v>
      </c>
      <c r="AV103" s="14">
        <f t="shared" si="45"/>
        <v>3321</v>
      </c>
      <c r="AW103" s="14">
        <f t="shared" si="46"/>
        <v>0</v>
      </c>
      <c r="AX103" s="14">
        <f t="shared" si="47"/>
        <v>4681</v>
      </c>
      <c r="AY103" s="14">
        <f t="shared" si="48"/>
        <v>806</v>
      </c>
      <c r="AZ103" s="14">
        <f t="shared" si="49"/>
        <v>5487</v>
      </c>
      <c r="BA103" s="1">
        <v>46</v>
      </c>
      <c r="BB103" s="1">
        <v>0</v>
      </c>
      <c r="BC103" s="1">
        <v>0</v>
      </c>
      <c r="BD103" s="1">
        <v>0</v>
      </c>
      <c r="BE103" s="1">
        <v>0</v>
      </c>
      <c r="BF103" s="14">
        <f t="shared" si="40"/>
        <v>46</v>
      </c>
      <c r="BG103" s="1">
        <v>60</v>
      </c>
      <c r="BH103" s="1">
        <v>0</v>
      </c>
      <c r="BI103" s="1">
        <v>126</v>
      </c>
      <c r="BJ103" s="1">
        <v>0</v>
      </c>
      <c r="BK103" s="1">
        <v>0</v>
      </c>
      <c r="BL103" s="14">
        <f t="shared" si="21"/>
        <v>186</v>
      </c>
      <c r="BM103" s="1">
        <v>0</v>
      </c>
      <c r="BN103" s="1">
        <v>110</v>
      </c>
      <c r="BO103" s="1">
        <v>0</v>
      </c>
      <c r="BP103" s="1">
        <v>0</v>
      </c>
      <c r="BQ103" s="1">
        <v>0</v>
      </c>
      <c r="BR103" s="14">
        <f t="shared" si="22"/>
        <v>110</v>
      </c>
      <c r="BS103" s="1">
        <v>0</v>
      </c>
      <c r="BT103" s="1">
        <v>0</v>
      </c>
      <c r="BU103" s="1">
        <v>117</v>
      </c>
      <c r="BV103" s="1">
        <v>0</v>
      </c>
      <c r="BW103" s="1">
        <v>0</v>
      </c>
      <c r="BX103" s="14">
        <f t="shared" si="32"/>
        <v>117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4">
        <v>0</v>
      </c>
      <c r="CE103" s="14">
        <v>0</v>
      </c>
      <c r="CF103" s="14">
        <v>0</v>
      </c>
      <c r="CG103" s="14"/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175000000</v>
      </c>
      <c r="CP103" s="14">
        <v>121628000.5</v>
      </c>
      <c r="CQ103" s="14">
        <v>837</v>
      </c>
      <c r="CR103" s="14">
        <v>0</v>
      </c>
      <c r="CS103" s="14">
        <v>0</v>
      </c>
      <c r="CU103" s="13">
        <v>837</v>
      </c>
      <c r="CV103" s="14">
        <f t="shared" si="23"/>
        <v>0</v>
      </c>
      <c r="CW103" s="14">
        <v>40</v>
      </c>
      <c r="CX103" s="14">
        <v>0</v>
      </c>
      <c r="CY103" s="14">
        <v>0</v>
      </c>
      <c r="CZ103" s="14">
        <v>0</v>
      </c>
      <c r="DA103" s="14">
        <v>0</v>
      </c>
      <c r="DB103" s="14">
        <v>36</v>
      </c>
      <c r="DC103" s="14">
        <v>0</v>
      </c>
      <c r="DD103" s="14">
        <v>36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857</v>
      </c>
      <c r="DN103" s="14">
        <v>216</v>
      </c>
      <c r="DO103" s="14">
        <v>641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8">
        <v>44286</v>
      </c>
    </row>
    <row r="104" spans="1:128" x14ac:dyDescent="0.25">
      <c r="A104" s="4">
        <v>42</v>
      </c>
      <c r="B104" s="6" t="s">
        <v>105</v>
      </c>
      <c r="C104" s="1">
        <v>3946</v>
      </c>
      <c r="D104" s="1">
        <v>305</v>
      </c>
      <c r="E104" s="1">
        <v>2939</v>
      </c>
      <c r="F104" s="1">
        <v>1943</v>
      </c>
      <c r="G104" s="1">
        <v>702</v>
      </c>
      <c r="H104" s="1">
        <v>500</v>
      </c>
      <c r="I104" s="1">
        <v>4888</v>
      </c>
      <c r="J104" s="1">
        <v>194</v>
      </c>
      <c r="K104" s="1">
        <v>3504</v>
      </c>
      <c r="L104" s="1">
        <v>360</v>
      </c>
      <c r="M104" s="1">
        <v>1190</v>
      </c>
      <c r="N104" s="9">
        <v>0</v>
      </c>
      <c r="O104" s="1">
        <v>2439</v>
      </c>
      <c r="P104" s="1">
        <v>454</v>
      </c>
      <c r="Q104" s="1">
        <v>567</v>
      </c>
      <c r="R104" s="14">
        <v>0</v>
      </c>
      <c r="S104" s="1">
        <v>1418</v>
      </c>
      <c r="T104" s="10">
        <v>600</v>
      </c>
      <c r="U104" s="1">
        <v>9662</v>
      </c>
      <c r="V104" s="1">
        <v>1649</v>
      </c>
      <c r="W104" s="1">
        <v>7834</v>
      </c>
      <c r="X104" s="1">
        <v>0</v>
      </c>
      <c r="Y104" s="1">
        <v>179</v>
      </c>
      <c r="Z104" s="1">
        <v>0</v>
      </c>
      <c r="AA104" s="1">
        <v>350</v>
      </c>
      <c r="AB104" s="1">
        <v>76</v>
      </c>
      <c r="AC104" s="1">
        <v>274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4465</v>
      </c>
      <c r="AL104" s="1">
        <v>2190</v>
      </c>
      <c r="AM104" s="1">
        <v>50</v>
      </c>
      <c r="AN104" s="1">
        <f t="shared" si="41"/>
        <v>6705</v>
      </c>
      <c r="AO104" s="1">
        <v>242</v>
      </c>
      <c r="AP104" s="1">
        <v>1494</v>
      </c>
      <c r="AQ104" s="1">
        <v>965</v>
      </c>
      <c r="AR104" s="1">
        <f t="shared" si="42"/>
        <v>2701</v>
      </c>
      <c r="AS104" s="1">
        <v>96</v>
      </c>
      <c r="AT104" s="14">
        <f t="shared" si="43"/>
        <v>9502</v>
      </c>
      <c r="AU104" s="14">
        <f t="shared" si="44"/>
        <v>4707</v>
      </c>
      <c r="AV104" s="14">
        <f t="shared" si="45"/>
        <v>3684</v>
      </c>
      <c r="AW104" s="14">
        <f t="shared" si="46"/>
        <v>1015</v>
      </c>
      <c r="AX104" s="14">
        <f t="shared" si="47"/>
        <v>9406</v>
      </c>
      <c r="AY104" s="14">
        <f t="shared" si="48"/>
        <v>96</v>
      </c>
      <c r="AZ104" s="14">
        <f t="shared" si="49"/>
        <v>9502</v>
      </c>
      <c r="BA104" s="1">
        <v>0</v>
      </c>
      <c r="BB104" s="1">
        <v>390</v>
      </c>
      <c r="BC104" s="1">
        <v>176</v>
      </c>
      <c r="BD104" s="1">
        <v>883</v>
      </c>
      <c r="BE104" s="1">
        <v>0</v>
      </c>
      <c r="BF104" s="14">
        <f t="shared" si="40"/>
        <v>1509</v>
      </c>
      <c r="BG104" s="1">
        <v>0</v>
      </c>
      <c r="BH104" s="1">
        <v>194</v>
      </c>
      <c r="BI104" s="1">
        <v>94</v>
      </c>
      <c r="BJ104" s="1">
        <v>0</v>
      </c>
      <c r="BK104" s="1">
        <v>0</v>
      </c>
      <c r="BL104" s="14">
        <f t="shared" si="21"/>
        <v>288</v>
      </c>
      <c r="BM104" s="1">
        <v>0</v>
      </c>
      <c r="BN104" s="1">
        <v>560</v>
      </c>
      <c r="BO104" s="1">
        <v>117</v>
      </c>
      <c r="BP104" s="1">
        <v>0</v>
      </c>
      <c r="BQ104" s="1">
        <v>0</v>
      </c>
      <c r="BR104" s="14">
        <f t="shared" si="22"/>
        <v>677</v>
      </c>
      <c r="BS104" s="1">
        <v>0</v>
      </c>
      <c r="BT104" s="1">
        <v>0</v>
      </c>
      <c r="BU104" s="1">
        <v>74</v>
      </c>
      <c r="BV104" s="1">
        <v>0</v>
      </c>
      <c r="BW104" s="1">
        <v>0</v>
      </c>
      <c r="BX104" s="14">
        <f t="shared" si="32"/>
        <v>74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4">
        <v>489</v>
      </c>
      <c r="CE104" s="14">
        <v>0</v>
      </c>
      <c r="CF104" s="14">
        <v>489</v>
      </c>
      <c r="CG104" s="14"/>
      <c r="CH104" s="14">
        <v>0</v>
      </c>
      <c r="CI104" s="14">
        <v>0</v>
      </c>
      <c r="CJ104" s="14">
        <v>60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U104" s="13">
        <v>0</v>
      </c>
      <c r="CV104" s="14">
        <f t="shared" si="23"/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78</v>
      </c>
      <c r="DC104" s="14">
        <v>0</v>
      </c>
      <c r="DD104" s="14">
        <v>78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8177</v>
      </c>
      <c r="DN104" s="14">
        <v>1029</v>
      </c>
      <c r="DO104" s="14">
        <v>7148</v>
      </c>
      <c r="DQ104" s="14">
        <v>0</v>
      </c>
      <c r="DR104" s="14">
        <v>0</v>
      </c>
      <c r="DS104" s="14">
        <v>0</v>
      </c>
      <c r="DT104" s="14">
        <v>153</v>
      </c>
      <c r="DU104" s="14">
        <v>0</v>
      </c>
      <c r="DV104" s="14">
        <v>366</v>
      </c>
      <c r="DW104" s="14">
        <v>0</v>
      </c>
      <c r="DX104" s="8">
        <v>44286</v>
      </c>
    </row>
    <row r="105" spans="1:128" x14ac:dyDescent="0.25">
      <c r="A105" s="4">
        <v>43</v>
      </c>
      <c r="B105" s="6" t="s">
        <v>106</v>
      </c>
      <c r="C105" s="1">
        <v>1966</v>
      </c>
      <c r="D105" s="1">
        <v>378</v>
      </c>
      <c r="E105" s="1">
        <v>1388</v>
      </c>
      <c r="F105" s="1">
        <v>518</v>
      </c>
      <c r="G105" s="1">
        <v>200</v>
      </c>
      <c r="H105" s="1">
        <v>0</v>
      </c>
      <c r="I105" s="1">
        <v>1721</v>
      </c>
      <c r="J105" s="1">
        <v>90</v>
      </c>
      <c r="K105" s="1">
        <v>651</v>
      </c>
      <c r="L105" s="1">
        <v>62</v>
      </c>
      <c r="M105" s="1">
        <v>980</v>
      </c>
      <c r="N105" s="9">
        <v>0</v>
      </c>
      <c r="O105" s="1">
        <v>4689</v>
      </c>
      <c r="P105" s="1">
        <v>1135</v>
      </c>
      <c r="Q105" s="1">
        <v>486</v>
      </c>
      <c r="R105" s="14">
        <v>0</v>
      </c>
      <c r="S105" s="1">
        <v>3068</v>
      </c>
      <c r="T105" s="10">
        <v>600</v>
      </c>
      <c r="U105" s="1">
        <v>5027</v>
      </c>
      <c r="V105" s="1">
        <v>200</v>
      </c>
      <c r="W105" s="1">
        <v>4827</v>
      </c>
      <c r="X105" s="1">
        <v>504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427</v>
      </c>
      <c r="AH105" s="1">
        <v>164</v>
      </c>
      <c r="AI105" s="1">
        <v>93</v>
      </c>
      <c r="AJ105" s="1">
        <v>170</v>
      </c>
      <c r="AK105" s="1">
        <v>566</v>
      </c>
      <c r="AL105" s="1">
        <v>1497</v>
      </c>
      <c r="AM105" s="1">
        <v>340</v>
      </c>
      <c r="AN105" s="1">
        <f t="shared" si="41"/>
        <v>2403</v>
      </c>
      <c r="AO105" s="1">
        <v>40</v>
      </c>
      <c r="AP105" s="1">
        <v>420</v>
      </c>
      <c r="AQ105" s="1">
        <v>220</v>
      </c>
      <c r="AR105" s="1">
        <f t="shared" si="42"/>
        <v>680</v>
      </c>
      <c r="AS105" s="1">
        <v>312</v>
      </c>
      <c r="AT105" s="14">
        <f t="shared" si="43"/>
        <v>3395</v>
      </c>
      <c r="AU105" s="14">
        <f t="shared" si="44"/>
        <v>606</v>
      </c>
      <c r="AV105" s="14">
        <f t="shared" si="45"/>
        <v>1917</v>
      </c>
      <c r="AW105" s="14">
        <f t="shared" si="46"/>
        <v>560</v>
      </c>
      <c r="AX105" s="14">
        <f t="shared" si="47"/>
        <v>3083</v>
      </c>
      <c r="AY105" s="14">
        <f t="shared" si="48"/>
        <v>312</v>
      </c>
      <c r="AZ105" s="14">
        <f t="shared" si="49"/>
        <v>3395</v>
      </c>
      <c r="BA105" s="1">
        <v>96</v>
      </c>
      <c r="BB105" s="1">
        <v>0</v>
      </c>
      <c r="BC105" s="1">
        <v>121</v>
      </c>
      <c r="BD105" s="1">
        <v>0</v>
      </c>
      <c r="BE105" s="1">
        <v>0</v>
      </c>
      <c r="BF105" s="14">
        <f t="shared" si="40"/>
        <v>217</v>
      </c>
      <c r="BG105" s="1">
        <v>68</v>
      </c>
      <c r="BH105" s="1">
        <v>0</v>
      </c>
      <c r="BI105" s="1">
        <v>161</v>
      </c>
      <c r="BJ105" s="1">
        <v>0</v>
      </c>
      <c r="BK105" s="1">
        <v>0</v>
      </c>
      <c r="BL105" s="14">
        <f t="shared" si="21"/>
        <v>229</v>
      </c>
      <c r="BM105" s="1">
        <v>0</v>
      </c>
      <c r="BN105" s="1">
        <v>0</v>
      </c>
      <c r="BO105" s="1">
        <v>215</v>
      </c>
      <c r="BP105" s="1">
        <v>0</v>
      </c>
      <c r="BQ105" s="1">
        <v>0</v>
      </c>
      <c r="BR105" s="14">
        <f t="shared" si="22"/>
        <v>215</v>
      </c>
      <c r="BS105" s="1">
        <v>0</v>
      </c>
      <c r="BT105" s="1">
        <v>0</v>
      </c>
      <c r="BU105" s="1">
        <v>102</v>
      </c>
      <c r="BV105" s="1">
        <v>0</v>
      </c>
      <c r="BW105" s="1">
        <v>0</v>
      </c>
      <c r="BX105" s="14">
        <f t="shared" si="32"/>
        <v>102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4">
        <v>0</v>
      </c>
      <c r="CE105" s="14">
        <v>0</v>
      </c>
      <c r="CF105" s="14">
        <v>0</v>
      </c>
      <c r="CG105" s="14"/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298400000</v>
      </c>
      <c r="CP105" s="14">
        <v>63747741.700000003</v>
      </c>
      <c r="CQ105" s="14">
        <v>0</v>
      </c>
      <c r="CR105" s="14">
        <v>0</v>
      </c>
      <c r="CS105" s="14">
        <v>0</v>
      </c>
      <c r="CU105" s="13">
        <v>0</v>
      </c>
      <c r="CV105" s="14">
        <f t="shared" si="23"/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10</v>
      </c>
      <c r="DC105" s="14">
        <v>0</v>
      </c>
      <c r="DD105" s="14">
        <v>10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2284</v>
      </c>
      <c r="DN105" s="14">
        <v>254</v>
      </c>
      <c r="DO105" s="14">
        <v>2030</v>
      </c>
      <c r="DQ105" s="14">
        <v>0</v>
      </c>
      <c r="DR105" s="14">
        <v>0</v>
      </c>
      <c r="DS105" s="14">
        <v>0</v>
      </c>
      <c r="DT105" s="14">
        <v>50</v>
      </c>
      <c r="DU105" s="14">
        <v>0</v>
      </c>
      <c r="DV105" s="14">
        <v>134</v>
      </c>
      <c r="DW105" s="14">
        <v>0</v>
      </c>
      <c r="DX105" s="8">
        <v>44286</v>
      </c>
    </row>
    <row r="106" spans="1:128" x14ac:dyDescent="0.25">
      <c r="A106" s="4">
        <v>44</v>
      </c>
      <c r="B106" s="6" t="s">
        <v>107</v>
      </c>
      <c r="C106" s="1">
        <v>4763</v>
      </c>
      <c r="D106" s="1">
        <v>1722</v>
      </c>
      <c r="E106" s="1">
        <v>2721</v>
      </c>
      <c r="F106" s="1">
        <v>495</v>
      </c>
      <c r="G106" s="1">
        <v>320</v>
      </c>
      <c r="H106" s="1">
        <v>0</v>
      </c>
      <c r="I106" s="1">
        <v>2586</v>
      </c>
      <c r="J106" s="1">
        <v>456</v>
      </c>
      <c r="K106" s="1">
        <v>560</v>
      </c>
      <c r="L106" s="1">
        <v>0</v>
      </c>
      <c r="M106" s="1">
        <v>1570</v>
      </c>
      <c r="N106" s="9">
        <v>300</v>
      </c>
      <c r="O106" s="1">
        <v>4895</v>
      </c>
      <c r="P106" s="1">
        <v>1272</v>
      </c>
      <c r="Q106" s="1">
        <v>748</v>
      </c>
      <c r="R106" s="14">
        <v>0</v>
      </c>
      <c r="S106" s="1">
        <v>2875</v>
      </c>
      <c r="T106" s="10">
        <v>1000</v>
      </c>
      <c r="U106" s="1">
        <v>7205</v>
      </c>
      <c r="V106" s="1">
        <v>1800</v>
      </c>
      <c r="W106" s="1">
        <v>5255</v>
      </c>
      <c r="X106" s="1">
        <v>0</v>
      </c>
      <c r="Y106" s="1">
        <v>150</v>
      </c>
      <c r="Z106" s="1">
        <v>0</v>
      </c>
      <c r="AA106" s="1">
        <v>180</v>
      </c>
      <c r="AB106" s="1">
        <v>0</v>
      </c>
      <c r="AC106" s="1">
        <v>180</v>
      </c>
      <c r="AD106" s="1">
        <v>0</v>
      </c>
      <c r="AE106" s="1">
        <v>0</v>
      </c>
      <c r="AF106" s="1">
        <v>0</v>
      </c>
      <c r="AG106" s="1">
        <v>2000</v>
      </c>
      <c r="AH106" s="1">
        <v>1809</v>
      </c>
      <c r="AI106" s="1">
        <v>177</v>
      </c>
      <c r="AJ106" s="1">
        <v>14</v>
      </c>
      <c r="AK106" s="1">
        <v>4368</v>
      </c>
      <c r="AL106" s="1">
        <v>460</v>
      </c>
      <c r="AM106" s="1">
        <v>0</v>
      </c>
      <c r="AN106" s="1">
        <f t="shared" si="41"/>
        <v>4828</v>
      </c>
      <c r="AO106" s="1">
        <v>0</v>
      </c>
      <c r="AP106" s="1">
        <v>1210</v>
      </c>
      <c r="AQ106" s="1">
        <v>144</v>
      </c>
      <c r="AR106" s="1">
        <f t="shared" si="42"/>
        <v>1354</v>
      </c>
      <c r="AS106" s="1">
        <v>1072</v>
      </c>
      <c r="AT106" s="14">
        <f t="shared" si="43"/>
        <v>7254</v>
      </c>
      <c r="AU106" s="14">
        <f t="shared" si="44"/>
        <v>4368</v>
      </c>
      <c r="AV106" s="14">
        <f t="shared" si="45"/>
        <v>1670</v>
      </c>
      <c r="AW106" s="14">
        <f t="shared" si="46"/>
        <v>144</v>
      </c>
      <c r="AX106" s="14">
        <f t="shared" si="47"/>
        <v>6182</v>
      </c>
      <c r="AY106" s="14">
        <f t="shared" si="48"/>
        <v>1072</v>
      </c>
      <c r="AZ106" s="14">
        <f t="shared" si="49"/>
        <v>7254</v>
      </c>
      <c r="BA106" s="1">
        <v>130</v>
      </c>
      <c r="BB106" s="1">
        <v>70</v>
      </c>
      <c r="BC106" s="1">
        <v>90</v>
      </c>
      <c r="BD106" s="1">
        <v>0</v>
      </c>
      <c r="BE106" s="1">
        <v>0</v>
      </c>
      <c r="BF106" s="14">
        <f t="shared" si="40"/>
        <v>290</v>
      </c>
      <c r="BG106" s="1">
        <v>154</v>
      </c>
      <c r="BH106" s="1">
        <v>170</v>
      </c>
      <c r="BI106" s="1">
        <v>281</v>
      </c>
      <c r="BJ106" s="1">
        <v>0</v>
      </c>
      <c r="BK106" s="1">
        <v>0</v>
      </c>
      <c r="BL106" s="14">
        <f t="shared" si="21"/>
        <v>605</v>
      </c>
      <c r="BM106" s="1">
        <v>0</v>
      </c>
      <c r="BN106" s="1">
        <v>0</v>
      </c>
      <c r="BO106" s="1">
        <v>90</v>
      </c>
      <c r="BP106" s="1">
        <v>0</v>
      </c>
      <c r="BQ106" s="1">
        <v>0</v>
      </c>
      <c r="BR106" s="14">
        <f t="shared" si="22"/>
        <v>90</v>
      </c>
      <c r="BS106" s="1">
        <v>0</v>
      </c>
      <c r="BT106" s="1">
        <v>0</v>
      </c>
      <c r="BU106" s="1">
        <v>124</v>
      </c>
      <c r="BV106" s="1">
        <v>0</v>
      </c>
      <c r="BW106" s="1">
        <v>0</v>
      </c>
      <c r="BX106" s="14">
        <f t="shared" si="32"/>
        <v>124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4">
        <v>0</v>
      </c>
      <c r="CE106" s="14">
        <v>0</v>
      </c>
      <c r="CF106" s="14">
        <v>0</v>
      </c>
      <c r="CG106" s="14"/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1400000000</v>
      </c>
      <c r="CP106" s="14">
        <v>1315104378.5799999</v>
      </c>
      <c r="CQ106" s="14">
        <v>0</v>
      </c>
      <c r="CR106" s="14">
        <v>0</v>
      </c>
      <c r="CS106" s="14">
        <v>0</v>
      </c>
      <c r="CU106" s="13">
        <v>0</v>
      </c>
      <c r="CV106" s="14">
        <f t="shared" si="23"/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68</v>
      </c>
      <c r="DC106" s="14">
        <v>14</v>
      </c>
      <c r="DD106" s="14">
        <v>54</v>
      </c>
      <c r="DF106" s="14">
        <v>0</v>
      </c>
      <c r="DG106" s="14">
        <v>12</v>
      </c>
      <c r="DH106" s="14">
        <v>0</v>
      </c>
      <c r="DI106" s="14">
        <v>12</v>
      </c>
      <c r="DJ106" s="14">
        <v>0</v>
      </c>
      <c r="DK106" s="14">
        <v>7</v>
      </c>
      <c r="DL106" s="14">
        <v>0</v>
      </c>
      <c r="DM106" s="14">
        <v>1229</v>
      </c>
      <c r="DN106" s="14">
        <v>30</v>
      </c>
      <c r="DO106" s="14">
        <v>1199</v>
      </c>
      <c r="DQ106" s="14">
        <v>0</v>
      </c>
      <c r="DR106" s="14">
        <v>0</v>
      </c>
      <c r="DS106" s="14">
        <v>0</v>
      </c>
      <c r="DT106" s="14">
        <v>66</v>
      </c>
      <c r="DU106" s="14">
        <v>0</v>
      </c>
      <c r="DV106" s="14">
        <v>0</v>
      </c>
      <c r="DW106" s="14">
        <v>0</v>
      </c>
      <c r="DX106" s="8">
        <v>44286</v>
      </c>
    </row>
    <row r="107" spans="1:128" x14ac:dyDescent="0.25">
      <c r="A107" s="4">
        <v>45</v>
      </c>
      <c r="B107" s="6" t="s">
        <v>108</v>
      </c>
      <c r="C107" s="1">
        <v>950</v>
      </c>
      <c r="D107" s="1">
        <v>538</v>
      </c>
      <c r="E107" s="1">
        <v>212</v>
      </c>
      <c r="F107" s="1">
        <v>24</v>
      </c>
      <c r="G107" s="1">
        <v>200</v>
      </c>
      <c r="H107" s="1">
        <v>200</v>
      </c>
      <c r="I107" s="1">
        <v>1232</v>
      </c>
      <c r="J107" s="1">
        <v>142</v>
      </c>
      <c r="K107" s="1">
        <v>640</v>
      </c>
      <c r="L107" s="1">
        <v>367</v>
      </c>
      <c r="M107" s="1">
        <v>450</v>
      </c>
      <c r="N107" s="9">
        <v>0</v>
      </c>
      <c r="O107" s="1">
        <v>3758</v>
      </c>
      <c r="P107" s="1">
        <v>946</v>
      </c>
      <c r="Q107" s="1">
        <v>359</v>
      </c>
      <c r="R107" s="14">
        <v>0</v>
      </c>
      <c r="S107" s="1">
        <v>2453</v>
      </c>
      <c r="T107" s="10">
        <v>1000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2236</v>
      </c>
      <c r="AH107" s="1">
        <v>2085</v>
      </c>
      <c r="AI107" s="1">
        <v>136</v>
      </c>
      <c r="AJ107" s="1">
        <v>15</v>
      </c>
      <c r="AK107" s="1">
        <v>1115</v>
      </c>
      <c r="AL107" s="1">
        <v>0</v>
      </c>
      <c r="AM107" s="1">
        <v>0</v>
      </c>
      <c r="AN107" s="1">
        <f t="shared" si="41"/>
        <v>1115</v>
      </c>
      <c r="AO107" s="1">
        <v>107</v>
      </c>
      <c r="AP107" s="1">
        <v>168</v>
      </c>
      <c r="AQ107" s="1">
        <v>0</v>
      </c>
      <c r="AR107" s="1">
        <f t="shared" si="42"/>
        <v>275</v>
      </c>
      <c r="AS107" s="1">
        <v>292</v>
      </c>
      <c r="AT107" s="14">
        <f t="shared" si="43"/>
        <v>1682</v>
      </c>
      <c r="AU107" s="14">
        <f t="shared" si="44"/>
        <v>1222</v>
      </c>
      <c r="AV107" s="14">
        <f t="shared" si="45"/>
        <v>168</v>
      </c>
      <c r="AW107" s="14">
        <f t="shared" si="46"/>
        <v>0</v>
      </c>
      <c r="AX107" s="14">
        <f t="shared" si="47"/>
        <v>1390</v>
      </c>
      <c r="AY107" s="14">
        <f t="shared" si="48"/>
        <v>292</v>
      </c>
      <c r="AZ107" s="14">
        <f t="shared" si="49"/>
        <v>1682</v>
      </c>
      <c r="BA107" s="1">
        <v>122</v>
      </c>
      <c r="BB107" s="1">
        <v>50</v>
      </c>
      <c r="BC107" s="1">
        <v>86</v>
      </c>
      <c r="BD107" s="1">
        <v>0</v>
      </c>
      <c r="BE107" s="1">
        <v>0</v>
      </c>
      <c r="BF107" s="14">
        <f t="shared" si="40"/>
        <v>258</v>
      </c>
      <c r="BG107" s="1">
        <v>80</v>
      </c>
      <c r="BH107" s="1">
        <v>84</v>
      </c>
      <c r="BI107" s="1">
        <v>221</v>
      </c>
      <c r="BJ107" s="1">
        <v>0</v>
      </c>
      <c r="BK107" s="1">
        <v>0</v>
      </c>
      <c r="BL107" s="14">
        <f t="shared" si="21"/>
        <v>385</v>
      </c>
      <c r="BM107" s="1">
        <v>0</v>
      </c>
      <c r="BN107" s="1">
        <v>50</v>
      </c>
      <c r="BO107" s="1">
        <v>60</v>
      </c>
      <c r="BP107" s="1">
        <v>0</v>
      </c>
      <c r="BQ107" s="1">
        <v>0</v>
      </c>
      <c r="BR107" s="14">
        <f t="shared" si="22"/>
        <v>110</v>
      </c>
      <c r="BS107" s="1">
        <v>0</v>
      </c>
      <c r="BT107" s="1">
        <v>50</v>
      </c>
      <c r="BU107" s="1">
        <v>187</v>
      </c>
      <c r="BV107" s="1">
        <v>0</v>
      </c>
      <c r="BW107" s="1">
        <v>0</v>
      </c>
      <c r="BX107" s="14">
        <f t="shared" si="32"/>
        <v>237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4">
        <v>0</v>
      </c>
      <c r="CE107" s="14">
        <v>0</v>
      </c>
      <c r="CF107" s="14">
        <v>0</v>
      </c>
      <c r="CG107" s="14"/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1565267000</v>
      </c>
      <c r="CP107" s="14">
        <v>1304988466.1999998</v>
      </c>
      <c r="CQ107" s="14">
        <v>546</v>
      </c>
      <c r="CR107" s="14">
        <v>0</v>
      </c>
      <c r="CS107" s="14">
        <v>0</v>
      </c>
      <c r="CU107" s="13">
        <v>546</v>
      </c>
      <c r="CV107" s="14">
        <f t="shared" si="23"/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4</v>
      </c>
      <c r="DC107" s="14">
        <v>0</v>
      </c>
      <c r="DD107" s="14">
        <v>4</v>
      </c>
      <c r="DF107" s="14">
        <v>0</v>
      </c>
      <c r="DG107" s="14">
        <v>0</v>
      </c>
      <c r="DH107" s="14">
        <v>0</v>
      </c>
      <c r="DI107" s="14">
        <v>0</v>
      </c>
      <c r="DJ107" s="14">
        <v>7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Q107" s="14">
        <v>330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330</v>
      </c>
      <c r="DX107" s="8">
        <v>44286</v>
      </c>
    </row>
    <row r="108" spans="1:128" x14ac:dyDescent="0.25">
      <c r="A108" s="4">
        <v>46</v>
      </c>
      <c r="B108" s="6" t="s">
        <v>109</v>
      </c>
      <c r="C108" s="1">
        <v>2870</v>
      </c>
      <c r="D108" s="1">
        <v>883</v>
      </c>
      <c r="E108" s="1">
        <v>1987</v>
      </c>
      <c r="F108" s="1">
        <v>206</v>
      </c>
      <c r="G108" s="1">
        <v>0</v>
      </c>
      <c r="H108" s="1">
        <v>0</v>
      </c>
      <c r="I108" s="1">
        <v>2633</v>
      </c>
      <c r="J108" s="1">
        <v>284</v>
      </c>
      <c r="K108" s="1">
        <v>1709</v>
      </c>
      <c r="L108" s="1">
        <v>453</v>
      </c>
      <c r="M108" s="1">
        <v>640</v>
      </c>
      <c r="N108" s="9">
        <v>0</v>
      </c>
      <c r="O108" s="1">
        <v>2908</v>
      </c>
      <c r="P108" s="1">
        <v>597</v>
      </c>
      <c r="Q108" s="1">
        <v>317</v>
      </c>
      <c r="R108" s="14">
        <v>0</v>
      </c>
      <c r="S108" s="1">
        <v>1994</v>
      </c>
      <c r="T108" s="10">
        <v>600</v>
      </c>
      <c r="U108" s="1">
        <v>1725</v>
      </c>
      <c r="V108" s="1">
        <v>0</v>
      </c>
      <c r="W108" s="1">
        <v>1715</v>
      </c>
      <c r="X108" s="1">
        <v>0</v>
      </c>
      <c r="Y108" s="1">
        <v>10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1032</v>
      </c>
      <c r="AL108" s="1">
        <v>1278</v>
      </c>
      <c r="AM108" s="1">
        <v>672</v>
      </c>
      <c r="AN108" s="1">
        <f t="shared" si="41"/>
        <v>2982</v>
      </c>
      <c r="AO108" s="1">
        <v>300</v>
      </c>
      <c r="AP108" s="1">
        <v>114</v>
      </c>
      <c r="AQ108" s="1">
        <v>242</v>
      </c>
      <c r="AR108" s="14">
        <f t="shared" si="42"/>
        <v>656</v>
      </c>
      <c r="AS108" s="1">
        <v>325</v>
      </c>
      <c r="AT108" s="14">
        <f t="shared" si="43"/>
        <v>3963</v>
      </c>
      <c r="AU108" s="14">
        <f t="shared" si="44"/>
        <v>1332</v>
      </c>
      <c r="AV108" s="14">
        <f t="shared" si="45"/>
        <v>1392</v>
      </c>
      <c r="AW108" s="14">
        <f t="shared" si="46"/>
        <v>914</v>
      </c>
      <c r="AX108" s="14">
        <f t="shared" si="47"/>
        <v>3638</v>
      </c>
      <c r="AY108" s="14">
        <f t="shared" si="48"/>
        <v>325</v>
      </c>
      <c r="AZ108" s="14">
        <f t="shared" si="49"/>
        <v>3963</v>
      </c>
      <c r="BA108" s="1">
        <v>62</v>
      </c>
      <c r="BB108" s="1">
        <v>34</v>
      </c>
      <c r="BC108" s="1">
        <v>125</v>
      </c>
      <c r="BD108" s="1">
        <v>0</v>
      </c>
      <c r="BE108" s="1">
        <v>0</v>
      </c>
      <c r="BF108" s="14">
        <f t="shared" si="40"/>
        <v>221</v>
      </c>
      <c r="BG108" s="1">
        <v>70</v>
      </c>
      <c r="BH108" s="1">
        <v>27</v>
      </c>
      <c r="BI108" s="1">
        <v>164</v>
      </c>
      <c r="BJ108" s="1">
        <v>0</v>
      </c>
      <c r="BK108" s="1">
        <v>0</v>
      </c>
      <c r="BL108" s="14">
        <f t="shared" si="21"/>
        <v>261</v>
      </c>
      <c r="BM108" s="1">
        <v>0</v>
      </c>
      <c r="BN108" s="1">
        <v>160</v>
      </c>
      <c r="BO108" s="1">
        <v>84</v>
      </c>
      <c r="BP108" s="1">
        <v>0</v>
      </c>
      <c r="BQ108" s="1">
        <v>0</v>
      </c>
      <c r="BR108" s="14">
        <f t="shared" si="22"/>
        <v>244</v>
      </c>
      <c r="BS108" s="1">
        <v>0</v>
      </c>
      <c r="BT108" s="1">
        <v>0</v>
      </c>
      <c r="BU108" s="1">
        <v>152</v>
      </c>
      <c r="BV108" s="1">
        <v>0</v>
      </c>
      <c r="BW108" s="1">
        <v>0</v>
      </c>
      <c r="BX108" s="14">
        <f t="shared" si="32"/>
        <v>152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4">
        <v>0</v>
      </c>
      <c r="CE108" s="14">
        <v>0</v>
      </c>
      <c r="CF108" s="14">
        <v>0</v>
      </c>
      <c r="CG108" s="14"/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U108" s="13">
        <v>0</v>
      </c>
      <c r="CV108" s="14">
        <f t="shared" si="23"/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39</v>
      </c>
      <c r="DC108" s="14">
        <v>0</v>
      </c>
      <c r="DD108" s="14">
        <v>39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3121</v>
      </c>
      <c r="DN108" s="14">
        <v>0</v>
      </c>
      <c r="DO108" s="14">
        <v>3121</v>
      </c>
      <c r="DQ108" s="14">
        <v>42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42</v>
      </c>
      <c r="DX108" s="8">
        <v>44286</v>
      </c>
    </row>
    <row r="109" spans="1:128" x14ac:dyDescent="0.25">
      <c r="A109" s="4">
        <v>47</v>
      </c>
      <c r="B109" s="6" t="s">
        <v>110</v>
      </c>
      <c r="C109" s="1">
        <v>2066</v>
      </c>
      <c r="D109" s="1">
        <v>763</v>
      </c>
      <c r="E109" s="1">
        <v>1303</v>
      </c>
      <c r="F109" s="1">
        <v>493</v>
      </c>
      <c r="G109" s="1">
        <v>0</v>
      </c>
      <c r="H109" s="1">
        <v>0</v>
      </c>
      <c r="I109" s="1">
        <v>3053</v>
      </c>
      <c r="J109" s="1">
        <v>160</v>
      </c>
      <c r="K109" s="1">
        <v>1327</v>
      </c>
      <c r="L109" s="1">
        <v>569</v>
      </c>
      <c r="M109" s="1">
        <v>1566</v>
      </c>
      <c r="N109" s="9">
        <v>0</v>
      </c>
      <c r="O109" s="1">
        <v>17819</v>
      </c>
      <c r="P109" s="1">
        <v>3165</v>
      </c>
      <c r="Q109" s="1">
        <v>6138</v>
      </c>
      <c r="R109" s="14">
        <v>0</v>
      </c>
      <c r="S109" s="1">
        <v>8516</v>
      </c>
      <c r="T109" s="10">
        <v>1000</v>
      </c>
      <c r="U109" s="1">
        <v>666</v>
      </c>
      <c r="V109" s="1">
        <v>120</v>
      </c>
      <c r="W109" s="1">
        <v>490</v>
      </c>
      <c r="X109" s="1">
        <v>0</v>
      </c>
      <c r="Y109" s="1">
        <v>56</v>
      </c>
      <c r="Z109" s="1">
        <v>0</v>
      </c>
      <c r="AA109" s="1">
        <v>25</v>
      </c>
      <c r="AB109" s="1">
        <v>0</v>
      </c>
      <c r="AC109" s="1">
        <v>25</v>
      </c>
      <c r="AD109" s="1">
        <v>0</v>
      </c>
      <c r="AE109" s="1">
        <v>0</v>
      </c>
      <c r="AF109" s="1">
        <v>0</v>
      </c>
      <c r="AG109" s="1">
        <v>1000</v>
      </c>
      <c r="AH109" s="1">
        <v>783</v>
      </c>
      <c r="AI109" s="1">
        <v>104</v>
      </c>
      <c r="AJ109" s="1">
        <v>113</v>
      </c>
      <c r="AK109" s="1">
        <v>48</v>
      </c>
      <c r="AL109" s="1">
        <v>1074</v>
      </c>
      <c r="AM109" s="1">
        <v>0</v>
      </c>
      <c r="AN109" s="1">
        <f t="shared" si="41"/>
        <v>1122</v>
      </c>
      <c r="AO109" s="1">
        <v>44</v>
      </c>
      <c r="AP109" s="1">
        <v>779</v>
      </c>
      <c r="AQ109" s="1">
        <v>76</v>
      </c>
      <c r="AR109" s="14">
        <f t="shared" si="42"/>
        <v>899</v>
      </c>
      <c r="AS109" s="1">
        <v>372</v>
      </c>
      <c r="AT109" s="14">
        <f t="shared" si="43"/>
        <v>2393</v>
      </c>
      <c r="AU109" s="14">
        <f t="shared" si="44"/>
        <v>92</v>
      </c>
      <c r="AV109" s="14">
        <f t="shared" si="45"/>
        <v>1853</v>
      </c>
      <c r="AW109" s="14">
        <f t="shared" si="46"/>
        <v>76</v>
      </c>
      <c r="AX109" s="14">
        <f t="shared" si="47"/>
        <v>2021</v>
      </c>
      <c r="AY109" s="14">
        <f t="shared" si="48"/>
        <v>372</v>
      </c>
      <c r="AZ109" s="14">
        <f t="shared" si="49"/>
        <v>2393</v>
      </c>
      <c r="BA109" s="1">
        <v>90</v>
      </c>
      <c r="BB109" s="1">
        <v>20</v>
      </c>
      <c r="BC109" s="1">
        <v>261</v>
      </c>
      <c r="BD109" s="1">
        <v>330</v>
      </c>
      <c r="BE109" s="1">
        <v>0</v>
      </c>
      <c r="BF109" s="14">
        <f t="shared" si="40"/>
        <v>701</v>
      </c>
      <c r="BG109" s="1">
        <v>121</v>
      </c>
      <c r="BH109" s="1">
        <v>0</v>
      </c>
      <c r="BI109" s="1">
        <v>558</v>
      </c>
      <c r="BJ109" s="1">
        <v>20</v>
      </c>
      <c r="BK109" s="1">
        <v>0</v>
      </c>
      <c r="BL109" s="14">
        <f t="shared" si="21"/>
        <v>699</v>
      </c>
      <c r="BM109" s="1">
        <v>0</v>
      </c>
      <c r="BN109" s="1">
        <v>0</v>
      </c>
      <c r="BO109" s="1">
        <v>360</v>
      </c>
      <c r="BP109" s="1">
        <v>0</v>
      </c>
      <c r="BQ109" s="1">
        <v>0</v>
      </c>
      <c r="BR109" s="14">
        <f t="shared" si="22"/>
        <v>360</v>
      </c>
      <c r="BS109" s="1">
        <v>0</v>
      </c>
      <c r="BT109" s="1">
        <v>0</v>
      </c>
      <c r="BU109" s="1">
        <v>324</v>
      </c>
      <c r="BV109" s="1">
        <v>0</v>
      </c>
      <c r="BW109" s="1">
        <v>0</v>
      </c>
      <c r="BX109" s="14">
        <f t="shared" si="32"/>
        <v>324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4">
        <v>0</v>
      </c>
      <c r="CE109" s="14">
        <v>0</v>
      </c>
      <c r="CF109" s="14">
        <v>0</v>
      </c>
      <c r="CG109" s="14"/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700000000</v>
      </c>
      <c r="CP109" s="14">
        <v>582011500</v>
      </c>
      <c r="CQ109" s="14">
        <v>0</v>
      </c>
      <c r="CR109" s="14">
        <v>0</v>
      </c>
      <c r="CS109" s="14">
        <v>0</v>
      </c>
      <c r="CU109" s="13">
        <v>0</v>
      </c>
      <c r="CV109" s="14">
        <f t="shared" si="23"/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16</v>
      </c>
      <c r="DN109" s="14">
        <v>0</v>
      </c>
      <c r="DO109" s="14">
        <v>16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8">
        <v>44286</v>
      </c>
    </row>
    <row r="110" spans="1:128" x14ac:dyDescent="0.25">
      <c r="A110" s="4">
        <v>48</v>
      </c>
      <c r="B110" s="6" t="s">
        <v>111</v>
      </c>
      <c r="C110" s="1">
        <v>3837</v>
      </c>
      <c r="D110" s="1">
        <v>867</v>
      </c>
      <c r="E110" s="1">
        <v>2570</v>
      </c>
      <c r="F110" s="1">
        <v>150</v>
      </c>
      <c r="G110" s="1">
        <v>400</v>
      </c>
      <c r="H110" s="1">
        <v>400</v>
      </c>
      <c r="I110" s="1">
        <v>2628</v>
      </c>
      <c r="J110" s="1">
        <v>147</v>
      </c>
      <c r="K110" s="1">
        <v>1801</v>
      </c>
      <c r="L110" s="1">
        <v>200</v>
      </c>
      <c r="M110" s="1">
        <v>680</v>
      </c>
      <c r="N110" s="9">
        <v>450</v>
      </c>
      <c r="O110" s="1">
        <v>2996</v>
      </c>
      <c r="P110" s="1">
        <v>684</v>
      </c>
      <c r="Q110" s="1">
        <v>338</v>
      </c>
      <c r="R110" s="14">
        <v>0</v>
      </c>
      <c r="S110" s="1">
        <v>1974</v>
      </c>
      <c r="T110" s="10">
        <v>1000</v>
      </c>
      <c r="U110" s="1">
        <v>3007</v>
      </c>
      <c r="V110" s="1">
        <v>0</v>
      </c>
      <c r="W110" s="1">
        <v>2907</v>
      </c>
      <c r="X110" s="1">
        <v>0</v>
      </c>
      <c r="Y110" s="1">
        <v>100</v>
      </c>
      <c r="Z110" s="1">
        <v>0</v>
      </c>
      <c r="AA110" s="1">
        <v>80</v>
      </c>
      <c r="AB110" s="1">
        <v>56</v>
      </c>
      <c r="AC110" s="1">
        <v>24</v>
      </c>
      <c r="AD110" s="1">
        <v>0</v>
      </c>
      <c r="AE110" s="1">
        <v>0</v>
      </c>
      <c r="AF110" s="1">
        <v>0</v>
      </c>
      <c r="AG110" s="1">
        <v>142</v>
      </c>
      <c r="AH110" s="1">
        <v>133</v>
      </c>
      <c r="AI110" s="1">
        <v>8</v>
      </c>
      <c r="AJ110" s="1">
        <v>1</v>
      </c>
      <c r="AK110" s="1">
        <v>2833</v>
      </c>
      <c r="AL110" s="1">
        <v>4492</v>
      </c>
      <c r="AM110" s="1">
        <v>0</v>
      </c>
      <c r="AN110" s="1">
        <f t="shared" si="41"/>
        <v>7325</v>
      </c>
      <c r="AO110" s="1">
        <v>0</v>
      </c>
      <c r="AP110" s="1">
        <v>456</v>
      </c>
      <c r="AQ110" s="1">
        <v>324</v>
      </c>
      <c r="AR110" s="14">
        <f t="shared" si="42"/>
        <v>780</v>
      </c>
      <c r="AS110" s="1">
        <v>1598</v>
      </c>
      <c r="AT110" s="14">
        <f t="shared" si="43"/>
        <v>9703</v>
      </c>
      <c r="AU110" s="14">
        <f t="shared" si="44"/>
        <v>2833</v>
      </c>
      <c r="AV110" s="14">
        <f t="shared" si="45"/>
        <v>4948</v>
      </c>
      <c r="AW110" s="14">
        <f t="shared" si="46"/>
        <v>324</v>
      </c>
      <c r="AX110" s="14">
        <f t="shared" si="47"/>
        <v>8105</v>
      </c>
      <c r="AY110" s="14">
        <f t="shared" si="48"/>
        <v>1598</v>
      </c>
      <c r="AZ110" s="14">
        <f t="shared" si="49"/>
        <v>9703</v>
      </c>
      <c r="BA110" s="1">
        <v>74</v>
      </c>
      <c r="BB110" s="1">
        <v>0</v>
      </c>
      <c r="BC110" s="1">
        <v>77</v>
      </c>
      <c r="BD110" s="1">
        <v>0</v>
      </c>
      <c r="BE110" s="1">
        <v>0</v>
      </c>
      <c r="BF110" s="14">
        <f t="shared" si="40"/>
        <v>151</v>
      </c>
      <c r="BG110" s="1">
        <v>42</v>
      </c>
      <c r="BH110" s="1">
        <v>0</v>
      </c>
      <c r="BI110" s="1">
        <v>124</v>
      </c>
      <c r="BJ110" s="1">
        <v>0</v>
      </c>
      <c r="BK110" s="1">
        <v>0</v>
      </c>
      <c r="BL110" s="14">
        <f t="shared" si="21"/>
        <v>166</v>
      </c>
      <c r="BM110" s="1">
        <v>0</v>
      </c>
      <c r="BN110" s="1">
        <v>50</v>
      </c>
      <c r="BO110" s="1">
        <v>180</v>
      </c>
      <c r="BP110" s="1">
        <v>0</v>
      </c>
      <c r="BQ110" s="1">
        <v>0</v>
      </c>
      <c r="BR110" s="14">
        <f t="shared" si="22"/>
        <v>230</v>
      </c>
      <c r="BS110" s="1">
        <v>0</v>
      </c>
      <c r="BT110" s="1">
        <v>100</v>
      </c>
      <c r="BU110" s="1">
        <v>114</v>
      </c>
      <c r="BV110" s="1">
        <v>0</v>
      </c>
      <c r="BW110" s="1">
        <v>0</v>
      </c>
      <c r="BX110" s="14">
        <f t="shared" si="32"/>
        <v>214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4">
        <v>0</v>
      </c>
      <c r="CE110" s="14">
        <v>0</v>
      </c>
      <c r="CF110" s="14">
        <v>0</v>
      </c>
      <c r="CG110" s="14"/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99400000</v>
      </c>
      <c r="CP110" s="14">
        <v>96460000</v>
      </c>
      <c r="CQ110" s="14">
        <v>0</v>
      </c>
      <c r="CR110" s="14">
        <v>0</v>
      </c>
      <c r="CS110" s="14">
        <v>0</v>
      </c>
      <c r="CU110" s="13">
        <v>0</v>
      </c>
      <c r="CV110" s="14">
        <f t="shared" si="23"/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26</v>
      </c>
      <c r="DC110" s="14">
        <v>12</v>
      </c>
      <c r="DD110" s="14">
        <v>14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4883</v>
      </c>
      <c r="DN110" s="14">
        <v>626</v>
      </c>
      <c r="DO110" s="14">
        <v>4257</v>
      </c>
      <c r="DQ110" s="14">
        <v>146</v>
      </c>
      <c r="DR110" s="14">
        <v>0</v>
      </c>
      <c r="DS110" s="14">
        <v>51</v>
      </c>
      <c r="DT110" s="14">
        <v>0</v>
      </c>
      <c r="DU110" s="14">
        <v>0</v>
      </c>
      <c r="DV110" s="14">
        <v>0</v>
      </c>
      <c r="DW110" s="14">
        <v>146</v>
      </c>
      <c r="DX110" s="8">
        <v>44286</v>
      </c>
    </row>
    <row r="111" spans="1:128" s="13" customFormat="1" x14ac:dyDescent="0.25">
      <c r="A111" s="4">
        <v>49</v>
      </c>
      <c r="B111" s="6" t="s">
        <v>144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119</v>
      </c>
      <c r="AL111" s="14">
        <v>15</v>
      </c>
      <c r="AM111" s="14">
        <v>0</v>
      </c>
      <c r="AN111" s="14">
        <f t="shared" si="41"/>
        <v>134</v>
      </c>
      <c r="AO111" s="14">
        <v>0</v>
      </c>
      <c r="AP111" s="14">
        <v>0</v>
      </c>
      <c r="AQ111" s="14">
        <v>0</v>
      </c>
      <c r="AR111" s="14">
        <f t="shared" si="42"/>
        <v>0</v>
      </c>
      <c r="AS111" s="14">
        <v>8</v>
      </c>
      <c r="AT111" s="14">
        <f t="shared" si="43"/>
        <v>142</v>
      </c>
      <c r="AU111" s="14">
        <f t="shared" si="44"/>
        <v>119</v>
      </c>
      <c r="AV111" s="14">
        <f t="shared" si="45"/>
        <v>15</v>
      </c>
      <c r="AW111" s="14">
        <f t="shared" si="46"/>
        <v>0</v>
      </c>
      <c r="AX111" s="14">
        <f t="shared" si="47"/>
        <v>134</v>
      </c>
      <c r="AY111" s="14">
        <f t="shared" si="48"/>
        <v>8</v>
      </c>
      <c r="AZ111" s="14">
        <f t="shared" si="49"/>
        <v>142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U111" s="13">
        <v>0</v>
      </c>
      <c r="CV111" s="14">
        <f t="shared" si="23"/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/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/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8">
        <v>44286</v>
      </c>
    </row>
    <row r="112" spans="1:128" s="13" customFormat="1" x14ac:dyDescent="0.25">
      <c r="A112" s="4">
        <v>50</v>
      </c>
      <c r="B112" s="6" t="s">
        <v>145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f t="shared" si="41"/>
        <v>0</v>
      </c>
      <c r="AO112" s="14">
        <v>250</v>
      </c>
      <c r="AP112" s="14">
        <v>0</v>
      </c>
      <c r="AQ112" s="14">
        <v>0</v>
      </c>
      <c r="AR112" s="14">
        <f t="shared" si="42"/>
        <v>250</v>
      </c>
      <c r="AS112" s="14">
        <v>0</v>
      </c>
      <c r="AT112" s="14">
        <f t="shared" si="43"/>
        <v>250</v>
      </c>
      <c r="AU112" s="14">
        <f t="shared" si="44"/>
        <v>250</v>
      </c>
      <c r="AV112" s="14">
        <f t="shared" si="45"/>
        <v>0</v>
      </c>
      <c r="AW112" s="14">
        <f t="shared" si="46"/>
        <v>0</v>
      </c>
      <c r="AX112" s="14">
        <f t="shared" si="47"/>
        <v>250</v>
      </c>
      <c r="AY112" s="14">
        <f t="shared" si="48"/>
        <v>0</v>
      </c>
      <c r="AZ112" s="14">
        <f t="shared" si="49"/>
        <v>250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U112" s="13">
        <v>0</v>
      </c>
      <c r="CV112" s="14">
        <f t="shared" si="23"/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/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/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8">
        <v>44286</v>
      </c>
    </row>
    <row r="113" spans="1:128" s="13" customFormat="1" x14ac:dyDescent="0.25">
      <c r="A113" s="4">
        <v>51</v>
      </c>
      <c r="B113" s="6" t="s">
        <v>146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90</v>
      </c>
      <c r="AM113" s="14">
        <v>0</v>
      </c>
      <c r="AN113" s="14">
        <f t="shared" si="41"/>
        <v>90</v>
      </c>
      <c r="AO113" s="14">
        <v>0</v>
      </c>
      <c r="AP113" s="14">
        <v>108</v>
      </c>
      <c r="AQ113" s="14">
        <v>0</v>
      </c>
      <c r="AR113" s="14">
        <f t="shared" si="42"/>
        <v>108</v>
      </c>
      <c r="AS113" s="14">
        <v>115</v>
      </c>
      <c r="AT113" s="14">
        <f t="shared" si="43"/>
        <v>313</v>
      </c>
      <c r="AU113" s="14">
        <f t="shared" si="44"/>
        <v>0</v>
      </c>
      <c r="AV113" s="14">
        <f t="shared" si="45"/>
        <v>198</v>
      </c>
      <c r="AW113" s="14">
        <f t="shared" si="46"/>
        <v>0</v>
      </c>
      <c r="AX113" s="14">
        <f t="shared" si="47"/>
        <v>198</v>
      </c>
      <c r="AY113" s="14">
        <f t="shared" si="48"/>
        <v>115</v>
      </c>
      <c r="AZ113" s="14">
        <f t="shared" si="49"/>
        <v>313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U113" s="13">
        <v>0</v>
      </c>
      <c r="CV113" s="14">
        <f t="shared" si="23"/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/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/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8">
        <v>44286</v>
      </c>
    </row>
    <row r="114" spans="1:128" s="13" customFormat="1" x14ac:dyDescent="0.25">
      <c r="A114" s="4">
        <v>52</v>
      </c>
      <c r="B114" s="6" t="s">
        <v>147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62</v>
      </c>
      <c r="AL114" s="14">
        <v>130</v>
      </c>
      <c r="AM114" s="14">
        <v>17</v>
      </c>
      <c r="AN114" s="14">
        <f t="shared" si="41"/>
        <v>209</v>
      </c>
      <c r="AO114" s="14">
        <v>0</v>
      </c>
      <c r="AP114" s="14">
        <v>26</v>
      </c>
      <c r="AQ114" s="14">
        <v>10</v>
      </c>
      <c r="AR114" s="14">
        <f t="shared" si="42"/>
        <v>36</v>
      </c>
      <c r="AS114" s="14">
        <v>178</v>
      </c>
      <c r="AT114" s="14">
        <f t="shared" si="43"/>
        <v>423</v>
      </c>
      <c r="AU114" s="14">
        <f t="shared" si="44"/>
        <v>62</v>
      </c>
      <c r="AV114" s="14">
        <f t="shared" si="45"/>
        <v>156</v>
      </c>
      <c r="AW114" s="14">
        <f t="shared" si="46"/>
        <v>27</v>
      </c>
      <c r="AX114" s="14">
        <f t="shared" si="47"/>
        <v>245</v>
      </c>
      <c r="AY114" s="14">
        <f t="shared" si="48"/>
        <v>178</v>
      </c>
      <c r="AZ114" s="14">
        <f t="shared" si="49"/>
        <v>423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U114" s="13">
        <v>0</v>
      </c>
      <c r="CV114" s="14">
        <f t="shared" si="23"/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/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/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8">
        <v>44286</v>
      </c>
    </row>
    <row r="115" spans="1:128" s="13" customFormat="1" x14ac:dyDescent="0.25">
      <c r="A115" s="4">
        <v>53</v>
      </c>
      <c r="B115" s="6" t="s">
        <v>148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672</v>
      </c>
      <c r="AM115" s="14">
        <v>0</v>
      </c>
      <c r="AN115" s="14">
        <f t="shared" si="41"/>
        <v>672</v>
      </c>
      <c r="AO115" s="14">
        <v>0</v>
      </c>
      <c r="AP115" s="14">
        <v>0</v>
      </c>
      <c r="AQ115" s="14">
        <v>0</v>
      </c>
      <c r="AR115" s="14">
        <f t="shared" si="42"/>
        <v>0</v>
      </c>
      <c r="AS115" s="14">
        <v>6</v>
      </c>
      <c r="AT115" s="14">
        <f t="shared" si="43"/>
        <v>678</v>
      </c>
      <c r="AU115" s="14">
        <f t="shared" si="44"/>
        <v>0</v>
      </c>
      <c r="AV115" s="14">
        <f t="shared" si="45"/>
        <v>672</v>
      </c>
      <c r="AW115" s="14">
        <f t="shared" si="46"/>
        <v>0</v>
      </c>
      <c r="AX115" s="14">
        <f t="shared" si="47"/>
        <v>672</v>
      </c>
      <c r="AY115" s="14">
        <f t="shared" si="48"/>
        <v>6</v>
      </c>
      <c r="AZ115" s="14">
        <f t="shared" si="49"/>
        <v>678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U115" s="13">
        <v>0</v>
      </c>
      <c r="CV115" s="14">
        <f t="shared" si="23"/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/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/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8">
        <v>44286</v>
      </c>
    </row>
    <row r="116" spans="1:128" s="13" customFormat="1" x14ac:dyDescent="0.25">
      <c r="A116" s="4">
        <v>54</v>
      </c>
      <c r="B116" s="6" t="s">
        <v>149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5</v>
      </c>
      <c r="AL116" s="14">
        <v>75</v>
      </c>
      <c r="AM116" s="14">
        <v>0</v>
      </c>
      <c r="AN116" s="14">
        <f t="shared" si="41"/>
        <v>80</v>
      </c>
      <c r="AO116" s="14">
        <v>0</v>
      </c>
      <c r="AP116" s="14">
        <v>0</v>
      </c>
      <c r="AQ116" s="14">
        <v>0</v>
      </c>
      <c r="AR116" s="14">
        <f t="shared" si="42"/>
        <v>0</v>
      </c>
      <c r="AS116" s="14">
        <v>341</v>
      </c>
      <c r="AT116" s="14">
        <f t="shared" si="43"/>
        <v>421</v>
      </c>
      <c r="AU116" s="14">
        <f t="shared" si="44"/>
        <v>5</v>
      </c>
      <c r="AV116" s="14">
        <f t="shared" si="45"/>
        <v>75</v>
      </c>
      <c r="AW116" s="14">
        <f t="shared" si="46"/>
        <v>0</v>
      </c>
      <c r="AX116" s="14">
        <f t="shared" si="47"/>
        <v>80</v>
      </c>
      <c r="AY116" s="14">
        <f t="shared" si="48"/>
        <v>341</v>
      </c>
      <c r="AZ116" s="14">
        <f t="shared" si="49"/>
        <v>421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U116" s="13">
        <v>0</v>
      </c>
      <c r="CV116" s="14">
        <f t="shared" si="23"/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/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/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8">
        <v>44286</v>
      </c>
    </row>
    <row r="117" spans="1:128" s="13" customFormat="1" x14ac:dyDescent="0.25">
      <c r="A117" s="4">
        <v>55</v>
      </c>
      <c r="B117" s="6" t="s">
        <v>150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687</v>
      </c>
      <c r="AL117" s="14">
        <v>128</v>
      </c>
      <c r="AM117" s="14">
        <v>40</v>
      </c>
      <c r="AN117" s="14">
        <f t="shared" si="41"/>
        <v>855</v>
      </c>
      <c r="AO117" s="14">
        <v>0</v>
      </c>
      <c r="AP117" s="14">
        <v>185</v>
      </c>
      <c r="AQ117" s="14">
        <v>140</v>
      </c>
      <c r="AR117" s="14">
        <f t="shared" si="42"/>
        <v>325</v>
      </c>
      <c r="AS117" s="14">
        <v>0</v>
      </c>
      <c r="AT117" s="14">
        <f t="shared" si="43"/>
        <v>1180</v>
      </c>
      <c r="AU117" s="14">
        <f t="shared" si="44"/>
        <v>687</v>
      </c>
      <c r="AV117" s="14">
        <f t="shared" si="45"/>
        <v>313</v>
      </c>
      <c r="AW117" s="14">
        <f t="shared" si="46"/>
        <v>180</v>
      </c>
      <c r="AX117" s="14">
        <f t="shared" si="47"/>
        <v>1180</v>
      </c>
      <c r="AY117" s="14">
        <f t="shared" si="48"/>
        <v>0</v>
      </c>
      <c r="AZ117" s="14">
        <f t="shared" si="49"/>
        <v>1180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U117" s="13">
        <v>0</v>
      </c>
      <c r="CV117" s="14">
        <f t="shared" si="23"/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/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/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8">
        <v>44286</v>
      </c>
    </row>
    <row r="118" spans="1:128" s="13" customFormat="1" x14ac:dyDescent="0.25">
      <c r="A118" s="4">
        <v>56</v>
      </c>
      <c r="B118" s="6" t="s">
        <v>151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213</v>
      </c>
      <c r="AL118" s="14">
        <v>103</v>
      </c>
      <c r="AM118" s="14">
        <v>0</v>
      </c>
      <c r="AN118" s="14">
        <f t="shared" si="41"/>
        <v>316</v>
      </c>
      <c r="AO118" s="14">
        <v>14</v>
      </c>
      <c r="AP118" s="14">
        <v>83</v>
      </c>
      <c r="AQ118" s="14">
        <v>56</v>
      </c>
      <c r="AR118" s="14">
        <f t="shared" si="42"/>
        <v>153</v>
      </c>
      <c r="AS118" s="14">
        <v>91</v>
      </c>
      <c r="AT118" s="14">
        <f t="shared" si="43"/>
        <v>560</v>
      </c>
      <c r="AU118" s="14">
        <f t="shared" si="44"/>
        <v>227</v>
      </c>
      <c r="AV118" s="14">
        <f t="shared" si="45"/>
        <v>186</v>
      </c>
      <c r="AW118" s="14">
        <f t="shared" si="46"/>
        <v>56</v>
      </c>
      <c r="AX118" s="14">
        <f t="shared" si="47"/>
        <v>469</v>
      </c>
      <c r="AY118" s="14">
        <f t="shared" si="48"/>
        <v>91</v>
      </c>
      <c r="AZ118" s="14">
        <f t="shared" si="49"/>
        <v>560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U118" s="13">
        <v>0</v>
      </c>
      <c r="CV118" s="14">
        <f t="shared" si="23"/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/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/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8">
        <v>44286</v>
      </c>
    </row>
    <row r="119" spans="1:128" s="13" customFormat="1" x14ac:dyDescent="0.25">
      <c r="A119" s="4">
        <v>57</v>
      </c>
      <c r="B119" s="6" t="s">
        <v>152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12</v>
      </c>
      <c r="AL119" s="14">
        <v>324</v>
      </c>
      <c r="AM119" s="14">
        <v>48</v>
      </c>
      <c r="AN119" s="14">
        <f t="shared" si="41"/>
        <v>384</v>
      </c>
      <c r="AO119" s="14">
        <v>25</v>
      </c>
      <c r="AP119" s="14">
        <v>28</v>
      </c>
      <c r="AQ119" s="14">
        <v>214</v>
      </c>
      <c r="AR119" s="14">
        <f t="shared" si="42"/>
        <v>267</v>
      </c>
      <c r="AS119" s="14">
        <v>72</v>
      </c>
      <c r="AT119" s="14">
        <f t="shared" si="43"/>
        <v>723</v>
      </c>
      <c r="AU119" s="14">
        <f t="shared" si="44"/>
        <v>37</v>
      </c>
      <c r="AV119" s="14">
        <f t="shared" si="45"/>
        <v>352</v>
      </c>
      <c r="AW119" s="14">
        <f t="shared" si="46"/>
        <v>262</v>
      </c>
      <c r="AX119" s="14">
        <f t="shared" si="47"/>
        <v>651</v>
      </c>
      <c r="AY119" s="14">
        <f t="shared" si="48"/>
        <v>72</v>
      </c>
      <c r="AZ119" s="14">
        <f t="shared" si="49"/>
        <v>723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U119" s="13">
        <v>0</v>
      </c>
      <c r="CV119" s="14">
        <f t="shared" si="23"/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/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/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8">
        <v>44286</v>
      </c>
    </row>
    <row r="120" spans="1:128" s="13" customFormat="1" x14ac:dyDescent="0.25">
      <c r="A120" s="4">
        <v>58</v>
      </c>
      <c r="B120" s="6" t="s">
        <v>153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507</v>
      </c>
      <c r="AM120" s="14">
        <v>92</v>
      </c>
      <c r="AN120" s="14">
        <f t="shared" si="41"/>
        <v>599</v>
      </c>
      <c r="AO120" s="14">
        <v>2</v>
      </c>
      <c r="AP120" s="14">
        <v>301</v>
      </c>
      <c r="AQ120" s="14">
        <v>116</v>
      </c>
      <c r="AR120" s="14">
        <f t="shared" si="42"/>
        <v>419</v>
      </c>
      <c r="AS120" s="14">
        <v>148</v>
      </c>
      <c r="AT120" s="14">
        <f t="shared" si="43"/>
        <v>1166</v>
      </c>
      <c r="AU120" s="14">
        <f t="shared" si="44"/>
        <v>2</v>
      </c>
      <c r="AV120" s="14">
        <f t="shared" si="45"/>
        <v>808</v>
      </c>
      <c r="AW120" s="14">
        <f t="shared" si="46"/>
        <v>208</v>
      </c>
      <c r="AX120" s="14">
        <f t="shared" si="47"/>
        <v>1018</v>
      </c>
      <c r="AY120" s="14">
        <f t="shared" si="48"/>
        <v>148</v>
      </c>
      <c r="AZ120" s="14">
        <f t="shared" si="49"/>
        <v>1166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U120" s="13">
        <v>0</v>
      </c>
      <c r="CV120" s="14">
        <f t="shared" si="23"/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/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/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8">
        <v>44286</v>
      </c>
    </row>
    <row r="121" spans="1:128" s="13" customFormat="1" x14ac:dyDescent="0.25">
      <c r="A121" s="4">
        <v>100</v>
      </c>
      <c r="B121" s="6" t="s">
        <v>142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7223</v>
      </c>
      <c r="J121" s="14">
        <v>0</v>
      </c>
      <c r="K121" s="14">
        <v>0</v>
      </c>
      <c r="L121" s="14">
        <v>0</v>
      </c>
      <c r="M121" s="14">
        <v>7223</v>
      </c>
      <c r="N121" s="14">
        <v>0</v>
      </c>
      <c r="O121" s="14">
        <v>34000</v>
      </c>
      <c r="P121" s="14">
        <v>0</v>
      </c>
      <c r="Q121" s="14">
        <v>0</v>
      </c>
      <c r="R121" s="14">
        <v>0</v>
      </c>
      <c r="S121" s="14">
        <v>34000</v>
      </c>
      <c r="T121" s="14">
        <v>0</v>
      </c>
      <c r="U121" s="14">
        <v>15036</v>
      </c>
      <c r="V121" s="14">
        <v>0</v>
      </c>
      <c r="W121" s="14">
        <v>0</v>
      </c>
      <c r="X121" s="14">
        <v>0</v>
      </c>
      <c r="Y121" s="14">
        <v>15036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f t="shared" si="41"/>
        <v>0</v>
      </c>
      <c r="AO121" s="14">
        <v>0</v>
      </c>
      <c r="AP121" s="14">
        <v>0</v>
      </c>
      <c r="AQ121" s="14">
        <v>0</v>
      </c>
      <c r="AR121" s="14">
        <f t="shared" si="42"/>
        <v>0</v>
      </c>
      <c r="AS121" s="14">
        <v>0</v>
      </c>
      <c r="AT121" s="14">
        <f t="shared" si="43"/>
        <v>0</v>
      </c>
      <c r="AU121" s="14">
        <f t="shared" si="44"/>
        <v>0</v>
      </c>
      <c r="AV121" s="14">
        <f t="shared" si="45"/>
        <v>0</v>
      </c>
      <c r="AW121" s="14">
        <f t="shared" si="46"/>
        <v>0</v>
      </c>
      <c r="AX121" s="14">
        <f t="shared" si="47"/>
        <v>0</v>
      </c>
      <c r="AY121" s="14">
        <f t="shared" si="48"/>
        <v>0</v>
      </c>
      <c r="AZ121" s="14">
        <f t="shared" si="49"/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f t="shared" si="40"/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f t="shared" si="21"/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f t="shared" si="22"/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f t="shared" si="32"/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406</v>
      </c>
      <c r="CR121" s="14">
        <v>0</v>
      </c>
      <c r="CS121" s="14">
        <v>0</v>
      </c>
      <c r="CU121" s="13">
        <v>406</v>
      </c>
      <c r="CV121" s="14">
        <f t="shared" si="23"/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/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/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8">
        <v>44286</v>
      </c>
    </row>
    <row r="122" spans="1:128" s="13" customFormat="1" x14ac:dyDescent="0.25">
      <c r="A122" s="4">
        <v>101</v>
      </c>
      <c r="B122" s="6" t="s">
        <v>143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100</v>
      </c>
      <c r="J122" s="14">
        <v>0</v>
      </c>
      <c r="K122" s="14">
        <v>0</v>
      </c>
      <c r="L122" s="14">
        <v>0</v>
      </c>
      <c r="M122" s="14">
        <v>100</v>
      </c>
      <c r="N122" s="14">
        <v>100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f t="shared" si="41"/>
        <v>0</v>
      </c>
      <c r="AO122" s="14">
        <v>0</v>
      </c>
      <c r="AP122" s="14">
        <v>0</v>
      </c>
      <c r="AQ122" s="14">
        <v>0</v>
      </c>
      <c r="AR122" s="14">
        <f t="shared" si="42"/>
        <v>0</v>
      </c>
      <c r="AS122" s="14">
        <v>0</v>
      </c>
      <c r="AT122" s="14">
        <f t="shared" si="43"/>
        <v>0</v>
      </c>
      <c r="AU122" s="14">
        <f t="shared" si="44"/>
        <v>0</v>
      </c>
      <c r="AV122" s="14">
        <f t="shared" si="45"/>
        <v>0</v>
      </c>
      <c r="AW122" s="14">
        <f t="shared" si="46"/>
        <v>0</v>
      </c>
      <c r="AX122" s="14">
        <f t="shared" si="47"/>
        <v>0</v>
      </c>
      <c r="AY122" s="14">
        <f t="shared" si="48"/>
        <v>0</v>
      </c>
      <c r="AZ122" s="14">
        <f t="shared" si="49"/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f t="shared" si="40"/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f t="shared" si="21"/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f t="shared" si="22"/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f t="shared" si="32"/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U122" s="13">
        <v>0</v>
      </c>
      <c r="CV122" s="14">
        <f t="shared" si="23"/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/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/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8">
        <v>44286</v>
      </c>
    </row>
    <row r="123" spans="1:128" s="13" customFormat="1" x14ac:dyDescent="0.25">
      <c r="A123" s="4">
        <v>102</v>
      </c>
      <c r="B123" s="6" t="s">
        <v>141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3002</v>
      </c>
      <c r="J123" s="14">
        <v>1030</v>
      </c>
      <c r="K123" s="14">
        <v>972</v>
      </c>
      <c r="L123" s="14">
        <v>0</v>
      </c>
      <c r="M123" s="14">
        <v>1000</v>
      </c>
      <c r="N123" s="14">
        <v>500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f t="shared" si="41"/>
        <v>0</v>
      </c>
      <c r="AO123" s="14">
        <v>0</v>
      </c>
      <c r="AP123" s="14">
        <v>0</v>
      </c>
      <c r="AQ123" s="14">
        <v>0</v>
      </c>
      <c r="AR123" s="14">
        <f t="shared" si="42"/>
        <v>0</v>
      </c>
      <c r="AS123" s="14">
        <v>0</v>
      </c>
      <c r="AT123" s="14">
        <f t="shared" si="43"/>
        <v>0</v>
      </c>
      <c r="AU123" s="14">
        <f t="shared" si="44"/>
        <v>0</v>
      </c>
      <c r="AV123" s="14">
        <f t="shared" si="45"/>
        <v>0</v>
      </c>
      <c r="AW123" s="14">
        <f t="shared" si="46"/>
        <v>0</v>
      </c>
      <c r="AX123" s="14">
        <f t="shared" si="47"/>
        <v>0</v>
      </c>
      <c r="AY123" s="14">
        <f t="shared" si="48"/>
        <v>0</v>
      </c>
      <c r="AZ123" s="14">
        <f t="shared" si="49"/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f t="shared" si="40"/>
        <v>0</v>
      </c>
      <c r="BG123" s="14">
        <v>0</v>
      </c>
      <c r="BH123" s="14">
        <v>448</v>
      </c>
      <c r="BI123" s="14">
        <v>0</v>
      </c>
      <c r="BJ123" s="14">
        <v>0</v>
      </c>
      <c r="BK123" s="14">
        <v>0</v>
      </c>
      <c r="BL123" s="14">
        <f t="shared" si="21"/>
        <v>448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f t="shared" si="22"/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f t="shared" si="32"/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U123" s="13">
        <v>0</v>
      </c>
      <c r="CV123" s="14">
        <f t="shared" si="23"/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/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/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8">
        <v>44286</v>
      </c>
    </row>
    <row r="124" spans="1:128" x14ac:dyDescent="0.25">
      <c r="A124" s="5">
        <v>1</v>
      </c>
      <c r="B124" s="6" t="s">
        <v>64</v>
      </c>
      <c r="C124" s="1">
        <v>106</v>
      </c>
      <c r="D124" s="1">
        <v>71</v>
      </c>
      <c r="E124" s="1">
        <v>35</v>
      </c>
      <c r="F124" s="1">
        <v>18</v>
      </c>
      <c r="G124" s="1">
        <v>0</v>
      </c>
      <c r="H124" s="14">
        <v>0</v>
      </c>
      <c r="I124" s="1">
        <v>1834</v>
      </c>
      <c r="J124" s="1">
        <v>32</v>
      </c>
      <c r="K124" s="1">
        <v>1102</v>
      </c>
      <c r="L124" s="1">
        <v>88</v>
      </c>
      <c r="M124" s="1">
        <v>700</v>
      </c>
      <c r="N124" s="1">
        <v>0</v>
      </c>
      <c r="O124" s="1">
        <v>4306</v>
      </c>
      <c r="P124" s="1">
        <v>1847</v>
      </c>
      <c r="Q124" s="1">
        <v>533</v>
      </c>
      <c r="R124" s="13">
        <v>0</v>
      </c>
      <c r="S124" s="1">
        <v>1926</v>
      </c>
      <c r="T124" s="1">
        <v>500</v>
      </c>
      <c r="U124" s="1">
        <v>110</v>
      </c>
      <c r="V124" s="1">
        <v>0</v>
      </c>
      <c r="W124" s="1">
        <v>110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8500</v>
      </c>
      <c r="AH124" s="1">
        <v>8363</v>
      </c>
      <c r="AI124" s="1">
        <v>123</v>
      </c>
      <c r="AJ124" s="1">
        <v>14</v>
      </c>
      <c r="AK124" s="1">
        <v>678</v>
      </c>
      <c r="AL124" s="1">
        <v>32</v>
      </c>
      <c r="AM124" s="1">
        <v>0</v>
      </c>
      <c r="AN124" s="14">
        <f t="shared" si="41"/>
        <v>710</v>
      </c>
      <c r="AO124" s="1">
        <v>250</v>
      </c>
      <c r="AP124" s="1">
        <v>0</v>
      </c>
      <c r="AQ124" s="1">
        <v>0</v>
      </c>
      <c r="AR124" s="14">
        <f t="shared" si="42"/>
        <v>250</v>
      </c>
      <c r="AS124" s="1">
        <v>12</v>
      </c>
      <c r="AT124" s="14">
        <f t="shared" si="43"/>
        <v>972</v>
      </c>
      <c r="AU124" s="14">
        <f t="shared" si="44"/>
        <v>928</v>
      </c>
      <c r="AV124" s="14">
        <f t="shared" si="45"/>
        <v>32</v>
      </c>
      <c r="AW124" s="14">
        <f t="shared" si="46"/>
        <v>0</v>
      </c>
      <c r="AX124" s="14">
        <f t="shared" si="47"/>
        <v>960</v>
      </c>
      <c r="AY124" s="14">
        <f t="shared" si="48"/>
        <v>12</v>
      </c>
      <c r="AZ124" s="14">
        <f t="shared" si="49"/>
        <v>972</v>
      </c>
      <c r="BA124" s="13">
        <v>0</v>
      </c>
      <c r="BB124" s="13">
        <v>490</v>
      </c>
      <c r="BC124" s="13">
        <v>845</v>
      </c>
      <c r="BD124" s="13">
        <v>0</v>
      </c>
      <c r="BE124" s="13">
        <v>0</v>
      </c>
      <c r="BF124" s="14">
        <f t="shared" si="40"/>
        <v>1335</v>
      </c>
      <c r="BG124" s="13">
        <v>0</v>
      </c>
      <c r="BH124" s="13">
        <v>25</v>
      </c>
      <c r="BI124" s="13">
        <v>529</v>
      </c>
      <c r="BJ124" s="13">
        <v>0</v>
      </c>
      <c r="BK124" s="13">
        <v>0</v>
      </c>
      <c r="BL124" s="14">
        <f t="shared" si="21"/>
        <v>554</v>
      </c>
      <c r="BM124" s="13">
        <v>0</v>
      </c>
      <c r="BN124">
        <v>0</v>
      </c>
      <c r="BO124">
        <v>662</v>
      </c>
      <c r="BP124" s="13">
        <v>0</v>
      </c>
      <c r="BQ124">
        <v>0</v>
      </c>
      <c r="BR124" s="14">
        <f t="shared" si="22"/>
        <v>662</v>
      </c>
      <c r="BS124" s="13">
        <v>0</v>
      </c>
      <c r="BT124">
        <v>0</v>
      </c>
      <c r="BU124">
        <v>516</v>
      </c>
      <c r="BV124">
        <v>0</v>
      </c>
      <c r="BW124">
        <v>0</v>
      </c>
      <c r="BX124" s="14">
        <f t="shared" si="32"/>
        <v>516</v>
      </c>
      <c r="BY124" s="1">
        <v>0</v>
      </c>
      <c r="BZ124" s="12">
        <v>30</v>
      </c>
      <c r="CA124" s="10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5950000000</v>
      </c>
      <c r="CP124" s="14">
        <v>5886601000</v>
      </c>
      <c r="CQ124" s="14">
        <v>50</v>
      </c>
      <c r="CR124" s="14">
        <v>0</v>
      </c>
      <c r="CS124" s="14">
        <v>0</v>
      </c>
      <c r="CU124" s="13">
        <v>50</v>
      </c>
      <c r="CV124" s="14">
        <f t="shared" si="23"/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117</v>
      </c>
      <c r="DC124" s="14">
        <v>27</v>
      </c>
      <c r="DD124" s="14">
        <v>90</v>
      </c>
      <c r="DF124" s="14">
        <v>0</v>
      </c>
      <c r="DG124" s="14">
        <v>0</v>
      </c>
      <c r="DH124" s="14">
        <v>0</v>
      </c>
      <c r="DI124" s="14">
        <v>0</v>
      </c>
      <c r="DJ124" s="14">
        <v>72</v>
      </c>
      <c r="DK124" s="14">
        <v>0</v>
      </c>
      <c r="DL124" s="14">
        <v>0</v>
      </c>
      <c r="DM124" s="14">
        <v>396</v>
      </c>
      <c r="DN124" s="14">
        <v>0</v>
      </c>
      <c r="DO124" s="14">
        <v>396</v>
      </c>
      <c r="DQ124" s="14">
        <v>0</v>
      </c>
      <c r="DR124" s="14">
        <v>0</v>
      </c>
      <c r="DS124" s="14">
        <v>476</v>
      </c>
      <c r="DT124" s="14">
        <v>16</v>
      </c>
      <c r="DU124" s="14">
        <v>0</v>
      </c>
      <c r="DV124" s="14">
        <v>0</v>
      </c>
      <c r="DW124" s="14">
        <v>0</v>
      </c>
      <c r="DX124" s="2">
        <v>44196</v>
      </c>
    </row>
    <row r="125" spans="1:128" x14ac:dyDescent="0.25">
      <c r="A125" s="4">
        <v>2</v>
      </c>
      <c r="B125" s="6" t="s">
        <v>65</v>
      </c>
      <c r="C125" s="1">
        <v>2758</v>
      </c>
      <c r="D125" s="1">
        <v>408</v>
      </c>
      <c r="E125" s="1">
        <v>2050</v>
      </c>
      <c r="F125" s="1">
        <v>960</v>
      </c>
      <c r="G125" s="1">
        <v>300</v>
      </c>
      <c r="H125" s="14">
        <v>0</v>
      </c>
      <c r="I125" s="1">
        <v>3863</v>
      </c>
      <c r="J125" s="1">
        <v>120</v>
      </c>
      <c r="K125" s="1">
        <v>1417</v>
      </c>
      <c r="L125" s="1">
        <v>290</v>
      </c>
      <c r="M125" s="1">
        <v>2326</v>
      </c>
      <c r="N125" s="1">
        <v>0</v>
      </c>
      <c r="O125" s="1">
        <v>3325</v>
      </c>
      <c r="P125" s="1">
        <v>1030</v>
      </c>
      <c r="Q125" s="1">
        <v>436</v>
      </c>
      <c r="R125" s="13">
        <v>0</v>
      </c>
      <c r="S125" s="1">
        <v>1859</v>
      </c>
      <c r="T125" s="1">
        <v>580</v>
      </c>
      <c r="U125" s="1">
        <v>9178</v>
      </c>
      <c r="V125" s="1">
        <v>1714</v>
      </c>
      <c r="W125" s="1">
        <v>6964</v>
      </c>
      <c r="X125" s="14">
        <v>0</v>
      </c>
      <c r="Y125" s="1">
        <v>500</v>
      </c>
      <c r="Z125" s="1">
        <v>0</v>
      </c>
      <c r="AA125" s="1">
        <v>30</v>
      </c>
      <c r="AB125" s="1">
        <v>0</v>
      </c>
      <c r="AC125" s="1">
        <v>30</v>
      </c>
      <c r="AD125" s="14">
        <v>0</v>
      </c>
      <c r="AE125" s="1">
        <v>0</v>
      </c>
      <c r="AF125" s="1">
        <v>0</v>
      </c>
      <c r="AG125" s="1">
        <v>1532</v>
      </c>
      <c r="AH125" s="1">
        <v>1478</v>
      </c>
      <c r="AI125" s="1">
        <v>7</v>
      </c>
      <c r="AJ125" s="1">
        <v>47</v>
      </c>
      <c r="AK125" s="1">
        <v>2064</v>
      </c>
      <c r="AL125" s="1">
        <v>536</v>
      </c>
      <c r="AM125" s="1">
        <v>60</v>
      </c>
      <c r="AN125" s="14">
        <f t="shared" si="41"/>
        <v>2660</v>
      </c>
      <c r="AO125" s="1">
        <v>0</v>
      </c>
      <c r="AP125" s="1">
        <v>298</v>
      </c>
      <c r="AQ125" s="1">
        <v>200</v>
      </c>
      <c r="AR125" s="14">
        <f t="shared" si="42"/>
        <v>498</v>
      </c>
      <c r="AS125" s="1">
        <v>310</v>
      </c>
      <c r="AT125" s="14">
        <f t="shared" si="43"/>
        <v>3468</v>
      </c>
      <c r="AU125" s="14">
        <f t="shared" si="44"/>
        <v>2064</v>
      </c>
      <c r="AV125" s="14">
        <f t="shared" si="45"/>
        <v>834</v>
      </c>
      <c r="AW125" s="14">
        <f t="shared" si="46"/>
        <v>260</v>
      </c>
      <c r="AX125" s="14">
        <f t="shared" si="47"/>
        <v>3158</v>
      </c>
      <c r="AY125" s="14">
        <f t="shared" si="48"/>
        <v>310</v>
      </c>
      <c r="AZ125" s="14">
        <f t="shared" si="49"/>
        <v>3468</v>
      </c>
      <c r="BA125" s="13">
        <v>444</v>
      </c>
      <c r="BB125" s="13">
        <v>404</v>
      </c>
      <c r="BC125" s="13">
        <v>820</v>
      </c>
      <c r="BD125" s="13">
        <v>900</v>
      </c>
      <c r="BE125" s="13">
        <v>30</v>
      </c>
      <c r="BF125" s="14">
        <f t="shared" si="40"/>
        <v>2598</v>
      </c>
      <c r="BG125" s="13">
        <v>168</v>
      </c>
      <c r="BH125" s="13">
        <v>30</v>
      </c>
      <c r="BI125" s="13">
        <v>178</v>
      </c>
      <c r="BJ125" s="13">
        <v>1714</v>
      </c>
      <c r="BK125" s="13">
        <v>0</v>
      </c>
      <c r="BL125" s="14">
        <f t="shared" si="21"/>
        <v>2090</v>
      </c>
      <c r="BM125" s="13">
        <v>310</v>
      </c>
      <c r="BN125">
        <v>830</v>
      </c>
      <c r="BO125">
        <v>243</v>
      </c>
      <c r="BP125" s="13">
        <v>0</v>
      </c>
      <c r="BQ125">
        <v>0</v>
      </c>
      <c r="BR125" s="14">
        <f t="shared" si="22"/>
        <v>1383</v>
      </c>
      <c r="BS125" s="13">
        <v>10</v>
      </c>
      <c r="BT125">
        <v>70</v>
      </c>
      <c r="BU125">
        <v>126</v>
      </c>
      <c r="BV125">
        <v>2024</v>
      </c>
      <c r="BW125">
        <v>0</v>
      </c>
      <c r="BX125" s="14">
        <f t="shared" si="32"/>
        <v>2230</v>
      </c>
      <c r="BY125" s="14">
        <v>0</v>
      </c>
      <c r="BZ125" s="12">
        <v>0</v>
      </c>
      <c r="CA125" s="10">
        <v>0</v>
      </c>
      <c r="CB125" s="14">
        <v>0</v>
      </c>
      <c r="CC125" s="14">
        <v>0</v>
      </c>
      <c r="CD125" s="14">
        <v>374</v>
      </c>
      <c r="CE125" s="14">
        <v>374</v>
      </c>
      <c r="CF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1072400000</v>
      </c>
      <c r="CP125" s="14">
        <v>632902230.74000001</v>
      </c>
      <c r="CQ125" s="14">
        <v>0</v>
      </c>
      <c r="CR125" s="14">
        <v>0</v>
      </c>
      <c r="CS125" s="14">
        <v>0</v>
      </c>
      <c r="CU125" s="13">
        <v>0</v>
      </c>
      <c r="CV125" s="14">
        <f t="shared" si="23"/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69</v>
      </c>
      <c r="DC125" s="14">
        <v>39</v>
      </c>
      <c r="DD125" s="14">
        <v>30</v>
      </c>
      <c r="DF125" s="14">
        <v>0</v>
      </c>
      <c r="DG125" s="14">
        <v>26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2461</v>
      </c>
      <c r="DN125" s="14">
        <v>0</v>
      </c>
      <c r="DO125" s="14">
        <v>2461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2">
        <v>44196</v>
      </c>
    </row>
    <row r="126" spans="1:128" x14ac:dyDescent="0.25">
      <c r="A126" s="4">
        <v>3</v>
      </c>
      <c r="B126" s="6" t="s">
        <v>66</v>
      </c>
      <c r="C126" s="1">
        <v>432</v>
      </c>
      <c r="D126" s="1">
        <v>286</v>
      </c>
      <c r="E126" s="1">
        <v>146</v>
      </c>
      <c r="F126" s="1">
        <v>0</v>
      </c>
      <c r="G126" s="1">
        <v>0</v>
      </c>
      <c r="H126" s="14">
        <v>0</v>
      </c>
      <c r="I126" s="1">
        <v>2650</v>
      </c>
      <c r="J126" s="1">
        <v>0</v>
      </c>
      <c r="K126" s="1">
        <v>700</v>
      </c>
      <c r="L126" s="1">
        <v>700</v>
      </c>
      <c r="M126" s="1">
        <v>1950</v>
      </c>
      <c r="N126" s="1">
        <v>0</v>
      </c>
      <c r="O126" s="1">
        <v>2737</v>
      </c>
      <c r="P126" s="1">
        <v>700</v>
      </c>
      <c r="Q126" s="1">
        <v>503</v>
      </c>
      <c r="R126" s="13">
        <v>0</v>
      </c>
      <c r="S126" s="1">
        <v>1534</v>
      </c>
      <c r="T126" s="1">
        <v>600</v>
      </c>
      <c r="U126" s="1">
        <v>1495</v>
      </c>
      <c r="V126" s="1">
        <v>250</v>
      </c>
      <c r="W126" s="1">
        <v>1245</v>
      </c>
      <c r="X126" s="14">
        <v>0</v>
      </c>
      <c r="Y126" s="1">
        <v>0</v>
      </c>
      <c r="Z126" s="1">
        <v>0</v>
      </c>
      <c r="AA126" s="1">
        <v>28</v>
      </c>
      <c r="AB126" s="1">
        <v>28</v>
      </c>
      <c r="AC126" s="1">
        <v>0</v>
      </c>
      <c r="AD126" s="14">
        <v>0</v>
      </c>
      <c r="AE126" s="1">
        <v>0</v>
      </c>
      <c r="AF126" s="1">
        <v>0</v>
      </c>
      <c r="AG126" s="1">
        <v>950</v>
      </c>
      <c r="AH126" s="1">
        <v>797</v>
      </c>
      <c r="AI126" s="1">
        <v>153</v>
      </c>
      <c r="AJ126" s="1">
        <v>0</v>
      </c>
      <c r="AK126" s="1">
        <v>2619</v>
      </c>
      <c r="AL126" s="1">
        <v>462</v>
      </c>
      <c r="AM126" s="1">
        <v>0</v>
      </c>
      <c r="AN126" s="14">
        <f t="shared" si="41"/>
        <v>3081</v>
      </c>
      <c r="AO126" s="1">
        <v>0</v>
      </c>
      <c r="AP126" s="1">
        <v>178</v>
      </c>
      <c r="AQ126" s="1">
        <v>0</v>
      </c>
      <c r="AR126" s="14">
        <f t="shared" si="42"/>
        <v>178</v>
      </c>
      <c r="AS126" s="1">
        <v>22</v>
      </c>
      <c r="AT126" s="14">
        <f t="shared" si="43"/>
        <v>3281</v>
      </c>
      <c r="AU126" s="14">
        <f t="shared" si="44"/>
        <v>2619</v>
      </c>
      <c r="AV126" s="14">
        <f t="shared" si="45"/>
        <v>640</v>
      </c>
      <c r="AW126" s="14">
        <f t="shared" si="46"/>
        <v>0</v>
      </c>
      <c r="AX126" s="14">
        <f t="shared" si="47"/>
        <v>3259</v>
      </c>
      <c r="AY126" s="14">
        <f t="shared" si="48"/>
        <v>22</v>
      </c>
      <c r="AZ126" s="14">
        <f t="shared" si="49"/>
        <v>3281</v>
      </c>
      <c r="BA126" s="13">
        <v>228</v>
      </c>
      <c r="BB126" s="13">
        <v>126</v>
      </c>
      <c r="BC126" s="13">
        <v>528</v>
      </c>
      <c r="BD126" s="13">
        <v>0</v>
      </c>
      <c r="BE126" s="13">
        <v>0</v>
      </c>
      <c r="BF126" s="14">
        <f t="shared" si="40"/>
        <v>882</v>
      </c>
      <c r="BG126" s="13">
        <v>116</v>
      </c>
      <c r="BH126" s="13">
        <v>0</v>
      </c>
      <c r="BI126" s="13">
        <v>177</v>
      </c>
      <c r="BJ126" s="13">
        <v>0</v>
      </c>
      <c r="BK126" s="13">
        <v>0</v>
      </c>
      <c r="BL126" s="14">
        <f t="shared" si="21"/>
        <v>293</v>
      </c>
      <c r="BM126" s="13">
        <v>0</v>
      </c>
      <c r="BN126">
        <v>0</v>
      </c>
      <c r="BO126">
        <v>184</v>
      </c>
      <c r="BP126" s="13">
        <v>0</v>
      </c>
      <c r="BQ126">
        <v>0</v>
      </c>
      <c r="BR126" s="14">
        <f t="shared" si="22"/>
        <v>184</v>
      </c>
      <c r="BS126" s="13">
        <v>0</v>
      </c>
      <c r="BT126">
        <v>0</v>
      </c>
      <c r="BU126">
        <v>93</v>
      </c>
      <c r="BV126">
        <v>0</v>
      </c>
      <c r="BW126">
        <v>0</v>
      </c>
      <c r="BX126" s="14">
        <f t="shared" si="32"/>
        <v>93</v>
      </c>
      <c r="BY126" s="14">
        <v>0</v>
      </c>
      <c r="BZ126" s="12">
        <v>0</v>
      </c>
      <c r="CA126" s="10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665000000</v>
      </c>
      <c r="CP126" s="14">
        <v>608401500</v>
      </c>
      <c r="CQ126" s="14">
        <v>4555</v>
      </c>
      <c r="CR126" s="14">
        <v>86</v>
      </c>
      <c r="CS126" s="14">
        <v>42</v>
      </c>
      <c r="CU126" s="13">
        <v>4427</v>
      </c>
      <c r="CV126" s="14">
        <f t="shared" si="23"/>
        <v>0</v>
      </c>
      <c r="CW126" s="14">
        <v>0</v>
      </c>
      <c r="CX126" s="14">
        <v>66</v>
      </c>
      <c r="CY126" s="14">
        <v>0</v>
      </c>
      <c r="CZ126" s="14">
        <v>50</v>
      </c>
      <c r="DA126" s="14">
        <v>0</v>
      </c>
      <c r="DB126" s="14">
        <v>32</v>
      </c>
      <c r="DC126" s="14">
        <v>0</v>
      </c>
      <c r="DD126" s="14">
        <v>32</v>
      </c>
      <c r="DF126" s="14">
        <v>0</v>
      </c>
      <c r="DG126" s="14">
        <v>0</v>
      </c>
      <c r="DH126" s="14">
        <v>0</v>
      </c>
      <c r="DI126" s="14">
        <v>0</v>
      </c>
      <c r="DJ126" s="14">
        <v>10</v>
      </c>
      <c r="DK126" s="14">
        <v>0</v>
      </c>
      <c r="DL126" s="14">
        <v>0</v>
      </c>
      <c r="DM126" s="14">
        <v>378</v>
      </c>
      <c r="DN126" s="14">
        <v>0</v>
      </c>
      <c r="DO126" s="14">
        <v>378</v>
      </c>
      <c r="DQ126" s="14">
        <v>0</v>
      </c>
      <c r="DR126" s="14">
        <v>0</v>
      </c>
      <c r="DS126" s="14">
        <v>0</v>
      </c>
      <c r="DT126" s="14">
        <v>0</v>
      </c>
      <c r="DU126" s="14">
        <v>60</v>
      </c>
      <c r="DV126" s="14">
        <v>0</v>
      </c>
      <c r="DW126" s="14">
        <v>0</v>
      </c>
      <c r="DX126" s="2">
        <v>44196</v>
      </c>
    </row>
    <row r="127" spans="1:128" x14ac:dyDescent="0.25">
      <c r="A127" s="4">
        <v>4</v>
      </c>
      <c r="B127" s="6" t="s">
        <v>67</v>
      </c>
      <c r="C127" s="1">
        <v>6803</v>
      </c>
      <c r="D127" s="1">
        <v>1203</v>
      </c>
      <c r="E127" s="1">
        <v>4800</v>
      </c>
      <c r="F127" s="1">
        <v>1272</v>
      </c>
      <c r="G127" s="1">
        <v>800</v>
      </c>
      <c r="H127" s="14">
        <v>0</v>
      </c>
      <c r="I127" s="1">
        <v>2525</v>
      </c>
      <c r="J127" s="1">
        <v>0</v>
      </c>
      <c r="K127" s="1">
        <v>2475</v>
      </c>
      <c r="L127" s="1">
        <v>450</v>
      </c>
      <c r="M127" s="1">
        <v>50</v>
      </c>
      <c r="N127" s="1">
        <v>0</v>
      </c>
      <c r="O127" s="1">
        <v>3377</v>
      </c>
      <c r="P127" s="1">
        <v>525</v>
      </c>
      <c r="Q127" s="1">
        <v>622</v>
      </c>
      <c r="R127" s="13">
        <v>0</v>
      </c>
      <c r="S127" s="1">
        <v>2230</v>
      </c>
      <c r="T127" s="1">
        <v>589</v>
      </c>
      <c r="U127" s="1">
        <v>2769</v>
      </c>
      <c r="V127" s="1">
        <v>500</v>
      </c>
      <c r="W127" s="1">
        <v>2169</v>
      </c>
      <c r="X127" s="14">
        <v>0</v>
      </c>
      <c r="Y127" s="1">
        <v>100</v>
      </c>
      <c r="Z127" s="1">
        <v>0</v>
      </c>
      <c r="AA127" s="1">
        <v>0</v>
      </c>
      <c r="AB127" s="1">
        <v>0</v>
      </c>
      <c r="AC127" s="1">
        <v>0</v>
      </c>
      <c r="AD127" s="14">
        <v>0</v>
      </c>
      <c r="AE127" s="1">
        <v>0</v>
      </c>
      <c r="AF127" s="1">
        <v>0</v>
      </c>
      <c r="AG127" s="1">
        <v>3251</v>
      </c>
      <c r="AH127" s="1">
        <v>2533</v>
      </c>
      <c r="AI127" s="1">
        <v>652</v>
      </c>
      <c r="AJ127" s="1">
        <v>66</v>
      </c>
      <c r="AK127" s="1">
        <v>2015</v>
      </c>
      <c r="AL127" s="1">
        <v>3347</v>
      </c>
      <c r="AM127" s="1">
        <v>843</v>
      </c>
      <c r="AN127" s="14">
        <f t="shared" si="41"/>
        <v>6205</v>
      </c>
      <c r="AO127" s="1">
        <v>4</v>
      </c>
      <c r="AP127" s="1">
        <v>60</v>
      </c>
      <c r="AQ127" s="1">
        <v>30</v>
      </c>
      <c r="AR127" s="14">
        <f t="shared" si="42"/>
        <v>94</v>
      </c>
      <c r="AS127" s="1">
        <v>262</v>
      </c>
      <c r="AT127" s="14">
        <f t="shared" si="43"/>
        <v>6561</v>
      </c>
      <c r="AU127" s="14">
        <f t="shared" si="44"/>
        <v>2019</v>
      </c>
      <c r="AV127" s="14">
        <f t="shared" si="45"/>
        <v>3407</v>
      </c>
      <c r="AW127" s="14">
        <f t="shared" si="46"/>
        <v>873</v>
      </c>
      <c r="AX127" s="14">
        <f t="shared" si="47"/>
        <v>6299</v>
      </c>
      <c r="AY127" s="14">
        <f t="shared" si="48"/>
        <v>262</v>
      </c>
      <c r="AZ127" s="14">
        <f t="shared" si="49"/>
        <v>6561</v>
      </c>
      <c r="BA127" s="13">
        <v>792</v>
      </c>
      <c r="BB127" s="13">
        <v>529</v>
      </c>
      <c r="BC127" s="13">
        <v>542</v>
      </c>
      <c r="BD127" s="13">
        <v>0</v>
      </c>
      <c r="BE127" s="13">
        <v>0</v>
      </c>
      <c r="BF127" s="14">
        <f t="shared" si="40"/>
        <v>1863</v>
      </c>
      <c r="BG127" s="13">
        <v>430</v>
      </c>
      <c r="BH127" s="13">
        <v>0</v>
      </c>
      <c r="BI127" s="13">
        <v>103</v>
      </c>
      <c r="BJ127" s="13">
        <v>500</v>
      </c>
      <c r="BK127" s="13">
        <v>0</v>
      </c>
      <c r="BL127" s="14">
        <f t="shared" si="21"/>
        <v>1033</v>
      </c>
      <c r="BM127" s="13">
        <v>300</v>
      </c>
      <c r="BN127">
        <v>0</v>
      </c>
      <c r="BO127">
        <v>810</v>
      </c>
      <c r="BP127" s="13">
        <v>0</v>
      </c>
      <c r="BQ127">
        <v>0</v>
      </c>
      <c r="BR127" s="14">
        <f t="shared" si="22"/>
        <v>1110</v>
      </c>
      <c r="BS127" s="13">
        <v>0</v>
      </c>
      <c r="BT127">
        <v>0</v>
      </c>
      <c r="BU127">
        <v>37</v>
      </c>
      <c r="BV127">
        <v>1169</v>
      </c>
      <c r="BW127">
        <v>0</v>
      </c>
      <c r="BX127" s="14">
        <f t="shared" si="32"/>
        <v>1206</v>
      </c>
      <c r="BY127" s="14">
        <v>0</v>
      </c>
      <c r="BZ127" s="12">
        <v>0</v>
      </c>
      <c r="CA127" s="10">
        <v>89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  <c r="CN127" s="14">
        <v>0</v>
      </c>
      <c r="CO127" s="14">
        <v>2275410000</v>
      </c>
      <c r="CP127" s="14">
        <v>1969065400</v>
      </c>
      <c r="CQ127" s="14">
        <v>2047</v>
      </c>
      <c r="CR127" s="14">
        <v>11</v>
      </c>
      <c r="CS127" s="14">
        <v>13</v>
      </c>
      <c r="CU127" s="13">
        <v>2023</v>
      </c>
      <c r="CV127" s="14">
        <f t="shared" si="23"/>
        <v>0</v>
      </c>
      <c r="CW127" s="14">
        <v>0</v>
      </c>
      <c r="CX127" s="14">
        <v>24</v>
      </c>
      <c r="CY127" s="14">
        <v>0</v>
      </c>
      <c r="CZ127" s="14">
        <v>11</v>
      </c>
      <c r="DA127" s="14">
        <v>0</v>
      </c>
      <c r="DB127" s="14">
        <v>60</v>
      </c>
      <c r="DC127" s="14">
        <v>0</v>
      </c>
      <c r="DD127" s="14">
        <v>60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2909</v>
      </c>
      <c r="DN127" s="14">
        <v>244</v>
      </c>
      <c r="DO127" s="14">
        <v>2665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99</v>
      </c>
      <c r="DW127" s="14">
        <v>0</v>
      </c>
      <c r="DX127" s="2">
        <v>44196</v>
      </c>
    </row>
    <row r="128" spans="1:128" x14ac:dyDescent="0.25">
      <c r="A128" s="4">
        <v>5</v>
      </c>
      <c r="B128" s="6" t="s">
        <v>68</v>
      </c>
      <c r="C128" s="1">
        <v>1674</v>
      </c>
      <c r="D128" s="1">
        <v>869</v>
      </c>
      <c r="E128" s="1">
        <v>805</v>
      </c>
      <c r="F128" s="1">
        <v>0</v>
      </c>
      <c r="G128" s="1">
        <v>0</v>
      </c>
      <c r="H128" s="14">
        <v>0</v>
      </c>
      <c r="I128" s="1">
        <v>3752</v>
      </c>
      <c r="J128" s="1">
        <v>294</v>
      </c>
      <c r="K128" s="1">
        <v>2818</v>
      </c>
      <c r="L128" s="1">
        <v>104</v>
      </c>
      <c r="M128" s="1">
        <v>640</v>
      </c>
      <c r="N128" s="1">
        <v>300</v>
      </c>
      <c r="O128" s="1">
        <v>3858</v>
      </c>
      <c r="P128" s="1">
        <v>1547</v>
      </c>
      <c r="Q128" s="1">
        <v>854</v>
      </c>
      <c r="R128" s="13">
        <v>0</v>
      </c>
      <c r="S128" s="1">
        <v>1457</v>
      </c>
      <c r="T128" s="1">
        <v>700</v>
      </c>
      <c r="U128" s="1">
        <v>8430</v>
      </c>
      <c r="V128" s="1">
        <v>2450</v>
      </c>
      <c r="W128" s="1">
        <v>5680</v>
      </c>
      <c r="X128" s="14">
        <v>0</v>
      </c>
      <c r="Y128" s="1">
        <v>300</v>
      </c>
      <c r="Z128" s="1">
        <v>0</v>
      </c>
      <c r="AA128" s="1">
        <v>0</v>
      </c>
      <c r="AB128" s="1">
        <v>0</v>
      </c>
      <c r="AC128" s="1">
        <v>0</v>
      </c>
      <c r="AD128" s="14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1726</v>
      </c>
      <c r="AL128" s="1">
        <v>1739</v>
      </c>
      <c r="AM128" s="1">
        <v>510</v>
      </c>
      <c r="AN128" s="14">
        <f t="shared" si="41"/>
        <v>3975</v>
      </c>
      <c r="AO128" s="1">
        <v>0</v>
      </c>
      <c r="AP128" s="1">
        <v>0</v>
      </c>
      <c r="AQ128" s="1">
        <v>0</v>
      </c>
      <c r="AR128" s="14">
        <f t="shared" si="42"/>
        <v>0</v>
      </c>
      <c r="AS128" s="1">
        <v>343</v>
      </c>
      <c r="AT128" s="14">
        <f t="shared" si="43"/>
        <v>4318</v>
      </c>
      <c r="AU128" s="14">
        <f t="shared" si="44"/>
        <v>1726</v>
      </c>
      <c r="AV128" s="14">
        <f t="shared" si="45"/>
        <v>1739</v>
      </c>
      <c r="AW128" s="14">
        <f t="shared" si="46"/>
        <v>510</v>
      </c>
      <c r="AX128" s="14">
        <f t="shared" si="47"/>
        <v>3975</v>
      </c>
      <c r="AY128" s="14">
        <f t="shared" si="48"/>
        <v>343</v>
      </c>
      <c r="AZ128" s="14">
        <f t="shared" si="49"/>
        <v>4318</v>
      </c>
      <c r="BA128" s="13">
        <v>407</v>
      </c>
      <c r="BB128" s="13">
        <v>665</v>
      </c>
      <c r="BC128" s="13">
        <v>685</v>
      </c>
      <c r="BD128" s="13">
        <v>1470</v>
      </c>
      <c r="BE128" s="13">
        <v>0</v>
      </c>
      <c r="BF128" s="14">
        <f t="shared" si="40"/>
        <v>3227</v>
      </c>
      <c r="BG128" s="13">
        <v>499</v>
      </c>
      <c r="BH128" s="13">
        <v>84</v>
      </c>
      <c r="BI128" s="13">
        <v>321</v>
      </c>
      <c r="BJ128" s="13">
        <v>1900</v>
      </c>
      <c r="BK128" s="13">
        <v>0</v>
      </c>
      <c r="BL128" s="14">
        <f t="shared" si="21"/>
        <v>2804</v>
      </c>
      <c r="BM128" s="13">
        <v>0</v>
      </c>
      <c r="BN128">
        <v>90</v>
      </c>
      <c r="BO128">
        <v>506</v>
      </c>
      <c r="BP128" s="13">
        <v>0</v>
      </c>
      <c r="BQ128">
        <v>0</v>
      </c>
      <c r="BR128" s="14">
        <f t="shared" si="22"/>
        <v>596</v>
      </c>
      <c r="BS128" s="13">
        <v>0</v>
      </c>
      <c r="BT128">
        <v>0</v>
      </c>
      <c r="BU128">
        <v>180</v>
      </c>
      <c r="BV128">
        <v>880</v>
      </c>
      <c r="BW128">
        <v>0</v>
      </c>
      <c r="BX128" s="14">
        <f t="shared" si="32"/>
        <v>1060</v>
      </c>
      <c r="BY128" s="14">
        <v>0</v>
      </c>
      <c r="BZ128" s="12">
        <v>50</v>
      </c>
      <c r="CA128" s="10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385</v>
      </c>
      <c r="CR128" s="14">
        <v>0</v>
      </c>
      <c r="CS128" s="14">
        <v>0</v>
      </c>
      <c r="CU128" s="13">
        <v>385</v>
      </c>
      <c r="CV128" s="14">
        <f t="shared" ref="CV128:CV191" si="50">CQ128-CQ189+DA128</f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45</v>
      </c>
      <c r="DC128" s="14">
        <v>36</v>
      </c>
      <c r="DD128" s="14">
        <v>9</v>
      </c>
      <c r="DF128" s="14">
        <v>0</v>
      </c>
      <c r="DG128" s="14">
        <v>6</v>
      </c>
      <c r="DH128" s="14">
        <v>0</v>
      </c>
      <c r="DI128" s="14">
        <v>0</v>
      </c>
      <c r="DJ128" s="14">
        <v>27</v>
      </c>
      <c r="DK128" s="14">
        <v>8</v>
      </c>
      <c r="DL128" s="14">
        <v>0</v>
      </c>
      <c r="DM128" s="14">
        <v>7894</v>
      </c>
      <c r="DN128" s="14">
        <v>888</v>
      </c>
      <c r="DO128" s="14">
        <v>7006</v>
      </c>
      <c r="DQ128" s="14">
        <v>0</v>
      </c>
      <c r="DR128" s="14">
        <v>0</v>
      </c>
      <c r="DS128" s="14">
        <v>0</v>
      </c>
      <c r="DT128" s="14">
        <v>110</v>
      </c>
      <c r="DU128" s="14">
        <v>209</v>
      </c>
      <c r="DV128" s="14">
        <v>336</v>
      </c>
      <c r="DW128" s="14">
        <v>0</v>
      </c>
      <c r="DX128" s="2">
        <v>44196</v>
      </c>
    </row>
    <row r="129" spans="1:128" x14ac:dyDescent="0.25">
      <c r="A129" s="4">
        <v>6</v>
      </c>
      <c r="B129" s="6" t="s">
        <v>69</v>
      </c>
      <c r="C129" s="1">
        <v>6768</v>
      </c>
      <c r="D129" s="1">
        <v>1185</v>
      </c>
      <c r="E129" s="1">
        <v>5083</v>
      </c>
      <c r="F129" s="1">
        <v>835</v>
      </c>
      <c r="G129" s="1">
        <v>500</v>
      </c>
      <c r="H129" s="14">
        <v>0</v>
      </c>
      <c r="I129" s="1">
        <v>5869</v>
      </c>
      <c r="J129" s="1">
        <v>110</v>
      </c>
      <c r="K129" s="1">
        <v>2297</v>
      </c>
      <c r="L129" s="1">
        <v>654</v>
      </c>
      <c r="M129" s="1">
        <v>3462</v>
      </c>
      <c r="N129" s="1">
        <v>200</v>
      </c>
      <c r="O129" s="1">
        <v>7035</v>
      </c>
      <c r="P129" s="1">
        <v>1508</v>
      </c>
      <c r="Q129" s="1">
        <v>1974</v>
      </c>
      <c r="R129" s="13">
        <v>0</v>
      </c>
      <c r="S129" s="1">
        <v>3553</v>
      </c>
      <c r="T129" s="1">
        <v>1000</v>
      </c>
      <c r="U129" s="1">
        <v>9870</v>
      </c>
      <c r="V129" s="1">
        <v>0</v>
      </c>
      <c r="W129" s="1">
        <v>9620</v>
      </c>
      <c r="X129" s="14">
        <v>0</v>
      </c>
      <c r="Y129" s="1">
        <v>250</v>
      </c>
      <c r="Z129" s="1">
        <v>0</v>
      </c>
      <c r="AA129" s="1">
        <v>236</v>
      </c>
      <c r="AB129" s="1">
        <v>82</v>
      </c>
      <c r="AC129" s="1">
        <v>154</v>
      </c>
      <c r="AD129" s="14">
        <v>0</v>
      </c>
      <c r="AE129" s="1">
        <v>0</v>
      </c>
      <c r="AF129" s="1">
        <v>0</v>
      </c>
      <c r="AG129" s="1">
        <v>2047</v>
      </c>
      <c r="AH129" s="1">
        <v>1894</v>
      </c>
      <c r="AI129" s="1">
        <v>89</v>
      </c>
      <c r="AJ129" s="1">
        <v>64</v>
      </c>
      <c r="AK129" s="1">
        <v>531</v>
      </c>
      <c r="AL129" s="1">
        <v>1798</v>
      </c>
      <c r="AM129" s="1">
        <v>236</v>
      </c>
      <c r="AN129" s="14">
        <f t="shared" si="41"/>
        <v>2565</v>
      </c>
      <c r="AO129" s="1">
        <v>154</v>
      </c>
      <c r="AP129" s="1">
        <v>10356</v>
      </c>
      <c r="AQ129" s="1">
        <v>120</v>
      </c>
      <c r="AR129" s="14">
        <f t="shared" si="42"/>
        <v>10630</v>
      </c>
      <c r="AS129" s="1">
        <v>866</v>
      </c>
      <c r="AT129" s="14">
        <f t="shared" si="43"/>
        <v>14061</v>
      </c>
      <c r="AU129" s="14">
        <f t="shared" si="44"/>
        <v>685</v>
      </c>
      <c r="AV129" s="14">
        <f t="shared" si="45"/>
        <v>12154</v>
      </c>
      <c r="AW129" s="14">
        <f t="shared" si="46"/>
        <v>356</v>
      </c>
      <c r="AX129" s="14">
        <f t="shared" si="47"/>
        <v>13195</v>
      </c>
      <c r="AY129" s="14">
        <f t="shared" si="48"/>
        <v>866</v>
      </c>
      <c r="AZ129" s="14">
        <f t="shared" si="49"/>
        <v>14061</v>
      </c>
      <c r="BA129" s="13">
        <v>399</v>
      </c>
      <c r="BB129" s="13">
        <v>310</v>
      </c>
      <c r="BC129" s="13">
        <v>2567</v>
      </c>
      <c r="BD129" s="13">
        <v>5600</v>
      </c>
      <c r="BE129" s="13">
        <v>0</v>
      </c>
      <c r="BF129" s="14">
        <f t="shared" si="40"/>
        <v>8876</v>
      </c>
      <c r="BG129" s="13">
        <v>376</v>
      </c>
      <c r="BH129" s="13">
        <v>110</v>
      </c>
      <c r="BI129" s="13">
        <v>523</v>
      </c>
      <c r="BJ129" s="13">
        <v>0</v>
      </c>
      <c r="BK129" s="13">
        <v>0</v>
      </c>
      <c r="BL129" s="14">
        <f t="shared" si="21"/>
        <v>1009</v>
      </c>
      <c r="BM129" s="13">
        <v>500</v>
      </c>
      <c r="BN129">
        <v>380</v>
      </c>
      <c r="BO129">
        <v>410</v>
      </c>
      <c r="BP129" s="13">
        <v>0</v>
      </c>
      <c r="BQ129">
        <v>0</v>
      </c>
      <c r="BR129" s="14">
        <f t="shared" si="22"/>
        <v>1290</v>
      </c>
      <c r="BS129" s="13">
        <v>0</v>
      </c>
      <c r="BT129">
        <v>100</v>
      </c>
      <c r="BU129">
        <v>443</v>
      </c>
      <c r="BV129">
        <v>2798</v>
      </c>
      <c r="BW129">
        <v>0</v>
      </c>
      <c r="BX129" s="14">
        <f t="shared" si="32"/>
        <v>3341</v>
      </c>
      <c r="BY129" s="14">
        <v>0</v>
      </c>
      <c r="BZ129" s="12">
        <v>0</v>
      </c>
      <c r="CA129" s="10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1432900000</v>
      </c>
      <c r="CP129" s="14">
        <v>1311546927.9400001</v>
      </c>
      <c r="CQ129" s="14">
        <v>0</v>
      </c>
      <c r="CR129" s="14">
        <v>0</v>
      </c>
      <c r="CS129" s="14">
        <v>0</v>
      </c>
      <c r="CU129" s="13">
        <v>0</v>
      </c>
      <c r="CV129" s="14">
        <f t="shared" si="50"/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43</v>
      </c>
      <c r="DC129" s="14">
        <v>0</v>
      </c>
      <c r="DD129" s="14">
        <v>43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13689</v>
      </c>
      <c r="DN129" s="14">
        <v>502</v>
      </c>
      <c r="DO129" s="14">
        <v>13187</v>
      </c>
      <c r="DQ129" s="14">
        <v>0</v>
      </c>
      <c r="DR129" s="14">
        <v>0</v>
      </c>
      <c r="DS129" s="14">
        <v>0</v>
      </c>
      <c r="DT129" s="14">
        <v>143</v>
      </c>
      <c r="DU129" s="14">
        <v>0</v>
      </c>
      <c r="DV129" s="14">
        <v>70</v>
      </c>
      <c r="DW129" s="14">
        <v>0</v>
      </c>
      <c r="DX129" s="2">
        <v>44196</v>
      </c>
    </row>
    <row r="130" spans="1:128" x14ac:dyDescent="0.25">
      <c r="A130" s="4">
        <v>7</v>
      </c>
      <c r="B130" s="6" t="s">
        <v>70</v>
      </c>
      <c r="C130" s="1">
        <v>2490</v>
      </c>
      <c r="D130" s="1">
        <v>668</v>
      </c>
      <c r="E130" s="1">
        <v>1822</v>
      </c>
      <c r="F130" s="1">
        <v>775</v>
      </c>
      <c r="G130" s="1">
        <v>0</v>
      </c>
      <c r="H130" s="14">
        <v>0</v>
      </c>
      <c r="I130" s="1">
        <v>2848</v>
      </c>
      <c r="J130" s="1">
        <v>134</v>
      </c>
      <c r="K130" s="1">
        <v>2114</v>
      </c>
      <c r="L130" s="1">
        <v>136</v>
      </c>
      <c r="M130" s="1">
        <v>600</v>
      </c>
      <c r="N130" s="1">
        <v>0</v>
      </c>
      <c r="O130" s="1">
        <v>3413</v>
      </c>
      <c r="P130" s="1">
        <v>843</v>
      </c>
      <c r="Q130" s="1">
        <v>366</v>
      </c>
      <c r="R130" s="13">
        <v>0</v>
      </c>
      <c r="S130" s="1">
        <v>2204</v>
      </c>
      <c r="T130" s="1">
        <v>500</v>
      </c>
      <c r="U130" s="1">
        <v>2991</v>
      </c>
      <c r="V130" s="1">
        <v>0</v>
      </c>
      <c r="W130" s="1">
        <v>2865</v>
      </c>
      <c r="X130" s="14">
        <v>0</v>
      </c>
      <c r="Y130" s="1">
        <v>126</v>
      </c>
      <c r="Z130" s="1">
        <v>0</v>
      </c>
      <c r="AA130" s="1">
        <v>0</v>
      </c>
      <c r="AB130" s="1">
        <v>0</v>
      </c>
      <c r="AC130" s="1">
        <v>0</v>
      </c>
      <c r="AD130" s="14">
        <v>0</v>
      </c>
      <c r="AE130" s="1">
        <v>0</v>
      </c>
      <c r="AF130" s="1">
        <v>0</v>
      </c>
      <c r="AG130" s="1">
        <v>6300</v>
      </c>
      <c r="AH130" s="1">
        <v>4511</v>
      </c>
      <c r="AI130" s="1">
        <v>1696</v>
      </c>
      <c r="AJ130" s="1">
        <v>93</v>
      </c>
      <c r="AK130" s="1">
        <v>16</v>
      </c>
      <c r="AL130" s="1">
        <v>391</v>
      </c>
      <c r="AM130" s="1">
        <v>0</v>
      </c>
      <c r="AN130" s="14">
        <f t="shared" si="41"/>
        <v>407</v>
      </c>
      <c r="AO130" s="1">
        <v>0</v>
      </c>
      <c r="AP130" s="1">
        <v>189</v>
      </c>
      <c r="AQ130" s="1">
        <v>0</v>
      </c>
      <c r="AR130" s="14">
        <f t="shared" si="42"/>
        <v>189</v>
      </c>
      <c r="AS130" s="1">
        <v>492</v>
      </c>
      <c r="AT130" s="14">
        <f t="shared" si="43"/>
        <v>1088</v>
      </c>
      <c r="AU130" s="14">
        <f t="shared" si="44"/>
        <v>16</v>
      </c>
      <c r="AV130" s="14">
        <f t="shared" si="45"/>
        <v>580</v>
      </c>
      <c r="AW130" s="14">
        <f t="shared" si="46"/>
        <v>0</v>
      </c>
      <c r="AX130" s="14">
        <f t="shared" si="47"/>
        <v>596</v>
      </c>
      <c r="AY130" s="14">
        <f t="shared" si="48"/>
        <v>492</v>
      </c>
      <c r="AZ130" s="14">
        <f t="shared" si="49"/>
        <v>1088</v>
      </c>
      <c r="BA130" s="13">
        <v>510</v>
      </c>
      <c r="BB130" s="13">
        <v>154</v>
      </c>
      <c r="BC130" s="13">
        <v>468</v>
      </c>
      <c r="BD130" s="13">
        <v>500</v>
      </c>
      <c r="BE130" s="13">
        <v>0</v>
      </c>
      <c r="BF130" s="14">
        <f t="shared" si="40"/>
        <v>1632</v>
      </c>
      <c r="BG130" s="13">
        <v>274</v>
      </c>
      <c r="BH130" s="13">
        <v>42</v>
      </c>
      <c r="BI130" s="13">
        <v>140</v>
      </c>
      <c r="BJ130" s="13">
        <v>0</v>
      </c>
      <c r="BK130" s="13">
        <v>0</v>
      </c>
      <c r="BL130" s="14">
        <f t="shared" si="21"/>
        <v>456</v>
      </c>
      <c r="BM130" s="13">
        <v>0</v>
      </c>
      <c r="BN130">
        <v>250</v>
      </c>
      <c r="BO130">
        <v>275</v>
      </c>
      <c r="BP130" s="13">
        <v>0</v>
      </c>
      <c r="BQ130">
        <v>0</v>
      </c>
      <c r="BR130" s="14">
        <f t="shared" si="22"/>
        <v>525</v>
      </c>
      <c r="BS130" s="13">
        <v>0</v>
      </c>
      <c r="BT130">
        <v>50</v>
      </c>
      <c r="BU130">
        <v>106</v>
      </c>
      <c r="BV130">
        <v>1065</v>
      </c>
      <c r="BW130">
        <v>0</v>
      </c>
      <c r="BX130" s="14">
        <f t="shared" si="32"/>
        <v>1221</v>
      </c>
      <c r="BY130" s="14">
        <v>0</v>
      </c>
      <c r="BZ130" s="12">
        <v>50</v>
      </c>
      <c r="CA130" s="10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4410000000</v>
      </c>
      <c r="CP130" s="14">
        <v>3762957765.0500002</v>
      </c>
      <c r="CQ130" s="14">
        <v>10370</v>
      </c>
      <c r="CR130" s="14">
        <v>11</v>
      </c>
      <c r="CS130" s="14">
        <v>17</v>
      </c>
      <c r="CU130" s="13">
        <v>10342</v>
      </c>
      <c r="CV130" s="14">
        <f t="shared" si="50"/>
        <v>0</v>
      </c>
      <c r="CW130" s="14">
        <v>0</v>
      </c>
      <c r="CX130" s="14">
        <v>28</v>
      </c>
      <c r="CY130" s="14">
        <v>0</v>
      </c>
      <c r="CZ130" s="14">
        <v>11</v>
      </c>
      <c r="DA130" s="14">
        <v>0</v>
      </c>
      <c r="DB130" s="14">
        <v>184</v>
      </c>
      <c r="DC130" s="14">
        <v>0</v>
      </c>
      <c r="DD130" s="14">
        <v>184</v>
      </c>
      <c r="DF130" s="14">
        <v>0</v>
      </c>
      <c r="DG130" s="14">
        <v>0</v>
      </c>
      <c r="DH130" s="14">
        <v>0</v>
      </c>
      <c r="DI130" s="14">
        <v>0</v>
      </c>
      <c r="DJ130" s="14">
        <v>56</v>
      </c>
      <c r="DK130" s="14">
        <v>0</v>
      </c>
      <c r="DL130" s="14">
        <v>0</v>
      </c>
      <c r="DM130" s="14">
        <v>1530</v>
      </c>
      <c r="DN130" s="14">
        <v>587</v>
      </c>
      <c r="DO130" s="14">
        <v>943</v>
      </c>
      <c r="DQ130" s="14">
        <v>0</v>
      </c>
      <c r="DR130" s="14">
        <v>0</v>
      </c>
      <c r="DS130" s="14">
        <v>0</v>
      </c>
      <c r="DT130" s="14">
        <v>372</v>
      </c>
      <c r="DU130" s="14">
        <v>0</v>
      </c>
      <c r="DV130" s="14">
        <v>40</v>
      </c>
      <c r="DW130" s="14">
        <v>0</v>
      </c>
      <c r="DX130" s="2">
        <v>44196</v>
      </c>
    </row>
    <row r="131" spans="1:128" x14ac:dyDescent="0.25">
      <c r="A131" s="4">
        <v>8</v>
      </c>
      <c r="B131" s="6" t="s">
        <v>71</v>
      </c>
      <c r="C131" s="1">
        <v>2345</v>
      </c>
      <c r="D131" s="1">
        <v>400</v>
      </c>
      <c r="E131" s="1">
        <v>1362</v>
      </c>
      <c r="F131" s="1">
        <v>360</v>
      </c>
      <c r="G131" s="1">
        <v>583</v>
      </c>
      <c r="H131" s="14">
        <v>0</v>
      </c>
      <c r="I131" s="1">
        <v>2406</v>
      </c>
      <c r="J131" s="1">
        <v>24</v>
      </c>
      <c r="K131" s="1">
        <v>682</v>
      </c>
      <c r="L131" s="1">
        <v>100</v>
      </c>
      <c r="M131" s="1">
        <v>1700</v>
      </c>
      <c r="N131" s="1">
        <v>0</v>
      </c>
      <c r="O131" s="1">
        <v>10216</v>
      </c>
      <c r="P131" s="1">
        <v>798</v>
      </c>
      <c r="Q131" s="1">
        <v>833</v>
      </c>
      <c r="R131" s="13">
        <v>0</v>
      </c>
      <c r="S131" s="1">
        <v>8585</v>
      </c>
      <c r="T131" s="1">
        <v>260</v>
      </c>
      <c r="U131" s="1">
        <v>0</v>
      </c>
      <c r="V131" s="1">
        <v>0</v>
      </c>
      <c r="W131" s="1">
        <v>0</v>
      </c>
      <c r="X131" s="14">
        <v>0</v>
      </c>
      <c r="Y131" s="1">
        <v>0</v>
      </c>
      <c r="Z131" s="1">
        <v>0</v>
      </c>
      <c r="AA131" s="1">
        <v>43</v>
      </c>
      <c r="AB131" s="1">
        <v>0</v>
      </c>
      <c r="AC131" s="1">
        <v>43</v>
      </c>
      <c r="AD131" s="14">
        <v>0</v>
      </c>
      <c r="AE131" s="1">
        <v>0</v>
      </c>
      <c r="AF131" s="1">
        <v>0</v>
      </c>
      <c r="AG131" s="1">
        <v>2196</v>
      </c>
      <c r="AH131" s="1">
        <v>646</v>
      </c>
      <c r="AI131" s="1">
        <v>103</v>
      </c>
      <c r="AJ131" s="1">
        <v>1447</v>
      </c>
      <c r="AK131" s="1">
        <v>325</v>
      </c>
      <c r="AL131" s="1">
        <v>107</v>
      </c>
      <c r="AM131" s="1">
        <v>109</v>
      </c>
      <c r="AN131" s="14">
        <f t="shared" si="41"/>
        <v>541</v>
      </c>
      <c r="AO131" s="1">
        <v>46</v>
      </c>
      <c r="AP131" s="1">
        <v>30</v>
      </c>
      <c r="AQ131" s="1">
        <v>126</v>
      </c>
      <c r="AR131" s="14">
        <f t="shared" si="42"/>
        <v>202</v>
      </c>
      <c r="AS131" s="1">
        <v>400</v>
      </c>
      <c r="AT131" s="14">
        <f t="shared" si="43"/>
        <v>1143</v>
      </c>
      <c r="AU131" s="14">
        <f t="shared" si="44"/>
        <v>371</v>
      </c>
      <c r="AV131" s="14">
        <f t="shared" si="45"/>
        <v>137</v>
      </c>
      <c r="AW131" s="14">
        <f t="shared" si="46"/>
        <v>235</v>
      </c>
      <c r="AX131" s="14">
        <f t="shared" si="47"/>
        <v>743</v>
      </c>
      <c r="AY131" s="14">
        <f t="shared" si="48"/>
        <v>400</v>
      </c>
      <c r="AZ131" s="14">
        <f t="shared" si="49"/>
        <v>1143</v>
      </c>
      <c r="BA131" s="13">
        <v>188</v>
      </c>
      <c r="BB131" s="13">
        <v>290</v>
      </c>
      <c r="BC131" s="13">
        <v>1863</v>
      </c>
      <c r="BD131" s="13">
        <v>0</v>
      </c>
      <c r="BE131" s="13">
        <v>0</v>
      </c>
      <c r="BF131" s="14">
        <f t="shared" si="40"/>
        <v>2341</v>
      </c>
      <c r="BG131" s="13">
        <v>114</v>
      </c>
      <c r="BH131" s="13">
        <v>24</v>
      </c>
      <c r="BI131" s="13">
        <v>275</v>
      </c>
      <c r="BJ131" s="13">
        <v>0</v>
      </c>
      <c r="BK131" s="13">
        <v>0</v>
      </c>
      <c r="BL131" s="14">
        <f t="shared" si="21"/>
        <v>413</v>
      </c>
      <c r="BM131" s="13">
        <v>360</v>
      </c>
      <c r="BN131">
        <v>400</v>
      </c>
      <c r="BO131">
        <v>4816</v>
      </c>
      <c r="BP131" s="13">
        <v>0</v>
      </c>
      <c r="BQ131">
        <v>0</v>
      </c>
      <c r="BR131" s="14">
        <f t="shared" si="22"/>
        <v>5576</v>
      </c>
      <c r="BS131" s="13">
        <v>96</v>
      </c>
      <c r="BT131">
        <v>200</v>
      </c>
      <c r="BU131">
        <v>238</v>
      </c>
      <c r="BV131">
        <v>0</v>
      </c>
      <c r="BW131">
        <v>0</v>
      </c>
      <c r="BX131" s="14">
        <f t="shared" si="32"/>
        <v>534</v>
      </c>
      <c r="BY131" s="14">
        <v>0</v>
      </c>
      <c r="BZ131" s="12">
        <v>20</v>
      </c>
      <c r="CA131" s="10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1537200000</v>
      </c>
      <c r="CP131" s="14">
        <v>444040401.50999999</v>
      </c>
      <c r="CQ131" s="14">
        <v>1961</v>
      </c>
      <c r="CR131" s="14">
        <v>0</v>
      </c>
      <c r="CS131" s="14">
        <v>0</v>
      </c>
      <c r="CU131" s="13">
        <v>1961</v>
      </c>
      <c r="CV131" s="14">
        <f t="shared" si="50"/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8</v>
      </c>
      <c r="DC131" s="14">
        <v>0</v>
      </c>
      <c r="DD131" s="14">
        <v>8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200</v>
      </c>
      <c r="DN131" s="14">
        <v>0</v>
      </c>
      <c r="DO131" s="14">
        <v>200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2">
        <v>44196</v>
      </c>
    </row>
    <row r="132" spans="1:128" x14ac:dyDescent="0.25">
      <c r="A132" s="4">
        <v>9</v>
      </c>
      <c r="B132" s="6" t="s">
        <v>72</v>
      </c>
      <c r="C132" s="1">
        <v>7647</v>
      </c>
      <c r="D132" s="1">
        <v>3867</v>
      </c>
      <c r="E132" s="1">
        <v>3280</v>
      </c>
      <c r="F132" s="1">
        <v>788</v>
      </c>
      <c r="G132" s="1">
        <v>500</v>
      </c>
      <c r="H132" s="14">
        <v>0</v>
      </c>
      <c r="I132" s="1">
        <v>4350</v>
      </c>
      <c r="J132" s="1">
        <v>106</v>
      </c>
      <c r="K132" s="1">
        <v>1864</v>
      </c>
      <c r="L132" s="1">
        <v>756</v>
      </c>
      <c r="M132" s="1">
        <v>2380</v>
      </c>
      <c r="N132" s="1">
        <v>0</v>
      </c>
      <c r="O132" s="1">
        <v>1799</v>
      </c>
      <c r="P132" s="1">
        <v>99</v>
      </c>
      <c r="Q132" s="1">
        <v>103</v>
      </c>
      <c r="R132" s="13">
        <v>0</v>
      </c>
      <c r="S132" s="1">
        <v>1597</v>
      </c>
      <c r="T132" s="1">
        <v>0</v>
      </c>
      <c r="U132" s="1">
        <v>25517</v>
      </c>
      <c r="V132" s="1">
        <v>2000</v>
      </c>
      <c r="W132" s="1">
        <v>22970</v>
      </c>
      <c r="X132" s="14">
        <v>0</v>
      </c>
      <c r="Y132" s="1">
        <v>547</v>
      </c>
      <c r="Z132" s="1">
        <v>0</v>
      </c>
      <c r="AA132" s="1">
        <v>1532</v>
      </c>
      <c r="AB132" s="1">
        <v>80</v>
      </c>
      <c r="AC132" s="1">
        <v>1452</v>
      </c>
      <c r="AD132" s="14">
        <v>0</v>
      </c>
      <c r="AE132" s="1">
        <v>0</v>
      </c>
      <c r="AF132" s="1">
        <v>0</v>
      </c>
      <c r="AG132" s="1">
        <v>476</v>
      </c>
      <c r="AH132" s="1">
        <v>476</v>
      </c>
      <c r="AI132" s="1">
        <v>0</v>
      </c>
      <c r="AJ132" s="1">
        <v>0</v>
      </c>
      <c r="AK132" s="1">
        <v>1737</v>
      </c>
      <c r="AL132" s="1">
        <v>6484</v>
      </c>
      <c r="AM132" s="1">
        <v>1046</v>
      </c>
      <c r="AN132" s="14">
        <f t="shared" si="41"/>
        <v>9267</v>
      </c>
      <c r="AO132" s="1">
        <v>0</v>
      </c>
      <c r="AP132" s="1">
        <v>0</v>
      </c>
      <c r="AQ132" s="1">
        <v>0</v>
      </c>
      <c r="AR132" s="14">
        <f t="shared" si="42"/>
        <v>0</v>
      </c>
      <c r="AS132" s="1">
        <v>1756</v>
      </c>
      <c r="AT132" s="14">
        <f t="shared" si="43"/>
        <v>11023</v>
      </c>
      <c r="AU132" s="14">
        <f t="shared" si="44"/>
        <v>1737</v>
      </c>
      <c r="AV132" s="14">
        <f t="shared" si="45"/>
        <v>6484</v>
      </c>
      <c r="AW132" s="14">
        <f t="shared" si="46"/>
        <v>1046</v>
      </c>
      <c r="AX132" s="14">
        <f t="shared" si="47"/>
        <v>9267</v>
      </c>
      <c r="AY132" s="14">
        <f t="shared" si="48"/>
        <v>1756</v>
      </c>
      <c r="AZ132" s="14">
        <f t="shared" si="49"/>
        <v>11023</v>
      </c>
      <c r="BA132" s="13">
        <v>690</v>
      </c>
      <c r="BB132" s="13">
        <v>313</v>
      </c>
      <c r="BC132" s="13">
        <v>242</v>
      </c>
      <c r="BD132" s="13">
        <v>4400</v>
      </c>
      <c r="BE132" s="13">
        <v>232</v>
      </c>
      <c r="BF132" s="14">
        <f t="shared" si="40"/>
        <v>5877</v>
      </c>
      <c r="BG132" s="13">
        <v>1637</v>
      </c>
      <c r="BH132" s="13">
        <v>0</v>
      </c>
      <c r="BI132" s="13">
        <v>41</v>
      </c>
      <c r="BJ132" s="13">
        <v>2000</v>
      </c>
      <c r="BK132" s="13">
        <v>0</v>
      </c>
      <c r="BL132" s="14">
        <f t="shared" si="21"/>
        <v>3678</v>
      </c>
      <c r="BM132" s="13">
        <v>0</v>
      </c>
      <c r="BN132">
        <v>1400</v>
      </c>
      <c r="BO132">
        <v>417</v>
      </c>
      <c r="BP132" s="13">
        <v>1100</v>
      </c>
      <c r="BQ132">
        <v>0</v>
      </c>
      <c r="BR132" s="14">
        <f t="shared" si="22"/>
        <v>2917</v>
      </c>
      <c r="BS132" s="13">
        <v>0</v>
      </c>
      <c r="BT132">
        <v>0</v>
      </c>
      <c r="BU132">
        <v>28</v>
      </c>
      <c r="BV132">
        <v>7420</v>
      </c>
      <c r="BW132">
        <v>0</v>
      </c>
      <c r="BX132" s="14">
        <f t="shared" si="32"/>
        <v>7448</v>
      </c>
      <c r="BY132" s="14">
        <v>0</v>
      </c>
      <c r="BZ132" s="12">
        <v>100</v>
      </c>
      <c r="CA132" s="10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333578628.88999999</v>
      </c>
      <c r="CP132" s="14">
        <v>333578128.88999999</v>
      </c>
      <c r="CQ132" s="14">
        <v>0</v>
      </c>
      <c r="CR132" s="14">
        <v>0</v>
      </c>
      <c r="CS132" s="14">
        <v>0</v>
      </c>
      <c r="CU132" s="13">
        <v>0</v>
      </c>
      <c r="CV132" s="14">
        <f t="shared" si="50"/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24</v>
      </c>
      <c r="DC132" s="14">
        <v>0</v>
      </c>
      <c r="DD132" s="14">
        <v>24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3733</v>
      </c>
      <c r="DN132" s="14">
        <v>805</v>
      </c>
      <c r="DO132" s="14">
        <v>2928</v>
      </c>
      <c r="DQ132" s="14">
        <v>0</v>
      </c>
      <c r="DR132" s="14">
        <v>0</v>
      </c>
      <c r="DS132" s="14">
        <v>0</v>
      </c>
      <c r="DT132" s="14">
        <v>74</v>
      </c>
      <c r="DU132" s="14">
        <v>0</v>
      </c>
      <c r="DV132" s="14">
        <v>88</v>
      </c>
      <c r="DW132" s="14">
        <v>0</v>
      </c>
      <c r="DX132" s="2">
        <v>44196</v>
      </c>
    </row>
    <row r="133" spans="1:128" x14ac:dyDescent="0.25">
      <c r="A133" s="4">
        <v>10</v>
      </c>
      <c r="B133" s="6" t="s">
        <v>73</v>
      </c>
      <c r="C133" s="1">
        <v>5218</v>
      </c>
      <c r="D133" s="1">
        <v>962</v>
      </c>
      <c r="E133" s="1">
        <v>4256</v>
      </c>
      <c r="F133" s="1">
        <v>1493</v>
      </c>
      <c r="G133" s="1">
        <v>0</v>
      </c>
      <c r="H133" s="14">
        <v>0</v>
      </c>
      <c r="I133" s="1">
        <v>2774</v>
      </c>
      <c r="J133" s="1">
        <v>290</v>
      </c>
      <c r="K133" s="1">
        <v>2194</v>
      </c>
      <c r="L133" s="1">
        <v>457</v>
      </c>
      <c r="M133" s="1">
        <v>290</v>
      </c>
      <c r="N133" s="1">
        <v>0</v>
      </c>
      <c r="O133" s="1">
        <v>4022</v>
      </c>
      <c r="P133" s="1">
        <v>1423</v>
      </c>
      <c r="Q133" s="1">
        <v>1272</v>
      </c>
      <c r="R133" s="13">
        <v>0</v>
      </c>
      <c r="S133" s="1">
        <v>1327</v>
      </c>
      <c r="T133" s="1">
        <v>600</v>
      </c>
      <c r="U133" s="1">
        <v>9154</v>
      </c>
      <c r="V133" s="1">
        <v>1390</v>
      </c>
      <c r="W133" s="1">
        <v>7474</v>
      </c>
      <c r="X133" s="14">
        <v>258</v>
      </c>
      <c r="Y133" s="1">
        <v>290</v>
      </c>
      <c r="Z133" s="1">
        <v>0</v>
      </c>
      <c r="AA133" s="1">
        <v>0</v>
      </c>
      <c r="AB133" s="1">
        <v>0</v>
      </c>
      <c r="AC133" s="1">
        <v>0</v>
      </c>
      <c r="AD133" s="14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1487</v>
      </c>
      <c r="AL133" s="1">
        <v>505</v>
      </c>
      <c r="AM133" s="1">
        <v>0</v>
      </c>
      <c r="AN133" s="14">
        <f t="shared" si="41"/>
        <v>1992</v>
      </c>
      <c r="AO133" s="1">
        <v>872</v>
      </c>
      <c r="AP133" s="1">
        <v>932</v>
      </c>
      <c r="AQ133" s="1">
        <v>89</v>
      </c>
      <c r="AR133" s="14">
        <f t="shared" si="42"/>
        <v>1893</v>
      </c>
      <c r="AS133" s="1">
        <v>862</v>
      </c>
      <c r="AT133" s="14">
        <f t="shared" si="43"/>
        <v>4747</v>
      </c>
      <c r="AU133" s="14">
        <f t="shared" si="44"/>
        <v>2359</v>
      </c>
      <c r="AV133" s="14">
        <f t="shared" si="45"/>
        <v>1437</v>
      </c>
      <c r="AW133" s="14">
        <f t="shared" si="46"/>
        <v>89</v>
      </c>
      <c r="AX133" s="14">
        <f t="shared" si="47"/>
        <v>3885</v>
      </c>
      <c r="AY133" s="14">
        <f t="shared" si="48"/>
        <v>862</v>
      </c>
      <c r="AZ133" s="14">
        <f t="shared" si="49"/>
        <v>4747</v>
      </c>
      <c r="BA133" s="13">
        <v>639</v>
      </c>
      <c r="BB133" s="13">
        <v>50</v>
      </c>
      <c r="BC133" s="13">
        <v>1485</v>
      </c>
      <c r="BD133" s="13">
        <v>1633</v>
      </c>
      <c r="BE133" s="13">
        <v>0</v>
      </c>
      <c r="BF133" s="14">
        <f t="shared" si="40"/>
        <v>3807</v>
      </c>
      <c r="BG133" s="13">
        <v>396</v>
      </c>
      <c r="BH133" s="13">
        <v>150</v>
      </c>
      <c r="BI133" s="13">
        <v>276</v>
      </c>
      <c r="BJ133" s="13">
        <v>1290</v>
      </c>
      <c r="BK133" s="13">
        <v>0</v>
      </c>
      <c r="BL133" s="14">
        <f t="shared" si="21"/>
        <v>2112</v>
      </c>
      <c r="BM133" s="13">
        <v>0</v>
      </c>
      <c r="BN133">
        <v>0</v>
      </c>
      <c r="BO133">
        <v>499</v>
      </c>
      <c r="BP133" s="13">
        <v>784</v>
      </c>
      <c r="BQ133">
        <v>0</v>
      </c>
      <c r="BR133" s="14">
        <f t="shared" si="22"/>
        <v>1283</v>
      </c>
      <c r="BS133" s="13">
        <v>0</v>
      </c>
      <c r="BT133">
        <v>0</v>
      </c>
      <c r="BU133">
        <v>138</v>
      </c>
      <c r="BV133">
        <v>3754</v>
      </c>
      <c r="BW133">
        <v>0</v>
      </c>
      <c r="BX133" s="14">
        <f t="shared" si="32"/>
        <v>3892</v>
      </c>
      <c r="BY133" s="14">
        <v>0</v>
      </c>
      <c r="BZ133" s="12">
        <v>0</v>
      </c>
      <c r="CA133" s="10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U133" s="13">
        <v>0</v>
      </c>
      <c r="CV133" s="14">
        <f t="shared" si="50"/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90</v>
      </c>
      <c r="DC133" s="14">
        <v>16</v>
      </c>
      <c r="DD133" s="14">
        <v>74</v>
      </c>
      <c r="DF133" s="14">
        <v>0</v>
      </c>
      <c r="DG133" s="14">
        <v>6</v>
      </c>
      <c r="DH133" s="14">
        <v>0</v>
      </c>
      <c r="DI133" s="14">
        <v>0</v>
      </c>
      <c r="DJ133" s="14">
        <v>0</v>
      </c>
      <c r="DK133" s="14">
        <v>7</v>
      </c>
      <c r="DL133" s="14">
        <v>0</v>
      </c>
      <c r="DM133" s="14">
        <v>3757</v>
      </c>
      <c r="DN133" s="14">
        <v>71</v>
      </c>
      <c r="DO133" s="14">
        <v>3686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2">
        <v>44196</v>
      </c>
    </row>
    <row r="134" spans="1:128" x14ac:dyDescent="0.25">
      <c r="A134" s="4">
        <v>11</v>
      </c>
      <c r="B134" s="6" t="s">
        <v>74</v>
      </c>
      <c r="C134" s="1">
        <v>2533</v>
      </c>
      <c r="D134" s="1">
        <v>900</v>
      </c>
      <c r="E134" s="1">
        <v>1633</v>
      </c>
      <c r="F134" s="1">
        <v>114</v>
      </c>
      <c r="G134" s="1">
        <v>0</v>
      </c>
      <c r="H134" s="14">
        <v>0</v>
      </c>
      <c r="I134" s="1">
        <v>4</v>
      </c>
      <c r="J134" s="1">
        <v>0</v>
      </c>
      <c r="K134" s="1">
        <v>4</v>
      </c>
      <c r="L134" s="1">
        <v>4</v>
      </c>
      <c r="M134" s="1">
        <v>0</v>
      </c>
      <c r="N134" s="1">
        <v>0</v>
      </c>
      <c r="O134" s="1">
        <v>3364</v>
      </c>
      <c r="P134" s="1">
        <v>1174</v>
      </c>
      <c r="Q134" s="1">
        <v>815</v>
      </c>
      <c r="R134" s="13">
        <v>0</v>
      </c>
      <c r="S134" s="1">
        <v>1375</v>
      </c>
      <c r="T134" s="1">
        <v>1030</v>
      </c>
      <c r="U134" s="1">
        <v>50</v>
      </c>
      <c r="V134" s="1">
        <v>0</v>
      </c>
      <c r="W134" s="1">
        <v>50</v>
      </c>
      <c r="X134" s="14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4">
        <v>0</v>
      </c>
      <c r="AE134" s="1">
        <v>0</v>
      </c>
      <c r="AF134" s="1">
        <v>0</v>
      </c>
      <c r="AG134" s="1">
        <v>5200</v>
      </c>
      <c r="AH134" s="1">
        <v>3594</v>
      </c>
      <c r="AI134" s="1">
        <v>549</v>
      </c>
      <c r="AJ134" s="1">
        <v>1057</v>
      </c>
      <c r="AK134" s="1">
        <v>1033</v>
      </c>
      <c r="AL134" s="1">
        <v>685</v>
      </c>
      <c r="AM134" s="1">
        <v>50</v>
      </c>
      <c r="AN134" s="14">
        <f t="shared" si="41"/>
        <v>1768</v>
      </c>
      <c r="AO134" s="1">
        <v>72</v>
      </c>
      <c r="AP134" s="1">
        <v>520</v>
      </c>
      <c r="AQ134" s="1">
        <v>216</v>
      </c>
      <c r="AR134" s="14">
        <f t="shared" si="42"/>
        <v>808</v>
      </c>
      <c r="AS134" s="1">
        <v>497</v>
      </c>
      <c r="AT134" s="14">
        <f t="shared" si="43"/>
        <v>3073</v>
      </c>
      <c r="AU134" s="14">
        <f t="shared" si="44"/>
        <v>1105</v>
      </c>
      <c r="AV134" s="14">
        <f t="shared" si="45"/>
        <v>1205</v>
      </c>
      <c r="AW134" s="14">
        <f t="shared" si="46"/>
        <v>266</v>
      </c>
      <c r="AX134" s="14">
        <f t="shared" si="47"/>
        <v>2576</v>
      </c>
      <c r="AY134" s="14">
        <f t="shared" si="48"/>
        <v>497</v>
      </c>
      <c r="AZ134" s="14">
        <f t="shared" si="49"/>
        <v>3073</v>
      </c>
      <c r="BA134" s="13">
        <v>524</v>
      </c>
      <c r="BB134" s="13">
        <v>0</v>
      </c>
      <c r="BC134" s="13">
        <v>503</v>
      </c>
      <c r="BD134" s="13">
        <v>0</v>
      </c>
      <c r="BE134" s="13">
        <v>0</v>
      </c>
      <c r="BF134" s="14">
        <f t="shared" si="40"/>
        <v>1027</v>
      </c>
      <c r="BG134" s="13">
        <v>336</v>
      </c>
      <c r="BH134" s="13">
        <v>0</v>
      </c>
      <c r="BI134" s="13">
        <v>444</v>
      </c>
      <c r="BJ134" s="13">
        <v>0</v>
      </c>
      <c r="BK134" s="13">
        <v>0</v>
      </c>
      <c r="BL134" s="14">
        <f t="shared" si="21"/>
        <v>780</v>
      </c>
      <c r="BM134" s="13">
        <v>0</v>
      </c>
      <c r="BN134">
        <v>0</v>
      </c>
      <c r="BO134">
        <v>477</v>
      </c>
      <c r="BP134" s="13">
        <v>0</v>
      </c>
      <c r="BQ134">
        <v>0</v>
      </c>
      <c r="BR134" s="14">
        <f t="shared" si="22"/>
        <v>477</v>
      </c>
      <c r="BS134" s="13">
        <v>250</v>
      </c>
      <c r="BT134">
        <v>0</v>
      </c>
      <c r="BU134">
        <v>311</v>
      </c>
      <c r="BV134">
        <v>0</v>
      </c>
      <c r="BW134">
        <v>0</v>
      </c>
      <c r="BX134" s="14">
        <f t="shared" si="32"/>
        <v>561</v>
      </c>
      <c r="BY134" s="14">
        <v>0</v>
      </c>
      <c r="BZ134" s="12">
        <v>0</v>
      </c>
      <c r="CA134" s="10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3640000000</v>
      </c>
      <c r="CP134" s="14">
        <v>2585562268</v>
      </c>
      <c r="CQ134" s="14">
        <v>1759</v>
      </c>
      <c r="CR134" s="14">
        <v>0</v>
      </c>
      <c r="CS134" s="14">
        <v>0</v>
      </c>
      <c r="CU134" s="13">
        <v>1759</v>
      </c>
      <c r="CV134" s="14">
        <f t="shared" si="50"/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12</v>
      </c>
      <c r="DC134" s="14">
        <v>0</v>
      </c>
      <c r="DD134" s="14">
        <v>12</v>
      </c>
      <c r="DF134" s="14">
        <v>0</v>
      </c>
      <c r="DG134" s="14">
        <v>0</v>
      </c>
      <c r="DH134" s="14">
        <v>0</v>
      </c>
      <c r="DI134" s="14">
        <v>0</v>
      </c>
      <c r="DJ134" s="14">
        <v>10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2">
        <v>44196</v>
      </c>
    </row>
    <row r="135" spans="1:128" x14ac:dyDescent="0.25">
      <c r="A135" s="4">
        <v>12</v>
      </c>
      <c r="B135" s="6" t="s">
        <v>75</v>
      </c>
      <c r="C135" s="1">
        <v>3971</v>
      </c>
      <c r="D135" s="1">
        <v>1245</v>
      </c>
      <c r="E135" s="1">
        <v>2726</v>
      </c>
      <c r="F135" s="1">
        <v>689</v>
      </c>
      <c r="G135" s="1">
        <v>0</v>
      </c>
      <c r="H135" s="14">
        <v>0</v>
      </c>
      <c r="I135" s="1">
        <v>3259</v>
      </c>
      <c r="J135" s="1">
        <v>139</v>
      </c>
      <c r="K135" s="1">
        <v>1780</v>
      </c>
      <c r="L135" s="1">
        <v>272</v>
      </c>
      <c r="M135" s="1">
        <v>1340</v>
      </c>
      <c r="N135" s="1">
        <v>0</v>
      </c>
      <c r="O135" s="1">
        <v>3314</v>
      </c>
      <c r="P135" s="1">
        <v>1206</v>
      </c>
      <c r="Q135" s="1">
        <v>528</v>
      </c>
      <c r="R135" s="13">
        <v>0</v>
      </c>
      <c r="S135" s="1">
        <v>1580</v>
      </c>
      <c r="T135" s="1">
        <v>290</v>
      </c>
      <c r="U135" s="1">
        <v>5840</v>
      </c>
      <c r="V135" s="1">
        <v>687</v>
      </c>
      <c r="W135" s="1">
        <v>5153</v>
      </c>
      <c r="X135" s="14">
        <v>100</v>
      </c>
      <c r="Y135" s="1">
        <v>0</v>
      </c>
      <c r="Z135" s="1">
        <v>0</v>
      </c>
      <c r="AA135" s="1">
        <v>50</v>
      </c>
      <c r="AB135" s="1">
        <v>0</v>
      </c>
      <c r="AC135" s="1">
        <v>50</v>
      </c>
      <c r="AD135" s="14">
        <v>0</v>
      </c>
      <c r="AE135" s="1">
        <v>0</v>
      </c>
      <c r="AF135" s="1">
        <v>0</v>
      </c>
      <c r="AG135" s="1">
        <v>1865</v>
      </c>
      <c r="AH135" s="1">
        <v>1488</v>
      </c>
      <c r="AI135" s="1">
        <v>197</v>
      </c>
      <c r="AJ135" s="1">
        <v>180</v>
      </c>
      <c r="AK135" s="1">
        <v>99</v>
      </c>
      <c r="AL135" s="1">
        <v>950</v>
      </c>
      <c r="AM135" s="1">
        <v>76</v>
      </c>
      <c r="AN135" s="14">
        <f t="shared" si="41"/>
        <v>1125</v>
      </c>
      <c r="AO135" s="1">
        <v>20</v>
      </c>
      <c r="AP135" s="1">
        <v>1312</v>
      </c>
      <c r="AQ135" s="1">
        <v>808</v>
      </c>
      <c r="AR135" s="14">
        <f t="shared" si="42"/>
        <v>2140</v>
      </c>
      <c r="AS135" s="1">
        <v>513</v>
      </c>
      <c r="AT135" s="14">
        <f t="shared" si="43"/>
        <v>3778</v>
      </c>
      <c r="AU135" s="14">
        <f t="shared" si="44"/>
        <v>119</v>
      </c>
      <c r="AV135" s="14">
        <f t="shared" si="45"/>
        <v>2262</v>
      </c>
      <c r="AW135" s="14">
        <f t="shared" si="46"/>
        <v>884</v>
      </c>
      <c r="AX135" s="14">
        <f t="shared" si="47"/>
        <v>3265</v>
      </c>
      <c r="AY135" s="14">
        <f t="shared" si="48"/>
        <v>513</v>
      </c>
      <c r="AZ135" s="14">
        <f t="shared" si="49"/>
        <v>3778</v>
      </c>
      <c r="BA135" s="13">
        <v>654</v>
      </c>
      <c r="BB135" s="13">
        <v>181</v>
      </c>
      <c r="BC135" s="13">
        <v>439</v>
      </c>
      <c r="BD135" s="13">
        <v>1445</v>
      </c>
      <c r="BE135" s="13">
        <v>0</v>
      </c>
      <c r="BF135" s="14">
        <f t="shared" si="40"/>
        <v>2719</v>
      </c>
      <c r="BG135" s="13">
        <v>590</v>
      </c>
      <c r="BH135" s="13">
        <v>78</v>
      </c>
      <c r="BI135" s="13">
        <v>362</v>
      </c>
      <c r="BJ135" s="13">
        <v>0</v>
      </c>
      <c r="BK135" s="13">
        <v>0</v>
      </c>
      <c r="BL135" s="14">
        <f t="shared" si="21"/>
        <v>1030</v>
      </c>
      <c r="BM135" s="13">
        <v>0</v>
      </c>
      <c r="BN135">
        <v>0</v>
      </c>
      <c r="BO135">
        <v>250</v>
      </c>
      <c r="BP135" s="13">
        <v>0</v>
      </c>
      <c r="BQ135">
        <v>0</v>
      </c>
      <c r="BR135" s="14">
        <f t="shared" si="22"/>
        <v>250</v>
      </c>
      <c r="BS135" s="13">
        <v>0</v>
      </c>
      <c r="BT135">
        <v>0</v>
      </c>
      <c r="BU135">
        <v>421</v>
      </c>
      <c r="BV135">
        <v>244</v>
      </c>
      <c r="BW135">
        <v>0</v>
      </c>
      <c r="BX135" s="14">
        <f t="shared" si="32"/>
        <v>665</v>
      </c>
      <c r="BY135" s="14">
        <v>0</v>
      </c>
      <c r="BZ135" s="12">
        <v>0</v>
      </c>
      <c r="CA135" s="10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1305500000</v>
      </c>
      <c r="CP135" s="14">
        <v>802993765.79999995</v>
      </c>
      <c r="CQ135" s="14">
        <v>4128</v>
      </c>
      <c r="CR135" s="14">
        <v>174</v>
      </c>
      <c r="CS135" s="14">
        <v>78</v>
      </c>
      <c r="CU135" s="13">
        <v>3876</v>
      </c>
      <c r="CV135" s="14">
        <f t="shared" si="50"/>
        <v>0</v>
      </c>
      <c r="CW135" s="14">
        <v>0</v>
      </c>
      <c r="CX135" s="14">
        <v>81</v>
      </c>
      <c r="CY135" s="14">
        <v>0</v>
      </c>
      <c r="CZ135" s="14">
        <v>69</v>
      </c>
      <c r="DA135" s="14">
        <v>0</v>
      </c>
      <c r="DB135" s="14">
        <v>33</v>
      </c>
      <c r="DC135" s="14">
        <v>27</v>
      </c>
      <c r="DD135" s="14">
        <v>6</v>
      </c>
      <c r="DF135" s="14">
        <v>0</v>
      </c>
      <c r="DG135" s="14">
        <v>0</v>
      </c>
      <c r="DH135" s="14">
        <v>0</v>
      </c>
      <c r="DI135" s="14">
        <v>0</v>
      </c>
      <c r="DJ135" s="14">
        <v>9</v>
      </c>
      <c r="DK135" s="14">
        <v>6</v>
      </c>
      <c r="DL135" s="14">
        <v>0</v>
      </c>
      <c r="DM135" s="14">
        <v>767</v>
      </c>
      <c r="DN135" s="14">
        <v>262</v>
      </c>
      <c r="DO135" s="14">
        <v>505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208</v>
      </c>
      <c r="DW135" s="14">
        <v>0</v>
      </c>
      <c r="DX135" s="2">
        <v>44196</v>
      </c>
    </row>
    <row r="136" spans="1:128" x14ac:dyDescent="0.25">
      <c r="A136" s="4">
        <v>13</v>
      </c>
      <c r="B136" s="6" t="s">
        <v>76</v>
      </c>
      <c r="C136" s="1">
        <v>1905</v>
      </c>
      <c r="D136" s="1">
        <v>502</v>
      </c>
      <c r="E136" s="1">
        <v>953</v>
      </c>
      <c r="F136" s="1">
        <v>133</v>
      </c>
      <c r="G136" s="1">
        <v>450</v>
      </c>
      <c r="H136" s="14">
        <v>0</v>
      </c>
      <c r="I136" s="1">
        <v>2840</v>
      </c>
      <c r="J136" s="1">
        <v>116</v>
      </c>
      <c r="K136" s="1">
        <v>1824</v>
      </c>
      <c r="L136" s="1">
        <v>83</v>
      </c>
      <c r="M136" s="1">
        <v>900</v>
      </c>
      <c r="N136" s="1">
        <v>0</v>
      </c>
      <c r="O136" s="1">
        <v>4718</v>
      </c>
      <c r="P136" s="1">
        <v>1416</v>
      </c>
      <c r="Q136" s="1">
        <v>792</v>
      </c>
      <c r="R136" s="13">
        <v>0</v>
      </c>
      <c r="S136" s="1">
        <v>2510</v>
      </c>
      <c r="T136" s="1">
        <v>500</v>
      </c>
      <c r="U136" s="1">
        <v>5171</v>
      </c>
      <c r="V136" s="1">
        <v>1078</v>
      </c>
      <c r="W136" s="1">
        <v>3792</v>
      </c>
      <c r="X136" s="14">
        <v>0</v>
      </c>
      <c r="Y136" s="1">
        <v>301</v>
      </c>
      <c r="Z136" s="1">
        <v>0</v>
      </c>
      <c r="AA136" s="1">
        <v>673</v>
      </c>
      <c r="AB136" s="1">
        <v>74</v>
      </c>
      <c r="AC136" s="1">
        <v>599</v>
      </c>
      <c r="AD136" s="14">
        <v>450</v>
      </c>
      <c r="AE136" s="1">
        <v>0</v>
      </c>
      <c r="AF136" s="1">
        <v>0</v>
      </c>
      <c r="AG136" s="1">
        <v>1099</v>
      </c>
      <c r="AH136" s="1">
        <v>438</v>
      </c>
      <c r="AI136" s="1">
        <v>131</v>
      </c>
      <c r="AJ136" s="1">
        <v>530</v>
      </c>
      <c r="AK136" s="1">
        <v>699</v>
      </c>
      <c r="AL136" s="1">
        <v>3204</v>
      </c>
      <c r="AM136" s="1">
        <v>66</v>
      </c>
      <c r="AN136" s="14">
        <f t="shared" si="41"/>
        <v>3969</v>
      </c>
      <c r="AO136" s="1">
        <v>0</v>
      </c>
      <c r="AP136" s="1">
        <v>0</v>
      </c>
      <c r="AQ136" s="1">
        <v>0</v>
      </c>
      <c r="AR136" s="14">
        <f t="shared" si="42"/>
        <v>0</v>
      </c>
      <c r="AS136" s="1">
        <v>242</v>
      </c>
      <c r="AT136" s="14">
        <f t="shared" si="43"/>
        <v>4211</v>
      </c>
      <c r="AU136" s="14">
        <f t="shared" si="44"/>
        <v>699</v>
      </c>
      <c r="AV136" s="14">
        <f t="shared" si="45"/>
        <v>3204</v>
      </c>
      <c r="AW136" s="14">
        <f t="shared" si="46"/>
        <v>66</v>
      </c>
      <c r="AX136" s="14">
        <f t="shared" si="47"/>
        <v>3969</v>
      </c>
      <c r="AY136" s="14">
        <f t="shared" si="48"/>
        <v>242</v>
      </c>
      <c r="AZ136" s="14">
        <f t="shared" si="49"/>
        <v>4211</v>
      </c>
      <c r="BA136" s="13">
        <v>458</v>
      </c>
      <c r="BB136" s="13">
        <v>178</v>
      </c>
      <c r="BC136" s="13">
        <v>1047</v>
      </c>
      <c r="BD136" s="13">
        <v>600</v>
      </c>
      <c r="BE136" s="13">
        <v>0</v>
      </c>
      <c r="BF136" s="14">
        <f t="shared" si="40"/>
        <v>2283</v>
      </c>
      <c r="BG136" s="13">
        <v>292</v>
      </c>
      <c r="BH136" s="13">
        <v>96</v>
      </c>
      <c r="BI136" s="13">
        <v>346</v>
      </c>
      <c r="BJ136" s="13">
        <v>900</v>
      </c>
      <c r="BK136" s="13">
        <v>74</v>
      </c>
      <c r="BL136" s="14">
        <f t="shared" si="21"/>
        <v>1708</v>
      </c>
      <c r="BM136" s="13">
        <v>0</v>
      </c>
      <c r="BN136">
        <v>500</v>
      </c>
      <c r="BO136">
        <v>1339</v>
      </c>
      <c r="BP136" s="13">
        <v>0</v>
      </c>
      <c r="BQ136">
        <v>0</v>
      </c>
      <c r="BR136" s="14">
        <f t="shared" si="22"/>
        <v>1839</v>
      </c>
      <c r="BS136" s="13">
        <v>0</v>
      </c>
      <c r="BT136">
        <v>0</v>
      </c>
      <c r="BU136">
        <v>281</v>
      </c>
      <c r="BV136">
        <v>699</v>
      </c>
      <c r="BW136">
        <v>0</v>
      </c>
      <c r="BX136" s="14">
        <f t="shared" si="32"/>
        <v>980</v>
      </c>
      <c r="BY136" s="14">
        <v>0</v>
      </c>
      <c r="BZ136" s="12">
        <v>0</v>
      </c>
      <c r="CA136" s="10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769300000</v>
      </c>
      <c r="CP136" s="14">
        <v>353517500</v>
      </c>
      <c r="CQ136" s="14">
        <v>107</v>
      </c>
      <c r="CR136" s="14">
        <v>0</v>
      </c>
      <c r="CS136" s="14">
        <v>0</v>
      </c>
      <c r="CU136" s="13">
        <v>107</v>
      </c>
      <c r="CV136" s="14">
        <f t="shared" si="50"/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131</v>
      </c>
      <c r="DC136" s="14">
        <v>15</v>
      </c>
      <c r="DD136" s="14">
        <v>116</v>
      </c>
      <c r="DF136" s="14">
        <v>0</v>
      </c>
      <c r="DG136" s="14">
        <v>0</v>
      </c>
      <c r="DH136" s="14">
        <v>0</v>
      </c>
      <c r="DI136" s="14">
        <v>0</v>
      </c>
      <c r="DJ136" s="14">
        <v>37</v>
      </c>
      <c r="DK136" s="14">
        <v>5</v>
      </c>
      <c r="DL136" s="14">
        <v>0</v>
      </c>
      <c r="DM136" s="14">
        <v>3412</v>
      </c>
      <c r="DN136" s="14">
        <v>146</v>
      </c>
      <c r="DO136" s="14">
        <v>3266</v>
      </c>
      <c r="DQ136" s="14">
        <v>0</v>
      </c>
      <c r="DR136" s="14">
        <v>0</v>
      </c>
      <c r="DS136" s="14">
        <v>110</v>
      </c>
      <c r="DT136" s="14">
        <v>494</v>
      </c>
      <c r="DU136" s="14">
        <v>54</v>
      </c>
      <c r="DV136" s="14">
        <v>102</v>
      </c>
      <c r="DW136" s="14">
        <v>0</v>
      </c>
      <c r="DX136" s="2">
        <v>44196</v>
      </c>
    </row>
    <row r="137" spans="1:128" x14ac:dyDescent="0.25">
      <c r="A137" s="4">
        <v>14</v>
      </c>
      <c r="B137" s="6" t="s">
        <v>77</v>
      </c>
      <c r="C137" s="1">
        <v>2012</v>
      </c>
      <c r="D137" s="1">
        <v>1335</v>
      </c>
      <c r="E137" s="1">
        <v>677</v>
      </c>
      <c r="F137" s="1">
        <v>284</v>
      </c>
      <c r="G137" s="1">
        <v>0</v>
      </c>
      <c r="H137" s="14">
        <v>0</v>
      </c>
      <c r="I137" s="1">
        <v>2945</v>
      </c>
      <c r="J137" s="1">
        <v>802</v>
      </c>
      <c r="K137" s="1">
        <v>593</v>
      </c>
      <c r="L137" s="1">
        <v>274</v>
      </c>
      <c r="M137" s="1">
        <v>1550</v>
      </c>
      <c r="N137" s="1">
        <v>0</v>
      </c>
      <c r="O137" s="1">
        <v>1954</v>
      </c>
      <c r="P137" s="1">
        <v>960</v>
      </c>
      <c r="Q137" s="1">
        <v>319</v>
      </c>
      <c r="R137" s="13">
        <v>0</v>
      </c>
      <c r="S137" s="1">
        <v>675</v>
      </c>
      <c r="T137" s="1">
        <v>500</v>
      </c>
      <c r="U137" s="1">
        <v>5967</v>
      </c>
      <c r="V137" s="1">
        <v>3054</v>
      </c>
      <c r="W137" s="1">
        <v>2274</v>
      </c>
      <c r="X137" s="14">
        <v>0</v>
      </c>
      <c r="Y137" s="1">
        <v>639</v>
      </c>
      <c r="Z137" s="1">
        <v>0</v>
      </c>
      <c r="AA137" s="1">
        <v>218</v>
      </c>
      <c r="AB137" s="1">
        <v>218</v>
      </c>
      <c r="AC137" s="1">
        <v>0</v>
      </c>
      <c r="AD137" s="14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1651</v>
      </c>
      <c r="AL137" s="1">
        <v>108</v>
      </c>
      <c r="AM137" s="1">
        <v>0</v>
      </c>
      <c r="AN137" s="14">
        <f t="shared" si="41"/>
        <v>1759</v>
      </c>
      <c r="AO137" s="1">
        <v>480</v>
      </c>
      <c r="AP137" s="1">
        <v>1073</v>
      </c>
      <c r="AQ137" s="1">
        <v>0</v>
      </c>
      <c r="AR137" s="14">
        <f t="shared" si="42"/>
        <v>1553</v>
      </c>
      <c r="AS137" s="1">
        <v>327</v>
      </c>
      <c r="AT137" s="14">
        <f t="shared" si="43"/>
        <v>3639</v>
      </c>
      <c r="AU137" s="14">
        <f t="shared" si="44"/>
        <v>2131</v>
      </c>
      <c r="AV137" s="14">
        <f t="shared" si="45"/>
        <v>1181</v>
      </c>
      <c r="AW137" s="14">
        <f t="shared" si="46"/>
        <v>0</v>
      </c>
      <c r="AX137" s="14">
        <f t="shared" si="47"/>
        <v>3312</v>
      </c>
      <c r="AY137" s="14">
        <f t="shared" si="48"/>
        <v>327</v>
      </c>
      <c r="AZ137" s="14">
        <f t="shared" si="49"/>
        <v>3639</v>
      </c>
      <c r="BA137" s="13">
        <v>594</v>
      </c>
      <c r="BB137" s="13">
        <v>350</v>
      </c>
      <c r="BC137" s="13">
        <v>429</v>
      </c>
      <c r="BD137" s="13">
        <v>700</v>
      </c>
      <c r="BE137" s="13">
        <v>0</v>
      </c>
      <c r="BF137" s="14">
        <f t="shared" si="40"/>
        <v>2073</v>
      </c>
      <c r="BG137" s="13">
        <v>390</v>
      </c>
      <c r="BH137" s="13">
        <v>350</v>
      </c>
      <c r="BI137" s="13">
        <v>253</v>
      </c>
      <c r="BJ137" s="13">
        <v>3054</v>
      </c>
      <c r="BK137" s="13">
        <v>0</v>
      </c>
      <c r="BL137" s="14">
        <f t="shared" ref="BL137:BL210" si="51">SUM(BG137:BK137)+CK137</f>
        <v>4047</v>
      </c>
      <c r="BM137" s="13">
        <v>0</v>
      </c>
      <c r="BN137">
        <v>0</v>
      </c>
      <c r="BO137">
        <v>303</v>
      </c>
      <c r="BP137" s="13">
        <v>0</v>
      </c>
      <c r="BQ137">
        <v>0</v>
      </c>
      <c r="BR137" s="14">
        <f t="shared" si="22"/>
        <v>303</v>
      </c>
      <c r="BS137" s="13">
        <v>0</v>
      </c>
      <c r="BT137">
        <v>0</v>
      </c>
      <c r="BU137">
        <v>141</v>
      </c>
      <c r="BV137">
        <v>574</v>
      </c>
      <c r="BW137">
        <v>0</v>
      </c>
      <c r="BX137" s="14">
        <f t="shared" si="32"/>
        <v>715</v>
      </c>
      <c r="BY137" s="14">
        <v>0</v>
      </c>
      <c r="BZ137" s="12">
        <v>0</v>
      </c>
      <c r="CA137" s="10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715</v>
      </c>
      <c r="CR137" s="14">
        <v>0</v>
      </c>
      <c r="CS137" s="14">
        <v>0</v>
      </c>
      <c r="CU137" s="13">
        <v>715</v>
      </c>
      <c r="CV137" s="14">
        <f t="shared" si="50"/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58</v>
      </c>
      <c r="DC137" s="14">
        <v>0</v>
      </c>
      <c r="DD137" s="14">
        <v>58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2249</v>
      </c>
      <c r="DN137" s="14">
        <v>40</v>
      </c>
      <c r="DO137" s="14">
        <v>2209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2">
        <v>44196</v>
      </c>
    </row>
    <row r="138" spans="1:128" x14ac:dyDescent="0.25">
      <c r="A138" s="4">
        <v>15</v>
      </c>
      <c r="B138" s="6" t="s">
        <v>78</v>
      </c>
      <c r="C138" s="1">
        <v>7414</v>
      </c>
      <c r="D138" s="1">
        <v>746</v>
      </c>
      <c r="E138" s="1">
        <v>6275</v>
      </c>
      <c r="F138" s="1">
        <v>4021</v>
      </c>
      <c r="G138" s="1">
        <v>393</v>
      </c>
      <c r="H138" s="14">
        <v>0</v>
      </c>
      <c r="I138" s="1">
        <v>6817</v>
      </c>
      <c r="J138" s="1">
        <v>26</v>
      </c>
      <c r="K138" s="1">
        <v>3040</v>
      </c>
      <c r="L138" s="1">
        <v>1544</v>
      </c>
      <c r="M138" s="1">
        <v>3751</v>
      </c>
      <c r="N138" s="1">
        <v>0</v>
      </c>
      <c r="O138" s="1">
        <v>13200</v>
      </c>
      <c r="P138" s="1">
        <v>3304</v>
      </c>
      <c r="Q138" s="1">
        <v>4036</v>
      </c>
      <c r="R138" s="13">
        <v>0</v>
      </c>
      <c r="S138" s="1">
        <v>5860</v>
      </c>
      <c r="T138" s="1">
        <v>1200</v>
      </c>
      <c r="U138" s="1">
        <v>12554</v>
      </c>
      <c r="V138" s="1">
        <v>200</v>
      </c>
      <c r="W138" s="1">
        <v>12303</v>
      </c>
      <c r="X138" s="14">
        <v>1107</v>
      </c>
      <c r="Y138" s="1">
        <v>51</v>
      </c>
      <c r="Z138" s="1">
        <v>0</v>
      </c>
      <c r="AA138" s="1">
        <v>410</v>
      </c>
      <c r="AB138" s="1">
        <v>0</v>
      </c>
      <c r="AC138" s="1">
        <v>410</v>
      </c>
      <c r="AD138" s="14">
        <v>0</v>
      </c>
      <c r="AE138" s="1">
        <v>0</v>
      </c>
      <c r="AF138" s="1">
        <v>0</v>
      </c>
      <c r="AG138" s="1">
        <v>3035</v>
      </c>
      <c r="AH138" s="1">
        <v>2136</v>
      </c>
      <c r="AI138" s="1">
        <v>798</v>
      </c>
      <c r="AJ138" s="1">
        <v>101</v>
      </c>
      <c r="AK138" s="1">
        <v>107</v>
      </c>
      <c r="AL138" s="1">
        <v>5239</v>
      </c>
      <c r="AM138" s="1">
        <v>644</v>
      </c>
      <c r="AN138" s="14">
        <f t="shared" si="41"/>
        <v>5990</v>
      </c>
      <c r="AO138" s="1">
        <v>886</v>
      </c>
      <c r="AP138" s="1">
        <v>1129</v>
      </c>
      <c r="AQ138" s="1">
        <v>0</v>
      </c>
      <c r="AR138" s="14">
        <f t="shared" si="42"/>
        <v>2015</v>
      </c>
      <c r="AS138" s="1">
        <v>582</v>
      </c>
      <c r="AT138" s="14">
        <f t="shared" si="43"/>
        <v>8587</v>
      </c>
      <c r="AU138" s="14">
        <f t="shared" si="44"/>
        <v>993</v>
      </c>
      <c r="AV138" s="14">
        <f t="shared" si="45"/>
        <v>6368</v>
      </c>
      <c r="AW138" s="14">
        <f t="shared" si="46"/>
        <v>644</v>
      </c>
      <c r="AX138" s="14">
        <f t="shared" si="47"/>
        <v>8005</v>
      </c>
      <c r="AY138" s="14">
        <f t="shared" si="48"/>
        <v>582</v>
      </c>
      <c r="AZ138" s="14">
        <f t="shared" si="49"/>
        <v>8587</v>
      </c>
      <c r="BA138" s="13">
        <v>614</v>
      </c>
      <c r="BB138" s="13">
        <v>248</v>
      </c>
      <c r="BC138" s="13">
        <v>3649</v>
      </c>
      <c r="BD138" s="13">
        <v>2241</v>
      </c>
      <c r="BE138" s="13">
        <v>96</v>
      </c>
      <c r="BF138" s="14">
        <f t="shared" si="40"/>
        <v>6848</v>
      </c>
      <c r="BG138" s="13">
        <v>504</v>
      </c>
      <c r="BH138" s="13">
        <v>26</v>
      </c>
      <c r="BI138" s="13">
        <v>947</v>
      </c>
      <c r="BJ138" s="13">
        <v>200</v>
      </c>
      <c r="BK138" s="13">
        <v>0</v>
      </c>
      <c r="BL138" s="14">
        <f t="shared" si="51"/>
        <v>1677</v>
      </c>
      <c r="BM138" s="13">
        <v>233</v>
      </c>
      <c r="BN138">
        <v>896</v>
      </c>
      <c r="BO138">
        <v>871</v>
      </c>
      <c r="BP138" s="13">
        <v>0</v>
      </c>
      <c r="BQ138">
        <v>0</v>
      </c>
      <c r="BR138" s="14">
        <f t="shared" si="22"/>
        <v>2000</v>
      </c>
      <c r="BS138" s="13">
        <v>30</v>
      </c>
      <c r="BT138">
        <v>6</v>
      </c>
      <c r="BU138">
        <v>737</v>
      </c>
      <c r="BV138">
        <v>1010</v>
      </c>
      <c r="BW138">
        <v>0</v>
      </c>
      <c r="BX138" s="14">
        <f t="shared" si="32"/>
        <v>1783</v>
      </c>
      <c r="BY138" s="14">
        <v>0</v>
      </c>
      <c r="BZ138" s="12">
        <v>0</v>
      </c>
      <c r="CA138" s="10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2124789961.8399999</v>
      </c>
      <c r="CP138" s="14">
        <v>1857145542.6199999</v>
      </c>
      <c r="CQ138" s="14">
        <v>0</v>
      </c>
      <c r="CR138" s="14">
        <v>0</v>
      </c>
      <c r="CS138" s="14">
        <v>0</v>
      </c>
      <c r="CU138" s="13">
        <v>0</v>
      </c>
      <c r="CV138" s="14">
        <f t="shared" si="50"/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233</v>
      </c>
      <c r="DC138" s="14">
        <v>3</v>
      </c>
      <c r="DD138" s="14">
        <v>230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15348</v>
      </c>
      <c r="DN138" s="14">
        <v>893</v>
      </c>
      <c r="DO138" s="14">
        <v>14455</v>
      </c>
      <c r="DQ138" s="14">
        <v>0</v>
      </c>
      <c r="DR138" s="14">
        <v>0</v>
      </c>
      <c r="DS138" s="14">
        <v>0</v>
      </c>
      <c r="DT138" s="14">
        <v>379</v>
      </c>
      <c r="DU138" s="14">
        <v>0</v>
      </c>
      <c r="DV138" s="14">
        <v>244</v>
      </c>
      <c r="DW138" s="14">
        <v>0</v>
      </c>
      <c r="DX138" s="2">
        <v>44196</v>
      </c>
    </row>
    <row r="139" spans="1:128" x14ac:dyDescent="0.25">
      <c r="A139" s="4">
        <v>16</v>
      </c>
      <c r="B139" s="6" t="s">
        <v>79</v>
      </c>
      <c r="C139" s="1">
        <v>18203</v>
      </c>
      <c r="D139" s="1">
        <v>2022</v>
      </c>
      <c r="E139" s="1">
        <v>15181</v>
      </c>
      <c r="F139" s="1">
        <v>9011</v>
      </c>
      <c r="G139" s="1">
        <v>1000</v>
      </c>
      <c r="H139" s="1">
        <v>0</v>
      </c>
      <c r="I139" s="1">
        <v>24278</v>
      </c>
      <c r="J139" s="1">
        <v>2305</v>
      </c>
      <c r="K139" s="1">
        <v>12672</v>
      </c>
      <c r="L139" s="1">
        <v>8473</v>
      </c>
      <c r="M139" s="1">
        <v>9301</v>
      </c>
      <c r="N139" s="1">
        <v>1000</v>
      </c>
      <c r="O139" s="1">
        <v>1</v>
      </c>
      <c r="P139" s="1">
        <v>0</v>
      </c>
      <c r="Q139" s="1">
        <v>1</v>
      </c>
      <c r="R139" s="13">
        <v>0</v>
      </c>
      <c r="S139" s="1">
        <v>0</v>
      </c>
      <c r="T139" s="1">
        <v>0</v>
      </c>
      <c r="U139" s="1">
        <v>120334</v>
      </c>
      <c r="V139" s="1">
        <v>12933</v>
      </c>
      <c r="W139" s="1">
        <v>102312</v>
      </c>
      <c r="X139" s="14">
        <v>17700</v>
      </c>
      <c r="Y139" s="1">
        <v>5089</v>
      </c>
      <c r="Z139" s="1">
        <v>0</v>
      </c>
      <c r="AA139" s="1">
        <v>14321</v>
      </c>
      <c r="AB139" s="1">
        <v>2545</v>
      </c>
      <c r="AC139" s="1">
        <v>11776</v>
      </c>
      <c r="AD139" s="14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1345</v>
      </c>
      <c r="AL139" s="1">
        <v>0</v>
      </c>
      <c r="AM139" s="1">
        <v>0</v>
      </c>
      <c r="AN139" s="14">
        <f t="shared" si="41"/>
        <v>1345</v>
      </c>
      <c r="AO139" s="1">
        <v>0</v>
      </c>
      <c r="AP139" s="1">
        <v>2552</v>
      </c>
      <c r="AQ139" s="1">
        <v>1678</v>
      </c>
      <c r="AR139" s="14">
        <f t="shared" si="42"/>
        <v>4230</v>
      </c>
      <c r="AS139" s="1">
        <v>2827</v>
      </c>
      <c r="AT139" s="14">
        <f t="shared" si="43"/>
        <v>8402</v>
      </c>
      <c r="AU139" s="14">
        <f t="shared" si="44"/>
        <v>1345</v>
      </c>
      <c r="AV139" s="14">
        <f t="shared" si="45"/>
        <v>2552</v>
      </c>
      <c r="AW139" s="14">
        <f t="shared" si="46"/>
        <v>1678</v>
      </c>
      <c r="AX139" s="14">
        <f t="shared" si="47"/>
        <v>5575</v>
      </c>
      <c r="AY139" s="14">
        <f t="shared" si="48"/>
        <v>2827</v>
      </c>
      <c r="AZ139" s="14">
        <f t="shared" si="49"/>
        <v>8402</v>
      </c>
      <c r="BA139" s="13">
        <v>1895</v>
      </c>
      <c r="BB139" s="13">
        <v>1652</v>
      </c>
      <c r="BC139" s="13">
        <v>0</v>
      </c>
      <c r="BD139" s="13">
        <v>15031</v>
      </c>
      <c r="BE139" s="13">
        <v>1209</v>
      </c>
      <c r="BF139" s="14">
        <f t="shared" si="40"/>
        <v>19787</v>
      </c>
      <c r="BG139" s="13">
        <v>1030</v>
      </c>
      <c r="BH139" s="13">
        <v>1136</v>
      </c>
      <c r="BI139" s="13">
        <v>0</v>
      </c>
      <c r="BJ139" s="13">
        <v>8241</v>
      </c>
      <c r="BK139" s="13">
        <v>1408</v>
      </c>
      <c r="BL139" s="14">
        <f t="shared" si="51"/>
        <v>13815</v>
      </c>
      <c r="BM139" s="13">
        <v>0</v>
      </c>
      <c r="BN139">
        <v>0</v>
      </c>
      <c r="BO139">
        <v>0</v>
      </c>
      <c r="BP139" s="13">
        <v>977</v>
      </c>
      <c r="BQ139">
        <v>0</v>
      </c>
      <c r="BR139" s="14">
        <f t="shared" si="22"/>
        <v>977</v>
      </c>
      <c r="BS139" s="13">
        <v>0</v>
      </c>
      <c r="BT139">
        <v>0</v>
      </c>
      <c r="BU139">
        <v>0</v>
      </c>
      <c r="BV139">
        <v>23537</v>
      </c>
      <c r="BW139">
        <v>0</v>
      </c>
      <c r="BX139" s="14">
        <f t="shared" si="32"/>
        <v>23537</v>
      </c>
      <c r="BY139" s="14">
        <v>0</v>
      </c>
      <c r="BZ139" s="12">
        <v>100</v>
      </c>
      <c r="CA139" s="10">
        <v>0</v>
      </c>
      <c r="CB139" s="14">
        <v>0</v>
      </c>
      <c r="CC139" s="14">
        <v>0</v>
      </c>
      <c r="CD139" s="14">
        <v>3820</v>
      </c>
      <c r="CE139" s="14">
        <v>2000</v>
      </c>
      <c r="CF139" s="14">
        <v>1820</v>
      </c>
      <c r="CH139" s="14">
        <v>0</v>
      </c>
      <c r="CI139" s="14">
        <v>0</v>
      </c>
      <c r="CJ139" s="14">
        <v>0</v>
      </c>
      <c r="CK139" s="14">
        <v>2000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U139" s="13">
        <v>0</v>
      </c>
      <c r="CV139" s="14">
        <f t="shared" si="50"/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306</v>
      </c>
      <c r="DC139" s="14">
        <v>0</v>
      </c>
      <c r="DD139" s="14">
        <v>306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10466</v>
      </c>
      <c r="DN139" s="14">
        <v>0</v>
      </c>
      <c r="DO139" s="14">
        <v>10466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2">
        <v>44196</v>
      </c>
    </row>
    <row r="140" spans="1:128" x14ac:dyDescent="0.25">
      <c r="A140" s="4">
        <v>17</v>
      </c>
      <c r="B140" s="6" t="s">
        <v>80</v>
      </c>
      <c r="C140" s="1">
        <v>420</v>
      </c>
      <c r="D140" s="1">
        <v>20</v>
      </c>
      <c r="E140" s="1">
        <v>100</v>
      </c>
      <c r="F140" s="1">
        <v>100</v>
      </c>
      <c r="G140" s="1">
        <v>300</v>
      </c>
      <c r="H140" s="1">
        <v>300</v>
      </c>
      <c r="I140" s="1">
        <v>2540</v>
      </c>
      <c r="J140" s="1">
        <v>124</v>
      </c>
      <c r="K140" s="1">
        <v>656</v>
      </c>
      <c r="L140" s="1">
        <v>0</v>
      </c>
      <c r="M140" s="1">
        <v>1760</v>
      </c>
      <c r="N140" s="1">
        <v>0</v>
      </c>
      <c r="O140" s="1">
        <v>3272</v>
      </c>
      <c r="P140" s="1">
        <v>1203</v>
      </c>
      <c r="Q140" s="1">
        <v>511</v>
      </c>
      <c r="R140" s="13">
        <v>0</v>
      </c>
      <c r="S140" s="1">
        <v>1558</v>
      </c>
      <c r="T140" s="1">
        <v>700</v>
      </c>
      <c r="U140" s="1">
        <v>2479</v>
      </c>
      <c r="V140" s="1">
        <v>0</v>
      </c>
      <c r="W140" s="1">
        <v>2050</v>
      </c>
      <c r="X140" s="14">
        <v>0</v>
      </c>
      <c r="Y140" s="1">
        <v>429</v>
      </c>
      <c r="Z140" s="1">
        <v>0</v>
      </c>
      <c r="AA140" s="1">
        <v>32</v>
      </c>
      <c r="AB140" s="1">
        <v>0</v>
      </c>
      <c r="AC140" s="1">
        <v>32</v>
      </c>
      <c r="AD140" s="14">
        <v>0</v>
      </c>
      <c r="AE140" s="1">
        <v>0</v>
      </c>
      <c r="AF140" s="1">
        <v>0</v>
      </c>
      <c r="AG140" s="1">
        <v>3500</v>
      </c>
      <c r="AH140" s="1">
        <v>3373</v>
      </c>
      <c r="AI140" s="1">
        <v>93</v>
      </c>
      <c r="AJ140" s="1">
        <v>34</v>
      </c>
      <c r="AK140" s="1">
        <v>3112</v>
      </c>
      <c r="AL140" s="1">
        <v>570</v>
      </c>
      <c r="AM140" s="1">
        <v>0</v>
      </c>
      <c r="AN140" s="14">
        <f t="shared" si="41"/>
        <v>3682</v>
      </c>
      <c r="AO140" s="1">
        <v>471</v>
      </c>
      <c r="AP140" s="1">
        <v>0</v>
      </c>
      <c r="AQ140" s="1">
        <v>0</v>
      </c>
      <c r="AR140" s="14">
        <f t="shared" si="42"/>
        <v>471</v>
      </c>
      <c r="AS140" s="1">
        <v>20</v>
      </c>
      <c r="AT140" s="14">
        <f t="shared" si="43"/>
        <v>4173</v>
      </c>
      <c r="AU140" s="14">
        <f t="shared" si="44"/>
        <v>3583</v>
      </c>
      <c r="AV140" s="14">
        <f t="shared" si="45"/>
        <v>570</v>
      </c>
      <c r="AW140" s="14">
        <f t="shared" si="46"/>
        <v>0</v>
      </c>
      <c r="AX140" s="14">
        <f t="shared" si="47"/>
        <v>4153</v>
      </c>
      <c r="AY140" s="14">
        <f t="shared" si="48"/>
        <v>20</v>
      </c>
      <c r="AZ140" s="14">
        <f t="shared" si="49"/>
        <v>4173</v>
      </c>
      <c r="BA140" s="13">
        <v>0</v>
      </c>
      <c r="BB140" s="13">
        <v>50</v>
      </c>
      <c r="BC140" s="13">
        <v>842</v>
      </c>
      <c r="BD140" s="13">
        <v>0</v>
      </c>
      <c r="BE140" s="13">
        <v>32</v>
      </c>
      <c r="BF140" s="14">
        <f t="shared" si="40"/>
        <v>924</v>
      </c>
      <c r="BG140" s="13">
        <v>4</v>
      </c>
      <c r="BH140" s="13">
        <v>20</v>
      </c>
      <c r="BI140" s="13">
        <v>287</v>
      </c>
      <c r="BJ140" s="13">
        <v>0</v>
      </c>
      <c r="BK140" s="13">
        <v>0</v>
      </c>
      <c r="BL140" s="14">
        <f t="shared" si="51"/>
        <v>311</v>
      </c>
      <c r="BM140" s="13">
        <v>0</v>
      </c>
      <c r="BN140">
        <v>0</v>
      </c>
      <c r="BO140">
        <v>397</v>
      </c>
      <c r="BP140" s="13">
        <v>0</v>
      </c>
      <c r="BQ140">
        <v>0</v>
      </c>
      <c r="BR140" s="14">
        <f t="shared" si="22"/>
        <v>397</v>
      </c>
      <c r="BS140" s="13">
        <v>0</v>
      </c>
      <c r="BT140">
        <v>40</v>
      </c>
      <c r="BU140">
        <v>225</v>
      </c>
      <c r="BV140">
        <v>0</v>
      </c>
      <c r="BW140">
        <v>0</v>
      </c>
      <c r="BX140" s="14">
        <f t="shared" si="32"/>
        <v>265</v>
      </c>
      <c r="BY140" s="14">
        <v>0</v>
      </c>
      <c r="BZ140" s="12">
        <v>0</v>
      </c>
      <c r="CA140" s="10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2450000000</v>
      </c>
      <c r="CP140" s="14">
        <v>1934706362.3200002</v>
      </c>
      <c r="CQ140" s="14">
        <v>9496</v>
      </c>
      <c r="CR140" s="14">
        <v>0</v>
      </c>
      <c r="CS140" s="14">
        <v>0</v>
      </c>
      <c r="CU140" s="13">
        <v>9496</v>
      </c>
      <c r="CV140" s="14">
        <f t="shared" si="50"/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76</v>
      </c>
      <c r="DC140" s="14">
        <v>0</v>
      </c>
      <c r="DD140" s="14">
        <v>76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39</v>
      </c>
      <c r="DN140" s="14">
        <v>0</v>
      </c>
      <c r="DO140" s="14">
        <v>39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2">
        <v>44196</v>
      </c>
    </row>
    <row r="141" spans="1:128" x14ac:dyDescent="0.25">
      <c r="A141" s="4">
        <v>18</v>
      </c>
      <c r="B141" s="6" t="s">
        <v>81</v>
      </c>
      <c r="C141" s="1">
        <v>1023</v>
      </c>
      <c r="D141" s="1">
        <v>585</v>
      </c>
      <c r="E141" s="1">
        <v>368</v>
      </c>
      <c r="F141" s="1">
        <v>0</v>
      </c>
      <c r="G141" s="1">
        <v>70</v>
      </c>
      <c r="H141" s="1">
        <v>0</v>
      </c>
      <c r="I141" s="1">
        <v>4243</v>
      </c>
      <c r="J141" s="1">
        <v>76</v>
      </c>
      <c r="K141" s="1">
        <v>2757</v>
      </c>
      <c r="L141" s="1">
        <v>372</v>
      </c>
      <c r="M141" s="1">
        <v>1410</v>
      </c>
      <c r="N141" s="1">
        <v>0</v>
      </c>
      <c r="O141" s="1">
        <v>4567</v>
      </c>
      <c r="P141" s="1">
        <v>1604</v>
      </c>
      <c r="Q141" s="1">
        <v>700</v>
      </c>
      <c r="R141" s="13">
        <v>0</v>
      </c>
      <c r="S141" s="1">
        <v>2263</v>
      </c>
      <c r="T141" s="1">
        <v>400</v>
      </c>
      <c r="U141" s="1">
        <v>6821</v>
      </c>
      <c r="V141" s="1">
        <v>400</v>
      </c>
      <c r="W141" s="1">
        <v>5997</v>
      </c>
      <c r="X141" s="14">
        <v>0</v>
      </c>
      <c r="Y141" s="1">
        <v>424</v>
      </c>
      <c r="Z141" s="1">
        <v>0</v>
      </c>
      <c r="AA141" s="1">
        <v>280</v>
      </c>
      <c r="AB141" s="1">
        <v>0</v>
      </c>
      <c r="AC141" s="1">
        <v>280</v>
      </c>
      <c r="AD141" s="14">
        <v>0</v>
      </c>
      <c r="AE141" s="1">
        <v>0</v>
      </c>
      <c r="AF141" s="1">
        <v>0</v>
      </c>
      <c r="AG141" s="1">
        <v>1443</v>
      </c>
      <c r="AH141" s="1">
        <v>971</v>
      </c>
      <c r="AI141" s="1">
        <v>439</v>
      </c>
      <c r="AJ141" s="1">
        <v>33</v>
      </c>
      <c r="AK141" s="1">
        <v>681</v>
      </c>
      <c r="AL141" s="1">
        <v>0</v>
      </c>
      <c r="AM141" s="1">
        <v>0</v>
      </c>
      <c r="AN141" s="14">
        <f t="shared" si="41"/>
        <v>681</v>
      </c>
      <c r="AO141" s="1">
        <v>602</v>
      </c>
      <c r="AP141" s="1">
        <v>1348</v>
      </c>
      <c r="AQ141" s="1">
        <v>78</v>
      </c>
      <c r="AR141" s="14">
        <f t="shared" si="42"/>
        <v>2028</v>
      </c>
      <c r="AS141" s="1">
        <v>38</v>
      </c>
      <c r="AT141" s="14">
        <f t="shared" si="43"/>
        <v>2747</v>
      </c>
      <c r="AU141" s="14">
        <f t="shared" si="44"/>
        <v>1283</v>
      </c>
      <c r="AV141" s="14">
        <f t="shared" si="45"/>
        <v>1348</v>
      </c>
      <c r="AW141" s="14">
        <f t="shared" si="46"/>
        <v>78</v>
      </c>
      <c r="AX141" s="14">
        <f t="shared" si="47"/>
        <v>2709</v>
      </c>
      <c r="AY141" s="14">
        <f t="shared" si="48"/>
        <v>38</v>
      </c>
      <c r="AZ141" s="14">
        <f t="shared" si="49"/>
        <v>2747</v>
      </c>
      <c r="BA141" s="13">
        <v>268</v>
      </c>
      <c r="BB141" s="13">
        <v>475</v>
      </c>
      <c r="BC141" s="13">
        <v>668</v>
      </c>
      <c r="BD141" s="13">
        <v>500</v>
      </c>
      <c r="BE141" s="13">
        <v>124</v>
      </c>
      <c r="BF141" s="14">
        <f t="shared" ref="BF141:BF214" si="52">SUM(BA141:BE141)+CJ141</f>
        <v>2091</v>
      </c>
      <c r="BG141" s="13">
        <v>250</v>
      </c>
      <c r="BH141" s="13">
        <v>1</v>
      </c>
      <c r="BI141" s="13">
        <v>359</v>
      </c>
      <c r="BJ141" s="13">
        <v>400</v>
      </c>
      <c r="BK141" s="13">
        <v>0</v>
      </c>
      <c r="BL141" s="14">
        <f t="shared" si="51"/>
        <v>1010</v>
      </c>
      <c r="BM141" s="13">
        <v>0</v>
      </c>
      <c r="BN141">
        <v>720</v>
      </c>
      <c r="BO141">
        <v>600</v>
      </c>
      <c r="BP141" s="13">
        <v>900</v>
      </c>
      <c r="BQ141">
        <v>0</v>
      </c>
      <c r="BR141" s="14">
        <f t="shared" ref="BR141:BR214" si="53">SUM(BM141:BQ141)+CL141</f>
        <v>2220</v>
      </c>
      <c r="BS141" s="13">
        <v>80</v>
      </c>
      <c r="BT141">
        <v>0</v>
      </c>
      <c r="BU141">
        <v>295</v>
      </c>
      <c r="BV141">
        <v>1537</v>
      </c>
      <c r="BW141">
        <v>0</v>
      </c>
      <c r="BX141" s="14">
        <f t="shared" ref="BX141:BX214" si="54">SUM(BS141:BW141)+CM141</f>
        <v>1912</v>
      </c>
      <c r="BY141" s="14">
        <v>0</v>
      </c>
      <c r="BZ141" s="12">
        <v>0</v>
      </c>
      <c r="CA141" s="10">
        <v>0</v>
      </c>
      <c r="CB141" s="14">
        <v>0</v>
      </c>
      <c r="CC141" s="14">
        <v>0</v>
      </c>
      <c r="CD141" s="14">
        <v>146</v>
      </c>
      <c r="CE141" s="14">
        <v>0</v>
      </c>
      <c r="CF141" s="14">
        <v>146</v>
      </c>
      <c r="CH141" s="14">
        <v>0</v>
      </c>
      <c r="CI141" s="14">
        <v>0</v>
      </c>
      <c r="CJ141" s="14">
        <v>56</v>
      </c>
      <c r="CK141" s="14">
        <v>0</v>
      </c>
      <c r="CL141" s="14">
        <v>0</v>
      </c>
      <c r="CM141" s="14">
        <v>0</v>
      </c>
      <c r="CN141" s="14">
        <v>0</v>
      </c>
      <c r="CO141" s="14">
        <v>1010150000</v>
      </c>
      <c r="CP141" s="14">
        <v>648128400.88</v>
      </c>
      <c r="CQ141" s="14">
        <v>0</v>
      </c>
      <c r="CR141" s="14">
        <v>0</v>
      </c>
      <c r="CS141" s="14">
        <v>0</v>
      </c>
      <c r="CU141" s="13">
        <v>0</v>
      </c>
      <c r="CV141" s="14">
        <f t="shared" si="50"/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59</v>
      </c>
      <c r="DC141" s="14">
        <v>16</v>
      </c>
      <c r="DD141" s="14">
        <v>43</v>
      </c>
      <c r="DF141" s="14">
        <v>0</v>
      </c>
      <c r="DG141" s="14">
        <v>6</v>
      </c>
      <c r="DH141" s="14">
        <v>0</v>
      </c>
      <c r="DI141" s="14">
        <v>0</v>
      </c>
      <c r="DJ141" s="14">
        <v>5</v>
      </c>
      <c r="DK141" s="14">
        <v>9</v>
      </c>
      <c r="DL141" s="14">
        <v>0</v>
      </c>
      <c r="DM141" s="14">
        <v>1273</v>
      </c>
      <c r="DN141" s="14">
        <v>52</v>
      </c>
      <c r="DO141" s="14">
        <v>1221</v>
      </c>
      <c r="DQ141" s="14">
        <v>0</v>
      </c>
      <c r="DR141" s="14">
        <v>0</v>
      </c>
      <c r="DS141" s="14">
        <v>0</v>
      </c>
      <c r="DT141" s="14">
        <v>0</v>
      </c>
      <c r="DU141" s="14">
        <v>359</v>
      </c>
      <c r="DV141" s="14">
        <v>0</v>
      </c>
      <c r="DW141" s="14">
        <v>0</v>
      </c>
      <c r="DX141" s="2">
        <v>44196</v>
      </c>
    </row>
    <row r="142" spans="1:128" x14ac:dyDescent="0.25">
      <c r="A142" s="4">
        <v>19</v>
      </c>
      <c r="B142" s="6" t="s">
        <v>82</v>
      </c>
      <c r="C142" s="1">
        <v>195</v>
      </c>
      <c r="D142" s="1">
        <v>195</v>
      </c>
      <c r="E142" s="1">
        <v>0</v>
      </c>
      <c r="F142" s="1">
        <v>0</v>
      </c>
      <c r="G142" s="1">
        <v>0</v>
      </c>
      <c r="H142" s="1">
        <v>0</v>
      </c>
      <c r="I142" s="1">
        <v>4003</v>
      </c>
      <c r="J142" s="1">
        <v>386</v>
      </c>
      <c r="K142" s="1">
        <v>1417</v>
      </c>
      <c r="L142" s="1">
        <v>156</v>
      </c>
      <c r="M142" s="1">
        <v>2200</v>
      </c>
      <c r="N142" s="1">
        <v>0</v>
      </c>
      <c r="O142" s="1">
        <v>4524</v>
      </c>
      <c r="P142" s="1">
        <v>1694</v>
      </c>
      <c r="Q142" s="1">
        <v>1409</v>
      </c>
      <c r="R142" s="13">
        <v>0</v>
      </c>
      <c r="S142" s="1">
        <v>1421</v>
      </c>
      <c r="T142" s="1">
        <v>600</v>
      </c>
      <c r="U142" s="1">
        <v>10073</v>
      </c>
      <c r="V142" s="1">
        <v>400</v>
      </c>
      <c r="W142" s="1">
        <v>9595</v>
      </c>
      <c r="X142" s="14">
        <v>0</v>
      </c>
      <c r="Y142" s="1">
        <v>78</v>
      </c>
      <c r="Z142" s="1">
        <v>0</v>
      </c>
      <c r="AA142" s="1">
        <v>974</v>
      </c>
      <c r="AB142" s="1">
        <v>0</v>
      </c>
      <c r="AC142" s="1">
        <v>974</v>
      </c>
      <c r="AD142" s="14">
        <v>0</v>
      </c>
      <c r="AE142" s="1">
        <v>0</v>
      </c>
      <c r="AF142" s="1">
        <v>0</v>
      </c>
      <c r="AG142" s="1">
        <v>1310</v>
      </c>
      <c r="AH142" s="1">
        <v>1096</v>
      </c>
      <c r="AI142" s="1">
        <v>206</v>
      </c>
      <c r="AJ142" s="1">
        <v>8</v>
      </c>
      <c r="AK142" s="1">
        <v>5003</v>
      </c>
      <c r="AL142" s="1">
        <v>3145</v>
      </c>
      <c r="AM142" s="1">
        <v>50</v>
      </c>
      <c r="AN142" s="14">
        <f t="shared" si="41"/>
        <v>8198</v>
      </c>
      <c r="AO142" s="1">
        <v>0</v>
      </c>
      <c r="AP142" s="1">
        <v>0</v>
      </c>
      <c r="AQ142" s="1">
        <v>80</v>
      </c>
      <c r="AR142" s="14">
        <f t="shared" si="42"/>
        <v>80</v>
      </c>
      <c r="AS142" s="1">
        <v>0</v>
      </c>
      <c r="AT142" s="14">
        <f t="shared" si="43"/>
        <v>8278</v>
      </c>
      <c r="AU142" s="14">
        <f t="shared" si="44"/>
        <v>5003</v>
      </c>
      <c r="AV142" s="14">
        <f t="shared" si="45"/>
        <v>3145</v>
      </c>
      <c r="AW142" s="14">
        <f t="shared" si="46"/>
        <v>130</v>
      </c>
      <c r="AX142" s="14">
        <f t="shared" si="47"/>
        <v>8278</v>
      </c>
      <c r="AY142" s="14">
        <f t="shared" si="48"/>
        <v>0</v>
      </c>
      <c r="AZ142" s="14">
        <f t="shared" si="49"/>
        <v>8278</v>
      </c>
      <c r="BA142" s="13">
        <v>80</v>
      </c>
      <c r="BB142" s="13">
        <v>671</v>
      </c>
      <c r="BC142" s="13">
        <v>1719</v>
      </c>
      <c r="BD142" s="13">
        <v>3200</v>
      </c>
      <c r="BE142" s="13">
        <v>0</v>
      </c>
      <c r="BF142" s="14">
        <f t="shared" si="52"/>
        <v>5670</v>
      </c>
      <c r="BG142" s="13">
        <v>100</v>
      </c>
      <c r="BH142" s="13">
        <v>0</v>
      </c>
      <c r="BI142" s="13">
        <v>400</v>
      </c>
      <c r="BJ142" s="13">
        <v>0</v>
      </c>
      <c r="BK142" s="13">
        <v>0</v>
      </c>
      <c r="BL142" s="14">
        <f t="shared" si="51"/>
        <v>500</v>
      </c>
      <c r="BM142" s="13">
        <v>0</v>
      </c>
      <c r="BN142">
        <v>340</v>
      </c>
      <c r="BO142">
        <v>1160</v>
      </c>
      <c r="BP142" s="13">
        <v>500</v>
      </c>
      <c r="BQ142">
        <v>0</v>
      </c>
      <c r="BR142" s="14">
        <f t="shared" si="53"/>
        <v>2000</v>
      </c>
      <c r="BS142" s="13">
        <v>0</v>
      </c>
      <c r="BT142">
        <v>0</v>
      </c>
      <c r="BU142">
        <v>186</v>
      </c>
      <c r="BV142">
        <v>3095</v>
      </c>
      <c r="BW142">
        <v>0</v>
      </c>
      <c r="BX142" s="14">
        <f t="shared" si="54"/>
        <v>3281</v>
      </c>
      <c r="BY142" s="14">
        <v>0</v>
      </c>
      <c r="BZ142" s="12">
        <v>50</v>
      </c>
      <c r="CA142" s="10">
        <v>0</v>
      </c>
      <c r="CB142" s="14">
        <v>0</v>
      </c>
      <c r="CC142" s="14">
        <v>0</v>
      </c>
      <c r="CD142" s="14">
        <v>1000</v>
      </c>
      <c r="CE142" s="14">
        <v>1000</v>
      </c>
      <c r="CF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917000000</v>
      </c>
      <c r="CP142" s="14">
        <v>846051500</v>
      </c>
      <c r="CQ142" s="14">
        <v>0</v>
      </c>
      <c r="CR142" s="14">
        <v>0</v>
      </c>
      <c r="CS142" s="14">
        <v>0</v>
      </c>
      <c r="CU142" s="13">
        <v>0</v>
      </c>
      <c r="CV142" s="14">
        <f t="shared" si="50"/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110</v>
      </c>
      <c r="DC142" s="14">
        <v>8</v>
      </c>
      <c r="DD142" s="14">
        <v>102</v>
      </c>
      <c r="DF142" s="14">
        <v>0</v>
      </c>
      <c r="DG142" s="14">
        <v>6</v>
      </c>
      <c r="DH142" s="14">
        <v>0</v>
      </c>
      <c r="DI142" s="14">
        <v>6</v>
      </c>
      <c r="DJ142" s="14">
        <v>4</v>
      </c>
      <c r="DK142" s="14">
        <v>8</v>
      </c>
      <c r="DL142" s="14">
        <v>0</v>
      </c>
      <c r="DM142" s="14">
        <v>4640</v>
      </c>
      <c r="DN142" s="14">
        <v>348</v>
      </c>
      <c r="DO142" s="14">
        <v>4292</v>
      </c>
      <c r="DQ142" s="14">
        <v>0</v>
      </c>
      <c r="DR142" s="14">
        <v>0</v>
      </c>
      <c r="DS142" s="14">
        <v>0</v>
      </c>
      <c r="DT142" s="14">
        <v>379</v>
      </c>
      <c r="DU142" s="14">
        <v>0</v>
      </c>
      <c r="DV142" s="14">
        <v>81</v>
      </c>
      <c r="DW142" s="14">
        <v>0</v>
      </c>
      <c r="DX142" s="2">
        <v>44196</v>
      </c>
    </row>
    <row r="143" spans="1:128" x14ac:dyDescent="0.25">
      <c r="A143" s="4">
        <v>20</v>
      </c>
      <c r="B143" s="6" t="s">
        <v>83</v>
      </c>
      <c r="C143" s="1">
        <v>3903</v>
      </c>
      <c r="D143" s="1">
        <v>1461</v>
      </c>
      <c r="E143" s="1">
        <v>2442</v>
      </c>
      <c r="F143" s="1">
        <v>653</v>
      </c>
      <c r="G143" s="1">
        <v>0</v>
      </c>
      <c r="H143" s="1">
        <v>0</v>
      </c>
      <c r="I143" s="1">
        <v>3467</v>
      </c>
      <c r="J143" s="1">
        <v>110</v>
      </c>
      <c r="K143" s="1">
        <v>2042</v>
      </c>
      <c r="L143" s="1">
        <v>919</v>
      </c>
      <c r="M143" s="1">
        <v>1315</v>
      </c>
      <c r="N143" s="1">
        <v>195</v>
      </c>
      <c r="O143" s="1">
        <v>3932</v>
      </c>
      <c r="P143" s="1">
        <v>565</v>
      </c>
      <c r="Q143" s="1">
        <v>449</v>
      </c>
      <c r="R143" s="13">
        <v>0</v>
      </c>
      <c r="S143" s="1">
        <v>2918</v>
      </c>
      <c r="T143" s="1">
        <v>400</v>
      </c>
      <c r="U143" s="1">
        <v>629</v>
      </c>
      <c r="V143" s="1">
        <v>326</v>
      </c>
      <c r="W143" s="1">
        <v>227</v>
      </c>
      <c r="X143" s="14">
        <v>0</v>
      </c>
      <c r="Y143" s="1">
        <v>76</v>
      </c>
      <c r="Z143" s="1">
        <v>0</v>
      </c>
      <c r="AA143" s="1">
        <v>0</v>
      </c>
      <c r="AB143" s="1">
        <v>0</v>
      </c>
      <c r="AC143" s="1">
        <v>0</v>
      </c>
      <c r="AD143" s="14">
        <v>0</v>
      </c>
      <c r="AE143" s="1">
        <v>0</v>
      </c>
      <c r="AF143" s="1">
        <v>0</v>
      </c>
      <c r="AG143" s="1">
        <v>1829</v>
      </c>
      <c r="AH143" s="1">
        <v>1492</v>
      </c>
      <c r="AI143" s="1">
        <v>337</v>
      </c>
      <c r="AJ143" s="1">
        <v>0</v>
      </c>
      <c r="AK143" s="1">
        <v>33</v>
      </c>
      <c r="AL143" s="1">
        <v>2298</v>
      </c>
      <c r="AM143" s="1">
        <v>100</v>
      </c>
      <c r="AN143" s="14">
        <f t="shared" ref="AN143:AN206" si="55">SUM(AK143:AM143)</f>
        <v>2431</v>
      </c>
      <c r="AO143" s="1">
        <v>0</v>
      </c>
      <c r="AP143" s="1">
        <v>675</v>
      </c>
      <c r="AQ143" s="1">
        <v>80</v>
      </c>
      <c r="AR143" s="14">
        <f t="shared" ref="AR143:AR206" si="56">SUM(AO143:AQ143)</f>
        <v>755</v>
      </c>
      <c r="AS143" s="1">
        <v>421</v>
      </c>
      <c r="AT143" s="14">
        <f t="shared" si="43"/>
        <v>3607</v>
      </c>
      <c r="AU143" s="14">
        <f t="shared" si="44"/>
        <v>33</v>
      </c>
      <c r="AV143" s="14">
        <f t="shared" si="45"/>
        <v>2973</v>
      </c>
      <c r="AW143" s="14">
        <f t="shared" si="46"/>
        <v>180</v>
      </c>
      <c r="AX143" s="14">
        <f t="shared" si="47"/>
        <v>3186</v>
      </c>
      <c r="AY143" s="14">
        <f t="shared" si="48"/>
        <v>421</v>
      </c>
      <c r="AZ143" s="14">
        <f t="shared" si="49"/>
        <v>3607</v>
      </c>
      <c r="BA143" s="13">
        <v>913</v>
      </c>
      <c r="BB143" s="13">
        <v>174</v>
      </c>
      <c r="BC143" s="13">
        <v>475</v>
      </c>
      <c r="BD143" s="13">
        <v>326</v>
      </c>
      <c r="BE143" s="13">
        <v>0</v>
      </c>
      <c r="BF143" s="14">
        <f t="shared" si="52"/>
        <v>1888</v>
      </c>
      <c r="BG143" s="13">
        <v>749</v>
      </c>
      <c r="BH143" s="13">
        <v>0</v>
      </c>
      <c r="BI143" s="13">
        <v>168</v>
      </c>
      <c r="BJ143" s="13">
        <v>326</v>
      </c>
      <c r="BK143" s="13">
        <v>0</v>
      </c>
      <c r="BL143" s="14">
        <f t="shared" si="51"/>
        <v>1243</v>
      </c>
      <c r="BM143" s="13">
        <v>0</v>
      </c>
      <c r="BN143">
        <v>0</v>
      </c>
      <c r="BO143">
        <v>555</v>
      </c>
      <c r="BP143" s="13">
        <v>0</v>
      </c>
      <c r="BQ143">
        <v>0</v>
      </c>
      <c r="BR143" s="14">
        <f t="shared" si="53"/>
        <v>555</v>
      </c>
      <c r="BS143" s="13">
        <v>0</v>
      </c>
      <c r="BT143">
        <v>0</v>
      </c>
      <c r="BU143">
        <v>128</v>
      </c>
      <c r="BV143">
        <v>227</v>
      </c>
      <c r="BW143">
        <v>0</v>
      </c>
      <c r="BX143" s="14">
        <f t="shared" si="54"/>
        <v>355</v>
      </c>
      <c r="BY143" s="14">
        <v>0</v>
      </c>
      <c r="BZ143" s="12">
        <v>0</v>
      </c>
      <c r="CA143" s="10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1279754000</v>
      </c>
      <c r="CP143" s="14">
        <v>1034857516.91</v>
      </c>
      <c r="CQ143" s="14">
        <v>320</v>
      </c>
      <c r="CR143" s="14">
        <v>0</v>
      </c>
      <c r="CS143" s="14">
        <v>0</v>
      </c>
      <c r="CU143" s="13">
        <v>320</v>
      </c>
      <c r="CV143" s="14">
        <f t="shared" si="50"/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167</v>
      </c>
      <c r="DC143" s="14">
        <v>81</v>
      </c>
      <c r="DD143" s="14">
        <v>86</v>
      </c>
      <c r="DF143" s="14">
        <v>0</v>
      </c>
      <c r="DG143" s="14">
        <v>12</v>
      </c>
      <c r="DH143" s="14">
        <v>0</v>
      </c>
      <c r="DI143" s="14">
        <v>8</v>
      </c>
      <c r="DJ143" s="14">
        <v>60</v>
      </c>
      <c r="DK143" s="14">
        <v>71</v>
      </c>
      <c r="DL143" s="14">
        <v>0</v>
      </c>
      <c r="DM143" s="14">
        <v>628</v>
      </c>
      <c r="DN143" s="14">
        <v>0</v>
      </c>
      <c r="DO143" s="14">
        <v>628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2">
        <v>44196</v>
      </c>
    </row>
    <row r="144" spans="1:128" x14ac:dyDescent="0.25">
      <c r="A144" s="4">
        <v>21</v>
      </c>
      <c r="B144" s="6" t="s">
        <v>84</v>
      </c>
      <c r="C144" s="1">
        <v>11357</v>
      </c>
      <c r="D144" s="1">
        <v>464</v>
      </c>
      <c r="E144" s="1">
        <v>9903</v>
      </c>
      <c r="F144" s="1">
        <v>6799</v>
      </c>
      <c r="G144" s="1">
        <v>990</v>
      </c>
      <c r="H144" s="1">
        <v>110</v>
      </c>
      <c r="I144" s="1">
        <v>5384</v>
      </c>
      <c r="J144" s="1">
        <v>200</v>
      </c>
      <c r="K144" s="1">
        <v>3376</v>
      </c>
      <c r="L144" s="1">
        <v>574</v>
      </c>
      <c r="M144" s="1">
        <v>1808</v>
      </c>
      <c r="N144" s="1">
        <v>0</v>
      </c>
      <c r="O144" s="1">
        <v>4570</v>
      </c>
      <c r="P144" s="1">
        <v>1103</v>
      </c>
      <c r="Q144" s="1">
        <v>766</v>
      </c>
      <c r="R144" s="13">
        <v>0</v>
      </c>
      <c r="S144" s="1">
        <v>2701</v>
      </c>
      <c r="T144" s="1">
        <v>400</v>
      </c>
      <c r="U144" s="1">
        <v>12952</v>
      </c>
      <c r="V144" s="1">
        <v>694</v>
      </c>
      <c r="W144" s="1">
        <v>11570</v>
      </c>
      <c r="X144" s="14">
        <v>0</v>
      </c>
      <c r="Y144" s="1">
        <v>688</v>
      </c>
      <c r="Z144" s="1">
        <v>0</v>
      </c>
      <c r="AA144" s="1">
        <v>50</v>
      </c>
      <c r="AB144" s="1">
        <v>0</v>
      </c>
      <c r="AC144" s="1">
        <v>50</v>
      </c>
      <c r="AD144" s="14">
        <v>0</v>
      </c>
      <c r="AE144" s="1">
        <v>0</v>
      </c>
      <c r="AF144" s="1">
        <v>0</v>
      </c>
      <c r="AG144" s="1">
        <v>192</v>
      </c>
      <c r="AH144" s="1">
        <v>6</v>
      </c>
      <c r="AI144" s="1">
        <v>33</v>
      </c>
      <c r="AJ144" s="1">
        <v>153</v>
      </c>
      <c r="AK144" s="1">
        <v>1422</v>
      </c>
      <c r="AL144" s="1">
        <v>2180</v>
      </c>
      <c r="AM144" s="1">
        <v>413</v>
      </c>
      <c r="AN144" s="14">
        <f t="shared" si="55"/>
        <v>4015</v>
      </c>
      <c r="AO144" s="1">
        <v>137</v>
      </c>
      <c r="AP144" s="1">
        <v>1275</v>
      </c>
      <c r="AQ144" s="1">
        <v>2338</v>
      </c>
      <c r="AR144" s="14">
        <f t="shared" si="56"/>
        <v>3750</v>
      </c>
      <c r="AS144" s="1">
        <v>972</v>
      </c>
      <c r="AT144" s="14">
        <f t="shared" si="43"/>
        <v>8737</v>
      </c>
      <c r="AU144" s="14">
        <f t="shared" si="44"/>
        <v>1559</v>
      </c>
      <c r="AV144" s="14">
        <f t="shared" si="45"/>
        <v>3455</v>
      </c>
      <c r="AW144" s="14">
        <f t="shared" si="46"/>
        <v>2751</v>
      </c>
      <c r="AX144" s="14">
        <f t="shared" si="47"/>
        <v>7765</v>
      </c>
      <c r="AY144" s="14">
        <f t="shared" si="48"/>
        <v>972</v>
      </c>
      <c r="AZ144" s="14">
        <f t="shared" si="49"/>
        <v>8737</v>
      </c>
      <c r="BA144" s="13">
        <v>645</v>
      </c>
      <c r="BB144" s="13">
        <v>572</v>
      </c>
      <c r="BC144" s="13">
        <v>1210</v>
      </c>
      <c r="BD144" s="13">
        <v>0</v>
      </c>
      <c r="BE144" s="13">
        <v>0</v>
      </c>
      <c r="BF144" s="14">
        <f t="shared" si="52"/>
        <v>2427</v>
      </c>
      <c r="BG144" s="13">
        <v>214</v>
      </c>
      <c r="BH144" s="13">
        <v>30</v>
      </c>
      <c r="BI144" s="13">
        <v>273</v>
      </c>
      <c r="BJ144" s="13">
        <v>694</v>
      </c>
      <c r="BK144" s="13">
        <v>0</v>
      </c>
      <c r="BL144" s="14">
        <f t="shared" si="51"/>
        <v>1211</v>
      </c>
      <c r="BM144" s="13">
        <v>660</v>
      </c>
      <c r="BN144">
        <v>800</v>
      </c>
      <c r="BO144">
        <v>1200</v>
      </c>
      <c r="BP144" s="13">
        <v>2300</v>
      </c>
      <c r="BQ144">
        <v>0</v>
      </c>
      <c r="BR144" s="14">
        <f t="shared" si="53"/>
        <v>4960</v>
      </c>
      <c r="BS144" s="13">
        <v>0</v>
      </c>
      <c r="BT144">
        <v>200</v>
      </c>
      <c r="BU144">
        <v>249</v>
      </c>
      <c r="BV144">
        <v>3764</v>
      </c>
      <c r="BW144">
        <v>0</v>
      </c>
      <c r="BX144" s="14">
        <f t="shared" si="54"/>
        <v>4213</v>
      </c>
      <c r="BY144" s="14">
        <v>0</v>
      </c>
      <c r="BZ144" s="12">
        <v>0</v>
      </c>
      <c r="CA144" s="10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134400000</v>
      </c>
      <c r="CP144" s="14">
        <v>11942155.83</v>
      </c>
      <c r="CQ144" s="14">
        <v>0</v>
      </c>
      <c r="CR144" s="14">
        <v>0</v>
      </c>
      <c r="CS144" s="14">
        <v>0</v>
      </c>
      <c r="CU144" s="13">
        <v>0</v>
      </c>
      <c r="CV144" s="14">
        <f t="shared" si="50"/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280</v>
      </c>
      <c r="DC144" s="14">
        <v>43</v>
      </c>
      <c r="DD144" s="14">
        <v>237</v>
      </c>
      <c r="DF144" s="14">
        <v>0</v>
      </c>
      <c r="DG144" s="14">
        <v>0</v>
      </c>
      <c r="DH144" s="14">
        <v>0</v>
      </c>
      <c r="DI144" s="14">
        <v>0</v>
      </c>
      <c r="DJ144" s="14">
        <v>30</v>
      </c>
      <c r="DK144" s="14">
        <v>17</v>
      </c>
      <c r="DL144" s="14">
        <v>0</v>
      </c>
      <c r="DM144" s="14">
        <v>10484</v>
      </c>
      <c r="DN144" s="14">
        <v>717</v>
      </c>
      <c r="DO144" s="14">
        <v>9767</v>
      </c>
      <c r="DQ144" s="14">
        <v>0</v>
      </c>
      <c r="DR144" s="14">
        <v>0</v>
      </c>
      <c r="DS144" s="14">
        <v>0</v>
      </c>
      <c r="DT144" s="14">
        <v>30</v>
      </c>
      <c r="DU144" s="14">
        <v>660</v>
      </c>
      <c r="DV144" s="14">
        <v>15</v>
      </c>
      <c r="DW144" s="14">
        <v>0</v>
      </c>
      <c r="DX144" s="2">
        <v>44196</v>
      </c>
    </row>
    <row r="145" spans="1:128" x14ac:dyDescent="0.25">
      <c r="A145" s="4">
        <v>22</v>
      </c>
      <c r="B145" s="6" t="s">
        <v>85</v>
      </c>
      <c r="C145" s="1">
        <v>4232</v>
      </c>
      <c r="D145" s="1">
        <v>3276</v>
      </c>
      <c r="E145" s="1">
        <v>956</v>
      </c>
      <c r="F145" s="1">
        <v>35</v>
      </c>
      <c r="G145" s="1">
        <v>0</v>
      </c>
      <c r="H145" s="14">
        <v>0</v>
      </c>
      <c r="I145" s="1">
        <v>5481</v>
      </c>
      <c r="J145" s="1">
        <v>400</v>
      </c>
      <c r="K145" s="1">
        <v>3831</v>
      </c>
      <c r="L145" s="1">
        <v>575</v>
      </c>
      <c r="M145" s="1">
        <v>1250</v>
      </c>
      <c r="N145" s="1">
        <v>0</v>
      </c>
      <c r="O145" s="1">
        <v>1930</v>
      </c>
      <c r="P145" s="1">
        <v>327</v>
      </c>
      <c r="Q145" s="1">
        <v>63</v>
      </c>
      <c r="R145" s="13">
        <v>0</v>
      </c>
      <c r="S145" s="1">
        <v>1540</v>
      </c>
      <c r="T145" s="1">
        <v>300</v>
      </c>
      <c r="U145" s="1">
        <v>5360</v>
      </c>
      <c r="V145" s="1">
        <v>3625</v>
      </c>
      <c r="W145" s="1">
        <v>1725</v>
      </c>
      <c r="X145" s="14">
        <v>0</v>
      </c>
      <c r="Y145" s="1">
        <v>10</v>
      </c>
      <c r="Z145" s="1">
        <v>0</v>
      </c>
      <c r="AA145" s="1">
        <v>144</v>
      </c>
      <c r="AB145" s="1">
        <v>144</v>
      </c>
      <c r="AC145" s="1">
        <v>0</v>
      </c>
      <c r="AD145" s="14">
        <v>0</v>
      </c>
      <c r="AE145" s="1">
        <v>0</v>
      </c>
      <c r="AF145" s="1">
        <v>0</v>
      </c>
      <c r="AG145" s="1">
        <v>1000</v>
      </c>
      <c r="AH145" s="1">
        <v>852</v>
      </c>
      <c r="AI145" s="1">
        <v>139</v>
      </c>
      <c r="AJ145" s="1">
        <v>9</v>
      </c>
      <c r="AK145" s="1">
        <v>3351</v>
      </c>
      <c r="AL145" s="1">
        <v>2553</v>
      </c>
      <c r="AM145" s="1">
        <v>20</v>
      </c>
      <c r="AN145" s="14">
        <f t="shared" si="55"/>
        <v>5924</v>
      </c>
      <c r="AO145" s="1">
        <v>56</v>
      </c>
      <c r="AP145" s="1">
        <v>300</v>
      </c>
      <c r="AQ145" s="1">
        <v>234</v>
      </c>
      <c r="AR145" s="14">
        <f t="shared" si="56"/>
        <v>590</v>
      </c>
      <c r="AS145" s="1">
        <v>256</v>
      </c>
      <c r="AT145" s="14">
        <f t="shared" si="43"/>
        <v>6770</v>
      </c>
      <c r="AU145" s="14">
        <f t="shared" si="44"/>
        <v>3407</v>
      </c>
      <c r="AV145" s="14">
        <f t="shared" si="45"/>
        <v>2853</v>
      </c>
      <c r="AW145" s="14">
        <f t="shared" si="46"/>
        <v>254</v>
      </c>
      <c r="AX145" s="14">
        <f t="shared" si="47"/>
        <v>6514</v>
      </c>
      <c r="AY145" s="14">
        <f t="shared" si="48"/>
        <v>256</v>
      </c>
      <c r="AZ145" s="14">
        <f t="shared" si="49"/>
        <v>6770</v>
      </c>
      <c r="BA145" s="13">
        <v>874</v>
      </c>
      <c r="BB145" s="13">
        <v>632</v>
      </c>
      <c r="BC145" s="13">
        <v>473</v>
      </c>
      <c r="BD145" s="13">
        <v>600</v>
      </c>
      <c r="BE145" s="13">
        <v>0</v>
      </c>
      <c r="BF145" s="14">
        <f t="shared" si="52"/>
        <v>2579</v>
      </c>
      <c r="BG145" s="13">
        <v>1189</v>
      </c>
      <c r="BH145" s="13">
        <v>50</v>
      </c>
      <c r="BI145" s="13">
        <v>91</v>
      </c>
      <c r="BJ145" s="13">
        <v>2425</v>
      </c>
      <c r="BK145" s="13">
        <v>0</v>
      </c>
      <c r="BL145" s="14">
        <f t="shared" si="51"/>
        <v>3755</v>
      </c>
      <c r="BM145" s="13">
        <v>0</v>
      </c>
      <c r="BN145">
        <v>450</v>
      </c>
      <c r="BO145">
        <v>160</v>
      </c>
      <c r="BP145" s="13">
        <v>0</v>
      </c>
      <c r="BQ145">
        <v>0</v>
      </c>
      <c r="BR145" s="14">
        <f t="shared" si="53"/>
        <v>610</v>
      </c>
      <c r="BS145" s="13">
        <v>0</v>
      </c>
      <c r="BT145">
        <v>0</v>
      </c>
      <c r="BU145">
        <v>77</v>
      </c>
      <c r="BV145">
        <v>1250</v>
      </c>
      <c r="BW145">
        <v>0</v>
      </c>
      <c r="BX145" s="14">
        <f t="shared" si="54"/>
        <v>1327</v>
      </c>
      <c r="BY145" s="14">
        <v>0</v>
      </c>
      <c r="BZ145" s="12">
        <v>100</v>
      </c>
      <c r="CA145" s="10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700000000</v>
      </c>
      <c r="CP145" s="14">
        <v>643811000</v>
      </c>
      <c r="CQ145" s="14">
        <v>287</v>
      </c>
      <c r="CR145" s="14">
        <v>25</v>
      </c>
      <c r="CS145" s="14">
        <v>2</v>
      </c>
      <c r="CU145" s="13">
        <v>260</v>
      </c>
      <c r="CV145" s="14">
        <f t="shared" si="50"/>
        <v>0</v>
      </c>
      <c r="CW145" s="14">
        <v>0</v>
      </c>
      <c r="CX145" s="14">
        <v>8</v>
      </c>
      <c r="CY145" s="14">
        <v>0</v>
      </c>
      <c r="CZ145" s="14">
        <v>8</v>
      </c>
      <c r="DA145" s="14">
        <v>0</v>
      </c>
      <c r="DB145" s="14">
        <v>0</v>
      </c>
      <c r="DC145" s="14">
        <v>0</v>
      </c>
      <c r="DD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2110</v>
      </c>
      <c r="DN145" s="14">
        <v>0</v>
      </c>
      <c r="DO145" s="14">
        <v>2110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2">
        <v>44196</v>
      </c>
    </row>
    <row r="146" spans="1:128" x14ac:dyDescent="0.25">
      <c r="A146" s="4">
        <v>23</v>
      </c>
      <c r="B146" s="6" t="s">
        <v>86</v>
      </c>
      <c r="C146" s="1">
        <v>4187</v>
      </c>
      <c r="D146" s="1">
        <v>293</v>
      </c>
      <c r="E146" s="1">
        <v>2994</v>
      </c>
      <c r="F146" s="1">
        <v>1979</v>
      </c>
      <c r="G146" s="1">
        <v>900</v>
      </c>
      <c r="H146" s="14">
        <v>0</v>
      </c>
      <c r="I146" s="1">
        <v>1744</v>
      </c>
      <c r="J146" s="1">
        <v>22</v>
      </c>
      <c r="K146" s="1">
        <v>1522</v>
      </c>
      <c r="L146" s="1">
        <v>1083</v>
      </c>
      <c r="M146" s="1">
        <v>200</v>
      </c>
      <c r="N146" s="1">
        <v>200</v>
      </c>
      <c r="O146" s="1">
        <v>850</v>
      </c>
      <c r="P146" s="1">
        <v>0</v>
      </c>
      <c r="Q146" s="1">
        <v>0</v>
      </c>
      <c r="R146" s="13">
        <v>0</v>
      </c>
      <c r="S146" s="1">
        <v>850</v>
      </c>
      <c r="T146" s="1">
        <v>0</v>
      </c>
      <c r="U146" s="1">
        <v>15810</v>
      </c>
      <c r="V146" s="1">
        <v>1849</v>
      </c>
      <c r="W146" s="1">
        <v>13695</v>
      </c>
      <c r="X146" s="14">
        <v>0</v>
      </c>
      <c r="Y146" s="1">
        <v>266</v>
      </c>
      <c r="Z146" s="1">
        <v>0</v>
      </c>
      <c r="AA146" s="1">
        <v>216</v>
      </c>
      <c r="AB146" s="1">
        <v>0</v>
      </c>
      <c r="AC146" s="1">
        <v>216</v>
      </c>
      <c r="AD146" s="14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1335</v>
      </c>
      <c r="AL146" s="1">
        <v>2546</v>
      </c>
      <c r="AM146" s="1">
        <v>2634</v>
      </c>
      <c r="AN146" s="14">
        <f t="shared" si="55"/>
        <v>6515</v>
      </c>
      <c r="AO146" s="1">
        <v>484</v>
      </c>
      <c r="AP146" s="1">
        <v>325</v>
      </c>
      <c r="AQ146" s="1">
        <v>1300</v>
      </c>
      <c r="AR146" s="14">
        <f t="shared" si="56"/>
        <v>2109</v>
      </c>
      <c r="AS146" s="1">
        <v>1266</v>
      </c>
      <c r="AT146" s="14">
        <f t="shared" si="43"/>
        <v>9890</v>
      </c>
      <c r="AU146" s="14">
        <f t="shared" si="44"/>
        <v>1819</v>
      </c>
      <c r="AV146" s="14">
        <f t="shared" si="45"/>
        <v>2871</v>
      </c>
      <c r="AW146" s="14">
        <f t="shared" si="46"/>
        <v>3934</v>
      </c>
      <c r="AX146" s="14">
        <f t="shared" si="47"/>
        <v>8624</v>
      </c>
      <c r="AY146" s="14">
        <f t="shared" si="48"/>
        <v>1266</v>
      </c>
      <c r="AZ146" s="14">
        <f t="shared" si="49"/>
        <v>9890</v>
      </c>
      <c r="BA146" s="13">
        <v>1621</v>
      </c>
      <c r="BB146" s="13">
        <v>39</v>
      </c>
      <c r="BC146" s="13">
        <v>425</v>
      </c>
      <c r="BD146" s="13">
        <v>2740</v>
      </c>
      <c r="BE146" s="13">
        <v>44</v>
      </c>
      <c r="BF146" s="14">
        <f t="shared" si="52"/>
        <v>4869</v>
      </c>
      <c r="BG146" s="13">
        <v>100</v>
      </c>
      <c r="BH146" s="13">
        <v>0</v>
      </c>
      <c r="BI146" s="13">
        <v>0</v>
      </c>
      <c r="BJ146" s="13">
        <v>728</v>
      </c>
      <c r="BK146" s="13">
        <v>0</v>
      </c>
      <c r="BL146" s="14">
        <f t="shared" si="51"/>
        <v>828</v>
      </c>
      <c r="BM146" s="13">
        <v>0</v>
      </c>
      <c r="BN146">
        <v>0</v>
      </c>
      <c r="BO146">
        <v>418</v>
      </c>
      <c r="BP146" s="13">
        <v>0</v>
      </c>
      <c r="BQ146">
        <v>0</v>
      </c>
      <c r="BR146" s="14">
        <f t="shared" si="53"/>
        <v>418</v>
      </c>
      <c r="BS146" s="13">
        <v>0</v>
      </c>
      <c r="BT146">
        <v>0</v>
      </c>
      <c r="BU146">
        <v>0</v>
      </c>
      <c r="BV146">
        <v>2104</v>
      </c>
      <c r="BW146">
        <v>0</v>
      </c>
      <c r="BX146" s="14">
        <f t="shared" si="54"/>
        <v>2104</v>
      </c>
      <c r="BY146" s="14">
        <v>0</v>
      </c>
      <c r="BZ146" s="12">
        <v>100</v>
      </c>
      <c r="CA146" s="10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U146" s="13">
        <v>0</v>
      </c>
      <c r="CV146" s="14">
        <f t="shared" si="50"/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73</v>
      </c>
      <c r="DC146" s="14">
        <v>0</v>
      </c>
      <c r="DD146" s="14">
        <v>73</v>
      </c>
      <c r="DF146" s="14">
        <v>0</v>
      </c>
      <c r="DG146" s="14">
        <v>0</v>
      </c>
      <c r="DH146" s="14">
        <v>0</v>
      </c>
      <c r="DI146" s="14">
        <v>0</v>
      </c>
      <c r="DJ146" s="14">
        <v>19</v>
      </c>
      <c r="DK146" s="14">
        <v>0</v>
      </c>
      <c r="DL146" s="14">
        <v>0</v>
      </c>
      <c r="DM146" s="14">
        <v>22795</v>
      </c>
      <c r="DN146" s="14">
        <v>1051</v>
      </c>
      <c r="DO146" s="14">
        <v>21744</v>
      </c>
      <c r="DQ146" s="14">
        <v>0</v>
      </c>
      <c r="DR146" s="14">
        <v>0</v>
      </c>
      <c r="DS146" s="14">
        <v>0</v>
      </c>
      <c r="DT146" s="14">
        <v>592</v>
      </c>
      <c r="DU146" s="14">
        <v>1140</v>
      </c>
      <c r="DV146" s="14">
        <v>544</v>
      </c>
      <c r="DW146" s="14">
        <v>0</v>
      </c>
      <c r="DX146" s="2">
        <v>44196</v>
      </c>
    </row>
    <row r="147" spans="1:128" x14ac:dyDescent="0.25">
      <c r="A147" s="4">
        <v>24</v>
      </c>
      <c r="B147" s="6" t="s">
        <v>87</v>
      </c>
      <c r="C147" s="1">
        <v>3947</v>
      </c>
      <c r="D147" s="1">
        <v>1188</v>
      </c>
      <c r="E147" s="1">
        <v>2759</v>
      </c>
      <c r="F147" s="1">
        <v>925</v>
      </c>
      <c r="G147" s="1">
        <v>0</v>
      </c>
      <c r="H147" s="14">
        <v>0</v>
      </c>
      <c r="I147" s="1">
        <v>3900</v>
      </c>
      <c r="J147" s="1">
        <v>80</v>
      </c>
      <c r="K147" s="1">
        <v>1778</v>
      </c>
      <c r="L147" s="1">
        <v>659</v>
      </c>
      <c r="M147" s="1">
        <v>2042</v>
      </c>
      <c r="N147" s="1">
        <v>0</v>
      </c>
      <c r="O147" s="1">
        <v>3196</v>
      </c>
      <c r="P147" s="1">
        <v>389</v>
      </c>
      <c r="Q147" s="1">
        <v>213</v>
      </c>
      <c r="R147" s="13">
        <v>0</v>
      </c>
      <c r="S147" s="1">
        <v>2594</v>
      </c>
      <c r="T147" s="1">
        <v>300</v>
      </c>
      <c r="U147" s="1">
        <v>8361</v>
      </c>
      <c r="V147" s="1">
        <v>0</v>
      </c>
      <c r="W147" s="1">
        <v>8071</v>
      </c>
      <c r="X147" s="14">
        <v>0</v>
      </c>
      <c r="Y147" s="1">
        <v>290</v>
      </c>
      <c r="Z147" s="1">
        <v>0</v>
      </c>
      <c r="AA147" s="1">
        <v>120</v>
      </c>
      <c r="AB147" s="1">
        <v>0</v>
      </c>
      <c r="AC147" s="1">
        <v>120</v>
      </c>
      <c r="AD147" s="14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314</v>
      </c>
      <c r="AL147" s="1">
        <v>6167</v>
      </c>
      <c r="AM147" s="1">
        <v>0</v>
      </c>
      <c r="AN147" s="14">
        <f t="shared" si="55"/>
        <v>6481</v>
      </c>
      <c r="AO147" s="1">
        <v>48</v>
      </c>
      <c r="AP147" s="1">
        <v>0</v>
      </c>
      <c r="AQ147" s="1">
        <v>0</v>
      </c>
      <c r="AR147" s="14">
        <f t="shared" si="56"/>
        <v>48</v>
      </c>
      <c r="AS147" s="1">
        <v>282</v>
      </c>
      <c r="AT147" s="14">
        <f t="shared" si="43"/>
        <v>6811</v>
      </c>
      <c r="AU147" s="14">
        <f t="shared" si="44"/>
        <v>362</v>
      </c>
      <c r="AV147" s="14">
        <f t="shared" si="45"/>
        <v>6167</v>
      </c>
      <c r="AW147" s="14">
        <f t="shared" si="46"/>
        <v>0</v>
      </c>
      <c r="AX147" s="14">
        <f t="shared" si="47"/>
        <v>6529</v>
      </c>
      <c r="AY147" s="14">
        <f t="shared" si="48"/>
        <v>282</v>
      </c>
      <c r="AZ147" s="14">
        <f t="shared" si="49"/>
        <v>6811</v>
      </c>
      <c r="BA147" s="13">
        <v>480</v>
      </c>
      <c r="BB147" s="13">
        <v>869</v>
      </c>
      <c r="BC147" s="13">
        <v>1029</v>
      </c>
      <c r="BD147" s="13">
        <v>2565</v>
      </c>
      <c r="BE147" s="13">
        <v>72</v>
      </c>
      <c r="BF147" s="14">
        <f t="shared" si="52"/>
        <v>5015</v>
      </c>
      <c r="BG147" s="13">
        <v>237</v>
      </c>
      <c r="BH147" s="13">
        <v>40</v>
      </c>
      <c r="BI147" s="13">
        <v>108</v>
      </c>
      <c r="BJ147" s="13">
        <v>0</v>
      </c>
      <c r="BK147" s="13">
        <v>0</v>
      </c>
      <c r="BL147" s="14">
        <f t="shared" si="51"/>
        <v>385</v>
      </c>
      <c r="BM147" s="13">
        <v>0</v>
      </c>
      <c r="BN147">
        <v>712</v>
      </c>
      <c r="BO147">
        <v>913</v>
      </c>
      <c r="BP147" s="13">
        <v>561</v>
      </c>
      <c r="BQ147">
        <v>0</v>
      </c>
      <c r="BR147" s="14">
        <f t="shared" si="53"/>
        <v>2186</v>
      </c>
      <c r="BS147" s="13">
        <v>0</v>
      </c>
      <c r="BT147">
        <v>0</v>
      </c>
      <c r="BU147">
        <v>127</v>
      </c>
      <c r="BV147">
        <v>271</v>
      </c>
      <c r="BW147">
        <v>0</v>
      </c>
      <c r="BX147" s="14">
        <f t="shared" si="54"/>
        <v>398</v>
      </c>
      <c r="BY147" s="14">
        <v>0</v>
      </c>
      <c r="BZ147" s="12">
        <v>0</v>
      </c>
      <c r="CA147" s="10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U147" s="13">
        <v>0</v>
      </c>
      <c r="CV147" s="14">
        <f t="shared" si="50"/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106</v>
      </c>
      <c r="DC147" s="14">
        <v>39</v>
      </c>
      <c r="DD147" s="14">
        <v>67</v>
      </c>
      <c r="DF147" s="14">
        <v>0</v>
      </c>
      <c r="DG147" s="14">
        <v>0</v>
      </c>
      <c r="DH147" s="14">
        <v>0</v>
      </c>
      <c r="DI147" s="14">
        <v>0</v>
      </c>
      <c r="DJ147" s="14">
        <v>34</v>
      </c>
      <c r="DK147" s="14">
        <v>0</v>
      </c>
      <c r="DL147" s="14">
        <v>0</v>
      </c>
      <c r="DM147" s="14">
        <v>1031</v>
      </c>
      <c r="DN147" s="14">
        <v>0</v>
      </c>
      <c r="DO147" s="14">
        <v>1031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2">
        <v>44196</v>
      </c>
    </row>
    <row r="148" spans="1:128" x14ac:dyDescent="0.25">
      <c r="A148" s="4">
        <v>25</v>
      </c>
      <c r="B148" s="6" t="s">
        <v>88</v>
      </c>
      <c r="C148" s="1">
        <v>8047</v>
      </c>
      <c r="D148" s="1">
        <v>2101</v>
      </c>
      <c r="E148" s="1">
        <v>5940</v>
      </c>
      <c r="F148" s="1">
        <v>162</v>
      </c>
      <c r="G148" s="1">
        <v>6</v>
      </c>
      <c r="H148" s="14">
        <v>0</v>
      </c>
      <c r="I148" s="1">
        <v>12909</v>
      </c>
      <c r="J148" s="1">
        <v>450</v>
      </c>
      <c r="K148" s="1">
        <v>10969</v>
      </c>
      <c r="L148" s="1">
        <v>779</v>
      </c>
      <c r="M148" s="1">
        <v>1490</v>
      </c>
      <c r="N148" s="1">
        <v>300</v>
      </c>
      <c r="O148" s="1">
        <v>4279</v>
      </c>
      <c r="P148" s="1">
        <v>770</v>
      </c>
      <c r="Q148" s="1">
        <v>891</v>
      </c>
      <c r="R148" s="13">
        <v>0</v>
      </c>
      <c r="S148" s="1">
        <v>2618</v>
      </c>
      <c r="T148" s="1">
        <v>600</v>
      </c>
      <c r="U148" s="1">
        <v>6390</v>
      </c>
      <c r="V148" s="1">
        <v>2548</v>
      </c>
      <c r="W148" s="1">
        <v>3752</v>
      </c>
      <c r="X148" s="14">
        <v>0</v>
      </c>
      <c r="Y148" s="1">
        <v>90</v>
      </c>
      <c r="Z148" s="1">
        <v>0</v>
      </c>
      <c r="AA148" s="1">
        <v>0</v>
      </c>
      <c r="AB148" s="1">
        <v>0</v>
      </c>
      <c r="AC148" s="1">
        <v>0</v>
      </c>
      <c r="AD148" s="14">
        <v>0</v>
      </c>
      <c r="AE148" s="1">
        <v>0</v>
      </c>
      <c r="AF148" s="1">
        <v>0</v>
      </c>
      <c r="AG148" s="1">
        <v>2077</v>
      </c>
      <c r="AH148" s="1">
        <v>1421</v>
      </c>
      <c r="AI148" s="1">
        <v>496</v>
      </c>
      <c r="AJ148" s="1">
        <v>160</v>
      </c>
      <c r="AK148" s="1">
        <v>3414</v>
      </c>
      <c r="AL148" s="1">
        <v>7583</v>
      </c>
      <c r="AM148" s="1">
        <v>237</v>
      </c>
      <c r="AN148" s="14">
        <f t="shared" si="55"/>
        <v>11234</v>
      </c>
      <c r="AO148" s="1">
        <v>144</v>
      </c>
      <c r="AP148" s="1">
        <v>145</v>
      </c>
      <c r="AQ148" s="1">
        <v>210</v>
      </c>
      <c r="AR148" s="14">
        <f t="shared" si="56"/>
        <v>499</v>
      </c>
      <c r="AS148" s="1">
        <v>717</v>
      </c>
      <c r="AT148" s="14">
        <f t="shared" si="43"/>
        <v>12450</v>
      </c>
      <c r="AU148" s="14">
        <f t="shared" si="44"/>
        <v>3558</v>
      </c>
      <c r="AV148" s="14">
        <f t="shared" si="45"/>
        <v>7728</v>
      </c>
      <c r="AW148" s="14">
        <f t="shared" si="46"/>
        <v>447</v>
      </c>
      <c r="AX148" s="14">
        <f t="shared" si="47"/>
        <v>11733</v>
      </c>
      <c r="AY148" s="14">
        <f t="shared" si="48"/>
        <v>717</v>
      </c>
      <c r="AZ148" s="14">
        <f t="shared" si="49"/>
        <v>12450</v>
      </c>
      <c r="BA148" s="13">
        <v>627</v>
      </c>
      <c r="BB148" s="13">
        <v>2514</v>
      </c>
      <c r="BC148" s="13">
        <v>1106</v>
      </c>
      <c r="BD148" s="13">
        <v>5481</v>
      </c>
      <c r="BE148" s="13">
        <v>0</v>
      </c>
      <c r="BF148" s="14">
        <f t="shared" si="52"/>
        <v>9752</v>
      </c>
      <c r="BG148" s="13">
        <v>831</v>
      </c>
      <c r="BH148" s="13">
        <v>100</v>
      </c>
      <c r="BI148" s="13">
        <v>197</v>
      </c>
      <c r="BJ148" s="13">
        <v>2548</v>
      </c>
      <c r="BK148" s="13">
        <v>0</v>
      </c>
      <c r="BL148" s="14">
        <f t="shared" si="51"/>
        <v>3676</v>
      </c>
      <c r="BM148" s="13">
        <v>0</v>
      </c>
      <c r="BN148">
        <v>300</v>
      </c>
      <c r="BO148">
        <v>752</v>
      </c>
      <c r="BP148" s="13">
        <v>0</v>
      </c>
      <c r="BQ148">
        <v>0</v>
      </c>
      <c r="BR148" s="14">
        <f t="shared" si="53"/>
        <v>1052</v>
      </c>
      <c r="BS148" s="13">
        <v>10</v>
      </c>
      <c r="BT148">
        <v>0</v>
      </c>
      <c r="BU148">
        <v>116</v>
      </c>
      <c r="BV148">
        <v>0</v>
      </c>
      <c r="BW148">
        <v>0</v>
      </c>
      <c r="BX148" s="14">
        <f t="shared" si="54"/>
        <v>126</v>
      </c>
      <c r="BY148" s="14">
        <v>0</v>
      </c>
      <c r="BZ148" s="12">
        <v>100</v>
      </c>
      <c r="CA148" s="10">
        <v>0</v>
      </c>
      <c r="CB148" s="14">
        <v>0</v>
      </c>
      <c r="CC148" s="14">
        <v>0</v>
      </c>
      <c r="CD148" s="14">
        <v>24</v>
      </c>
      <c r="CE148" s="14">
        <v>0</v>
      </c>
      <c r="CF148" s="14">
        <v>24</v>
      </c>
      <c r="CH148" s="14">
        <v>0</v>
      </c>
      <c r="CI148" s="14">
        <v>0</v>
      </c>
      <c r="CJ148" s="14">
        <v>24</v>
      </c>
      <c r="CK148" s="14">
        <v>0</v>
      </c>
      <c r="CL148" s="14">
        <v>0</v>
      </c>
      <c r="CM148" s="14">
        <v>0</v>
      </c>
      <c r="CN148" s="14">
        <v>0</v>
      </c>
      <c r="CO148" s="14">
        <v>1453900000</v>
      </c>
      <c r="CP148" s="14">
        <v>1122447812</v>
      </c>
      <c r="CQ148" s="14">
        <v>0</v>
      </c>
      <c r="CR148" s="14">
        <v>0</v>
      </c>
      <c r="CS148" s="14">
        <v>0</v>
      </c>
      <c r="CU148" s="13">
        <v>0</v>
      </c>
      <c r="CV148" s="14">
        <f t="shared" si="50"/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74</v>
      </c>
      <c r="DC148" s="14">
        <v>0</v>
      </c>
      <c r="DD148" s="14">
        <v>74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10713</v>
      </c>
      <c r="DN148" s="14">
        <v>496</v>
      </c>
      <c r="DO148" s="14">
        <v>10217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216</v>
      </c>
      <c r="DW148" s="14">
        <v>0</v>
      </c>
      <c r="DX148" s="2">
        <v>44196</v>
      </c>
    </row>
    <row r="149" spans="1:128" x14ac:dyDescent="0.25">
      <c r="A149" s="4">
        <v>26</v>
      </c>
      <c r="B149" s="6" t="s">
        <v>89</v>
      </c>
      <c r="C149" s="1">
        <v>3328</v>
      </c>
      <c r="D149" s="1">
        <v>972</v>
      </c>
      <c r="E149" s="1">
        <v>2356</v>
      </c>
      <c r="F149" s="1">
        <v>813</v>
      </c>
      <c r="G149" s="1">
        <v>0</v>
      </c>
      <c r="H149" s="14">
        <v>0</v>
      </c>
      <c r="I149" s="1">
        <v>3592</v>
      </c>
      <c r="J149" s="1">
        <v>238</v>
      </c>
      <c r="K149" s="1">
        <v>2354</v>
      </c>
      <c r="L149" s="1">
        <v>323</v>
      </c>
      <c r="M149" s="1">
        <v>1000</v>
      </c>
      <c r="N149" s="1">
        <v>0</v>
      </c>
      <c r="O149" s="1">
        <v>3566</v>
      </c>
      <c r="P149" s="1">
        <v>1431</v>
      </c>
      <c r="Q149" s="1">
        <v>578</v>
      </c>
      <c r="R149" s="13">
        <v>0</v>
      </c>
      <c r="S149" s="1">
        <v>1557</v>
      </c>
      <c r="T149" s="1">
        <v>1079</v>
      </c>
      <c r="U149" s="1">
        <v>6725</v>
      </c>
      <c r="V149" s="1">
        <v>356</v>
      </c>
      <c r="W149" s="1">
        <v>6009</v>
      </c>
      <c r="X149" s="14">
        <v>0</v>
      </c>
      <c r="Y149" s="1">
        <v>360</v>
      </c>
      <c r="Z149" s="1">
        <v>0</v>
      </c>
      <c r="AA149" s="1">
        <v>194</v>
      </c>
      <c r="AB149" s="1">
        <v>0</v>
      </c>
      <c r="AC149" s="1">
        <v>194</v>
      </c>
      <c r="AD149" s="14">
        <v>0</v>
      </c>
      <c r="AE149" s="1">
        <v>0</v>
      </c>
      <c r="AF149" s="1">
        <v>0</v>
      </c>
      <c r="AG149" s="1">
        <v>4400</v>
      </c>
      <c r="AH149" s="1">
        <v>4165</v>
      </c>
      <c r="AI149" s="1">
        <v>219</v>
      </c>
      <c r="AJ149" s="1">
        <v>16</v>
      </c>
      <c r="AK149" s="1">
        <v>5309</v>
      </c>
      <c r="AL149" s="1">
        <v>458</v>
      </c>
      <c r="AM149" s="1">
        <v>0</v>
      </c>
      <c r="AN149" s="14">
        <f t="shared" si="55"/>
        <v>5767</v>
      </c>
      <c r="AO149" s="1">
        <v>1903</v>
      </c>
      <c r="AP149" s="1">
        <v>4212</v>
      </c>
      <c r="AQ149" s="1">
        <v>0</v>
      </c>
      <c r="AR149" s="14">
        <f t="shared" si="56"/>
        <v>6115</v>
      </c>
      <c r="AS149" s="1">
        <v>296</v>
      </c>
      <c r="AT149" s="14">
        <f t="shared" si="43"/>
        <v>12178</v>
      </c>
      <c r="AU149" s="14">
        <f t="shared" si="44"/>
        <v>7212</v>
      </c>
      <c r="AV149" s="14">
        <f t="shared" si="45"/>
        <v>4670</v>
      </c>
      <c r="AW149" s="14">
        <f t="shared" si="46"/>
        <v>0</v>
      </c>
      <c r="AX149" s="14">
        <f t="shared" si="47"/>
        <v>11882</v>
      </c>
      <c r="AY149" s="14">
        <f t="shared" si="48"/>
        <v>296</v>
      </c>
      <c r="AZ149" s="14">
        <f t="shared" si="49"/>
        <v>12178</v>
      </c>
      <c r="BA149" s="13">
        <v>468</v>
      </c>
      <c r="BB149" s="13">
        <v>219</v>
      </c>
      <c r="BC149" s="13">
        <v>947</v>
      </c>
      <c r="BD149" s="13">
        <v>1086</v>
      </c>
      <c r="BE149" s="13">
        <v>194</v>
      </c>
      <c r="BF149" s="14">
        <f t="shared" si="52"/>
        <v>2914</v>
      </c>
      <c r="BG149" s="13">
        <v>286</v>
      </c>
      <c r="BH149" s="13">
        <v>136</v>
      </c>
      <c r="BI149" s="13">
        <v>297</v>
      </c>
      <c r="BJ149" s="13">
        <v>356</v>
      </c>
      <c r="BK149" s="13">
        <v>0</v>
      </c>
      <c r="BL149" s="14">
        <f t="shared" si="51"/>
        <v>1075</v>
      </c>
      <c r="BM149" s="13">
        <v>0</v>
      </c>
      <c r="BN149">
        <v>0</v>
      </c>
      <c r="BO149">
        <v>225</v>
      </c>
      <c r="BP149" s="13">
        <v>0</v>
      </c>
      <c r="BQ149">
        <v>0</v>
      </c>
      <c r="BR149" s="14">
        <f t="shared" si="53"/>
        <v>225</v>
      </c>
      <c r="BS149" s="13">
        <v>0</v>
      </c>
      <c r="BT149">
        <v>20</v>
      </c>
      <c r="BU149">
        <v>186</v>
      </c>
      <c r="BV149">
        <v>2027</v>
      </c>
      <c r="BW149">
        <v>0</v>
      </c>
      <c r="BX149" s="14">
        <f t="shared" si="54"/>
        <v>2233</v>
      </c>
      <c r="BY149" s="14">
        <v>0</v>
      </c>
      <c r="BZ149" s="12">
        <v>250</v>
      </c>
      <c r="CA149" s="10">
        <v>79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3080000000</v>
      </c>
      <c r="CP149" s="14">
        <v>2829564000</v>
      </c>
      <c r="CQ149" s="14">
        <v>619</v>
      </c>
      <c r="CR149" s="14">
        <v>0</v>
      </c>
      <c r="CS149" s="14">
        <v>0</v>
      </c>
      <c r="CU149" s="13">
        <v>619</v>
      </c>
      <c r="CV149" s="14">
        <f t="shared" si="50"/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67</v>
      </c>
      <c r="DC149" s="14">
        <v>45</v>
      </c>
      <c r="DD149" s="14">
        <v>22</v>
      </c>
      <c r="DF149" s="14">
        <v>0</v>
      </c>
      <c r="DG149" s="14">
        <v>25</v>
      </c>
      <c r="DH149" s="14">
        <v>0</v>
      </c>
      <c r="DI149" s="14">
        <v>5</v>
      </c>
      <c r="DJ149" s="14">
        <v>12</v>
      </c>
      <c r="DK149" s="14">
        <v>19</v>
      </c>
      <c r="DL149" s="14">
        <v>0</v>
      </c>
      <c r="DM149" s="14">
        <v>697</v>
      </c>
      <c r="DN149" s="14">
        <v>25</v>
      </c>
      <c r="DO149" s="14">
        <v>672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25</v>
      </c>
      <c r="DW149" s="14">
        <v>0</v>
      </c>
      <c r="DX149" s="2">
        <v>44196</v>
      </c>
    </row>
    <row r="150" spans="1:128" x14ac:dyDescent="0.25">
      <c r="A150" s="4">
        <v>27</v>
      </c>
      <c r="B150" s="6" t="s">
        <v>90</v>
      </c>
      <c r="C150" s="1">
        <v>5483</v>
      </c>
      <c r="D150" s="1">
        <v>1429</v>
      </c>
      <c r="E150" s="1">
        <v>3754</v>
      </c>
      <c r="F150" s="1">
        <v>1250</v>
      </c>
      <c r="G150" s="1">
        <v>300</v>
      </c>
      <c r="H150" s="14">
        <v>0</v>
      </c>
      <c r="I150" s="1">
        <v>3878</v>
      </c>
      <c r="J150" s="1">
        <v>31</v>
      </c>
      <c r="K150" s="1">
        <v>1827</v>
      </c>
      <c r="L150" s="1">
        <v>194</v>
      </c>
      <c r="M150" s="1">
        <v>2020</v>
      </c>
      <c r="N150" s="1">
        <v>0</v>
      </c>
      <c r="O150" s="1">
        <v>3497</v>
      </c>
      <c r="P150" s="1">
        <v>1348</v>
      </c>
      <c r="Q150" s="1">
        <v>460</v>
      </c>
      <c r="R150" s="13">
        <v>0</v>
      </c>
      <c r="S150" s="1">
        <v>1689</v>
      </c>
      <c r="T150" s="1">
        <v>350</v>
      </c>
      <c r="U150" s="1">
        <v>4734</v>
      </c>
      <c r="V150" s="1">
        <v>1262</v>
      </c>
      <c r="W150" s="1">
        <v>3338</v>
      </c>
      <c r="X150" s="14">
        <v>0</v>
      </c>
      <c r="Y150" s="1">
        <v>134</v>
      </c>
      <c r="Z150" s="1">
        <v>0</v>
      </c>
      <c r="AA150" s="1">
        <v>300</v>
      </c>
      <c r="AB150" s="1">
        <v>150</v>
      </c>
      <c r="AC150" s="1">
        <v>150</v>
      </c>
      <c r="AD150" s="14">
        <v>0</v>
      </c>
      <c r="AE150" s="1">
        <v>0</v>
      </c>
      <c r="AF150" s="1">
        <v>0</v>
      </c>
      <c r="AG150" s="1">
        <v>200</v>
      </c>
      <c r="AH150" s="1">
        <v>200</v>
      </c>
      <c r="AI150" s="1">
        <v>0</v>
      </c>
      <c r="AJ150" s="1">
        <v>0</v>
      </c>
      <c r="AK150" s="1">
        <v>345</v>
      </c>
      <c r="AL150" s="1">
        <v>2051</v>
      </c>
      <c r="AM150" s="1">
        <v>1883</v>
      </c>
      <c r="AN150" s="14">
        <f t="shared" si="55"/>
        <v>4279</v>
      </c>
      <c r="AO150" s="1">
        <v>71</v>
      </c>
      <c r="AP150" s="1">
        <v>0</v>
      </c>
      <c r="AQ150" s="1">
        <v>3</v>
      </c>
      <c r="AR150" s="14">
        <f t="shared" si="56"/>
        <v>74</v>
      </c>
      <c r="AS150" s="1">
        <v>1324</v>
      </c>
      <c r="AT150" s="14">
        <f t="shared" si="43"/>
        <v>5677</v>
      </c>
      <c r="AU150" s="14">
        <f t="shared" si="44"/>
        <v>416</v>
      </c>
      <c r="AV150" s="14">
        <f t="shared" si="45"/>
        <v>2051</v>
      </c>
      <c r="AW150" s="14">
        <f t="shared" si="46"/>
        <v>1886</v>
      </c>
      <c r="AX150" s="14">
        <f t="shared" si="47"/>
        <v>4353</v>
      </c>
      <c r="AY150" s="14">
        <f t="shared" si="48"/>
        <v>1324</v>
      </c>
      <c r="AZ150" s="14">
        <f t="shared" si="49"/>
        <v>5677</v>
      </c>
      <c r="BA150" s="13">
        <v>1685</v>
      </c>
      <c r="BB150" s="13">
        <v>837</v>
      </c>
      <c r="BC150" s="13">
        <v>433</v>
      </c>
      <c r="BD150" s="13">
        <v>638</v>
      </c>
      <c r="BE150" s="13">
        <v>0</v>
      </c>
      <c r="BF150" s="14">
        <f t="shared" si="52"/>
        <v>3593</v>
      </c>
      <c r="BG150" s="13">
        <v>132</v>
      </c>
      <c r="BH150" s="13">
        <v>16</v>
      </c>
      <c r="BI150" s="13">
        <v>349</v>
      </c>
      <c r="BJ150" s="13">
        <v>1062</v>
      </c>
      <c r="BK150" s="13">
        <v>0</v>
      </c>
      <c r="BL150" s="14">
        <f t="shared" si="51"/>
        <v>1559</v>
      </c>
      <c r="BM150" s="13">
        <v>0</v>
      </c>
      <c r="BN150">
        <v>290</v>
      </c>
      <c r="BO150">
        <v>582</v>
      </c>
      <c r="BP150" s="13">
        <v>0</v>
      </c>
      <c r="BQ150">
        <v>0</v>
      </c>
      <c r="BR150" s="14">
        <f t="shared" si="53"/>
        <v>872</v>
      </c>
      <c r="BS150" s="13">
        <v>0</v>
      </c>
      <c r="BT150">
        <v>0</v>
      </c>
      <c r="BU150">
        <v>298</v>
      </c>
      <c r="BV150">
        <v>2400</v>
      </c>
      <c r="BW150">
        <v>0</v>
      </c>
      <c r="BX150" s="14">
        <f t="shared" si="54"/>
        <v>2698</v>
      </c>
      <c r="BY150" s="14">
        <v>0</v>
      </c>
      <c r="BZ150" s="12">
        <v>50</v>
      </c>
      <c r="CA150" s="10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140000000</v>
      </c>
      <c r="CP150" s="14">
        <v>101571010.15000001</v>
      </c>
      <c r="CQ150" s="14">
        <v>0</v>
      </c>
      <c r="CR150" s="14">
        <v>0</v>
      </c>
      <c r="CS150" s="14">
        <v>0</v>
      </c>
      <c r="CU150" s="13">
        <v>0</v>
      </c>
      <c r="CV150" s="14">
        <f t="shared" si="50"/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49</v>
      </c>
      <c r="DC150" s="14">
        <v>0</v>
      </c>
      <c r="DD150" s="14">
        <v>49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2436</v>
      </c>
      <c r="DN150" s="14">
        <v>0</v>
      </c>
      <c r="DO150" s="14">
        <v>2436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2">
        <v>44196</v>
      </c>
    </row>
    <row r="151" spans="1:128" x14ac:dyDescent="0.25">
      <c r="A151" s="4">
        <v>28</v>
      </c>
      <c r="B151" s="6" t="s">
        <v>91</v>
      </c>
      <c r="C151" s="1">
        <v>4792</v>
      </c>
      <c r="D151" s="1">
        <v>1208</v>
      </c>
      <c r="E151" s="1">
        <v>3584</v>
      </c>
      <c r="F151" s="1">
        <v>12</v>
      </c>
      <c r="G151" s="1">
        <v>0</v>
      </c>
      <c r="H151" s="14">
        <v>0</v>
      </c>
      <c r="I151" s="1">
        <v>2560</v>
      </c>
      <c r="J151" s="1">
        <v>53</v>
      </c>
      <c r="K151" s="1">
        <v>2057</v>
      </c>
      <c r="L151" s="1">
        <v>524</v>
      </c>
      <c r="M151" s="1">
        <v>450</v>
      </c>
      <c r="N151" s="1">
        <v>0</v>
      </c>
      <c r="O151" s="1">
        <v>3226</v>
      </c>
      <c r="P151" s="1">
        <v>1039</v>
      </c>
      <c r="Q151" s="1">
        <v>313</v>
      </c>
      <c r="R151" s="13">
        <v>0</v>
      </c>
      <c r="S151" s="1">
        <v>1874</v>
      </c>
      <c r="T151" s="1">
        <v>1250</v>
      </c>
      <c r="U151" s="1">
        <v>1988</v>
      </c>
      <c r="V151" s="1">
        <v>1250</v>
      </c>
      <c r="W151" s="1">
        <v>538</v>
      </c>
      <c r="X151" s="14">
        <v>0</v>
      </c>
      <c r="Y151" s="1">
        <v>200</v>
      </c>
      <c r="Z151" s="1">
        <v>0</v>
      </c>
      <c r="AA151" s="1">
        <v>0</v>
      </c>
      <c r="AB151" s="1">
        <v>0</v>
      </c>
      <c r="AC151" s="1">
        <v>0</v>
      </c>
      <c r="AD151" s="14">
        <v>0</v>
      </c>
      <c r="AE151" s="1">
        <v>0</v>
      </c>
      <c r="AF151" s="1">
        <v>0</v>
      </c>
      <c r="AG151" s="1">
        <v>3000</v>
      </c>
      <c r="AH151" s="1">
        <v>2399</v>
      </c>
      <c r="AI151" s="1">
        <v>601</v>
      </c>
      <c r="AJ151" s="1">
        <v>0</v>
      </c>
      <c r="AK151" s="1">
        <v>2432</v>
      </c>
      <c r="AL151" s="1">
        <v>2148</v>
      </c>
      <c r="AM151" s="1">
        <v>507</v>
      </c>
      <c r="AN151" s="14">
        <f t="shared" si="55"/>
        <v>5087</v>
      </c>
      <c r="AO151" s="1">
        <v>77</v>
      </c>
      <c r="AP151" s="1">
        <v>485</v>
      </c>
      <c r="AQ151" s="1">
        <v>50</v>
      </c>
      <c r="AR151" s="14">
        <f t="shared" si="56"/>
        <v>612</v>
      </c>
      <c r="AS151" s="1">
        <v>803</v>
      </c>
      <c r="AT151" s="14">
        <f t="shared" si="43"/>
        <v>6502</v>
      </c>
      <c r="AU151" s="14">
        <f t="shared" si="44"/>
        <v>2509</v>
      </c>
      <c r="AV151" s="14">
        <f t="shared" si="45"/>
        <v>2633</v>
      </c>
      <c r="AW151" s="14">
        <f t="shared" si="46"/>
        <v>557</v>
      </c>
      <c r="AX151" s="14">
        <f t="shared" si="47"/>
        <v>5699</v>
      </c>
      <c r="AY151" s="14">
        <f t="shared" si="48"/>
        <v>803</v>
      </c>
      <c r="AZ151" s="14">
        <f t="shared" si="49"/>
        <v>6502</v>
      </c>
      <c r="BA151" s="13">
        <v>654</v>
      </c>
      <c r="BB151" s="13">
        <v>262</v>
      </c>
      <c r="BC151" s="13">
        <v>728</v>
      </c>
      <c r="BD151" s="13">
        <v>400</v>
      </c>
      <c r="BE151" s="13">
        <v>0</v>
      </c>
      <c r="BF151" s="14">
        <f t="shared" si="52"/>
        <v>2044</v>
      </c>
      <c r="BG151" s="13">
        <v>587</v>
      </c>
      <c r="BH151" s="13">
        <v>0</v>
      </c>
      <c r="BI151" s="13">
        <v>173</v>
      </c>
      <c r="BJ151" s="13">
        <v>400</v>
      </c>
      <c r="BK151" s="13">
        <v>0</v>
      </c>
      <c r="BL151" s="14">
        <f t="shared" si="51"/>
        <v>1160</v>
      </c>
      <c r="BM151" s="13">
        <v>0</v>
      </c>
      <c r="BN151">
        <v>0</v>
      </c>
      <c r="BO151">
        <v>301</v>
      </c>
      <c r="BP151" s="13">
        <v>0</v>
      </c>
      <c r="BQ151">
        <v>0</v>
      </c>
      <c r="BR151" s="14">
        <f t="shared" si="53"/>
        <v>301</v>
      </c>
      <c r="BS151" s="13">
        <v>0</v>
      </c>
      <c r="BT151">
        <v>0</v>
      </c>
      <c r="BU151">
        <v>151</v>
      </c>
      <c r="BV151">
        <v>538</v>
      </c>
      <c r="BW151">
        <v>0</v>
      </c>
      <c r="BX151" s="14">
        <f t="shared" si="54"/>
        <v>689</v>
      </c>
      <c r="BY151" s="14">
        <v>0</v>
      </c>
      <c r="BZ151" s="12">
        <v>0</v>
      </c>
      <c r="CA151" s="10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2100000000</v>
      </c>
      <c r="CP151" s="14">
        <v>1782938500</v>
      </c>
      <c r="CQ151" s="14">
        <v>7726</v>
      </c>
      <c r="CR151" s="14">
        <v>0</v>
      </c>
      <c r="CS151" s="14">
        <v>0</v>
      </c>
      <c r="CU151" s="13">
        <v>7726</v>
      </c>
      <c r="CV151" s="14">
        <f t="shared" si="50"/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23</v>
      </c>
      <c r="DC151" s="14">
        <v>11</v>
      </c>
      <c r="DD151" s="14">
        <v>12</v>
      </c>
      <c r="DF151" s="14">
        <v>0</v>
      </c>
      <c r="DG151" s="14">
        <v>4</v>
      </c>
      <c r="DH151" s="14">
        <v>0</v>
      </c>
      <c r="DI151" s="14">
        <v>2</v>
      </c>
      <c r="DJ151" s="14">
        <v>8</v>
      </c>
      <c r="DK151" s="14">
        <v>7</v>
      </c>
      <c r="DL151" s="14">
        <v>0</v>
      </c>
      <c r="DM151" s="14">
        <v>1225</v>
      </c>
      <c r="DN151" s="14">
        <v>27</v>
      </c>
      <c r="DO151" s="14">
        <v>1198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2">
        <v>44196</v>
      </c>
    </row>
    <row r="152" spans="1:128" x14ac:dyDescent="0.25">
      <c r="A152" s="4">
        <v>29</v>
      </c>
      <c r="B152" s="6" t="s">
        <v>92</v>
      </c>
      <c r="C152" s="1">
        <v>7059</v>
      </c>
      <c r="D152" s="1">
        <v>2283</v>
      </c>
      <c r="E152" s="1">
        <v>4776</v>
      </c>
      <c r="F152" s="1">
        <v>231</v>
      </c>
      <c r="G152" s="1">
        <v>0</v>
      </c>
      <c r="H152" s="14">
        <v>0</v>
      </c>
      <c r="I152" s="1">
        <v>3104</v>
      </c>
      <c r="J152" s="1">
        <v>0</v>
      </c>
      <c r="K152" s="1">
        <v>2104</v>
      </c>
      <c r="L152" s="1">
        <v>488</v>
      </c>
      <c r="M152" s="1">
        <v>1000</v>
      </c>
      <c r="N152" s="1">
        <v>200</v>
      </c>
      <c r="O152" s="1">
        <v>3636</v>
      </c>
      <c r="P152" s="1">
        <v>1169</v>
      </c>
      <c r="Q152" s="1">
        <v>501</v>
      </c>
      <c r="R152" s="13">
        <v>0</v>
      </c>
      <c r="S152" s="1">
        <v>1966</v>
      </c>
      <c r="T152" s="1">
        <v>1060</v>
      </c>
      <c r="U152" s="1">
        <v>5515</v>
      </c>
      <c r="V152" s="1">
        <v>3250</v>
      </c>
      <c r="W152" s="1">
        <v>2150</v>
      </c>
      <c r="X152" s="14">
        <v>0</v>
      </c>
      <c r="Y152" s="1">
        <v>115</v>
      </c>
      <c r="Z152" s="1">
        <v>0</v>
      </c>
      <c r="AA152" s="1">
        <v>90</v>
      </c>
      <c r="AB152" s="1">
        <v>0</v>
      </c>
      <c r="AC152" s="1">
        <v>90</v>
      </c>
      <c r="AD152" s="14">
        <v>0</v>
      </c>
      <c r="AE152" s="1">
        <v>0</v>
      </c>
      <c r="AF152" s="1">
        <v>0</v>
      </c>
      <c r="AG152" s="1">
        <v>1513</v>
      </c>
      <c r="AH152" s="1">
        <v>1464</v>
      </c>
      <c r="AI152" s="1">
        <v>49</v>
      </c>
      <c r="AJ152" s="1">
        <v>0</v>
      </c>
      <c r="AK152" s="1">
        <v>1551</v>
      </c>
      <c r="AL152" s="1">
        <v>3122</v>
      </c>
      <c r="AM152" s="1">
        <v>40</v>
      </c>
      <c r="AN152" s="14">
        <f t="shared" si="55"/>
        <v>4713</v>
      </c>
      <c r="AO152" s="1">
        <v>10</v>
      </c>
      <c r="AP152" s="1">
        <v>336</v>
      </c>
      <c r="AQ152" s="1">
        <v>166</v>
      </c>
      <c r="AR152" s="14">
        <f t="shared" si="56"/>
        <v>512</v>
      </c>
      <c r="AS152" s="1">
        <v>646</v>
      </c>
      <c r="AT152" s="14">
        <f t="shared" si="43"/>
        <v>5871</v>
      </c>
      <c r="AU152" s="14">
        <f t="shared" si="44"/>
        <v>1561</v>
      </c>
      <c r="AV152" s="14">
        <f t="shared" si="45"/>
        <v>3458</v>
      </c>
      <c r="AW152" s="14">
        <f t="shared" si="46"/>
        <v>206</v>
      </c>
      <c r="AX152" s="14">
        <f t="shared" si="47"/>
        <v>5225</v>
      </c>
      <c r="AY152" s="14">
        <f t="shared" si="48"/>
        <v>646</v>
      </c>
      <c r="AZ152" s="14">
        <f t="shared" si="49"/>
        <v>5871</v>
      </c>
      <c r="BA152" s="13">
        <v>1500</v>
      </c>
      <c r="BB152" s="13">
        <v>130</v>
      </c>
      <c r="BC152" s="13">
        <v>752</v>
      </c>
      <c r="BD152" s="13">
        <v>1051</v>
      </c>
      <c r="BE152" s="13">
        <v>0</v>
      </c>
      <c r="BF152" s="14">
        <f t="shared" si="52"/>
        <v>3433</v>
      </c>
      <c r="BG152" s="13">
        <v>651</v>
      </c>
      <c r="BH152" s="13">
        <v>0</v>
      </c>
      <c r="BI152" s="13">
        <v>236</v>
      </c>
      <c r="BJ152" s="13">
        <v>3000</v>
      </c>
      <c r="BK152" s="13">
        <v>0</v>
      </c>
      <c r="BL152" s="14">
        <f t="shared" si="51"/>
        <v>3887</v>
      </c>
      <c r="BM152" s="13">
        <v>0</v>
      </c>
      <c r="BN152">
        <v>200</v>
      </c>
      <c r="BO152">
        <v>696</v>
      </c>
      <c r="BP152" s="13">
        <v>0</v>
      </c>
      <c r="BQ152">
        <v>0</v>
      </c>
      <c r="BR152" s="14">
        <f t="shared" si="53"/>
        <v>896</v>
      </c>
      <c r="BS152" s="13">
        <v>0</v>
      </c>
      <c r="BT152">
        <v>100</v>
      </c>
      <c r="BU152">
        <v>198</v>
      </c>
      <c r="BV152">
        <v>1850</v>
      </c>
      <c r="BW152">
        <v>0</v>
      </c>
      <c r="BX152" s="14">
        <f t="shared" si="54"/>
        <v>2148</v>
      </c>
      <c r="BY152" s="14">
        <v>0</v>
      </c>
      <c r="BZ152" s="12">
        <v>0</v>
      </c>
      <c r="CA152" s="10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1059100000</v>
      </c>
      <c r="CP152" s="14">
        <v>1037640279.3099999</v>
      </c>
      <c r="CQ152" s="14">
        <v>0</v>
      </c>
      <c r="CR152" s="14">
        <v>0</v>
      </c>
      <c r="CS152" s="14">
        <v>0</v>
      </c>
      <c r="CU152" s="13">
        <v>0</v>
      </c>
      <c r="CV152" s="14">
        <f t="shared" si="50"/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4</v>
      </c>
      <c r="DC152" s="14">
        <v>0</v>
      </c>
      <c r="DD152" s="14">
        <v>4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3494</v>
      </c>
      <c r="DN152" s="14">
        <v>112</v>
      </c>
      <c r="DO152" s="14">
        <v>3382</v>
      </c>
      <c r="DQ152" s="14">
        <v>0</v>
      </c>
      <c r="DR152" s="14">
        <v>0</v>
      </c>
      <c r="DS152" s="14">
        <v>0</v>
      </c>
      <c r="DT152" s="14">
        <v>276</v>
      </c>
      <c r="DU152" s="14">
        <v>0</v>
      </c>
      <c r="DV152" s="14">
        <v>112</v>
      </c>
      <c r="DW152" s="14">
        <v>0</v>
      </c>
      <c r="DX152" s="2">
        <v>44196</v>
      </c>
    </row>
    <row r="153" spans="1:128" x14ac:dyDescent="0.25">
      <c r="A153" s="4">
        <v>30</v>
      </c>
      <c r="B153" s="6" t="s">
        <v>93</v>
      </c>
      <c r="C153" s="1">
        <v>5819</v>
      </c>
      <c r="D153" s="1">
        <v>1355</v>
      </c>
      <c r="E153" s="1">
        <v>3464</v>
      </c>
      <c r="F153" s="1">
        <v>0</v>
      </c>
      <c r="G153" s="1">
        <v>1000</v>
      </c>
      <c r="H153" s="14">
        <v>0</v>
      </c>
      <c r="I153" s="1">
        <v>3666</v>
      </c>
      <c r="J153" s="1">
        <v>0</v>
      </c>
      <c r="K153" s="1">
        <v>916</v>
      </c>
      <c r="L153" s="1">
        <v>273</v>
      </c>
      <c r="M153" s="1">
        <v>2750</v>
      </c>
      <c r="N153" s="1">
        <v>0</v>
      </c>
      <c r="O153" s="1">
        <v>5116</v>
      </c>
      <c r="P153" s="1">
        <v>2198</v>
      </c>
      <c r="Q153" s="1">
        <v>522</v>
      </c>
      <c r="R153" s="13">
        <v>0</v>
      </c>
      <c r="S153" s="1">
        <v>2396</v>
      </c>
      <c r="T153" s="1">
        <v>700</v>
      </c>
      <c r="U153" s="1">
        <v>2085</v>
      </c>
      <c r="V153" s="1">
        <v>0</v>
      </c>
      <c r="W153" s="1">
        <v>1785</v>
      </c>
      <c r="X153" s="14">
        <v>200</v>
      </c>
      <c r="Y153" s="1">
        <v>300</v>
      </c>
      <c r="Z153" s="1">
        <v>0</v>
      </c>
      <c r="AA153" s="1">
        <v>115</v>
      </c>
      <c r="AB153" s="1">
        <v>0</v>
      </c>
      <c r="AC153" s="1">
        <v>115</v>
      </c>
      <c r="AD153" s="14">
        <v>0</v>
      </c>
      <c r="AE153" s="1">
        <v>0</v>
      </c>
      <c r="AF153" s="1">
        <v>0</v>
      </c>
      <c r="AG153" s="1">
        <v>2000</v>
      </c>
      <c r="AH153" s="1">
        <v>582</v>
      </c>
      <c r="AI153" s="1">
        <v>645</v>
      </c>
      <c r="AJ153" s="1">
        <v>773</v>
      </c>
      <c r="AK153" s="1">
        <v>364</v>
      </c>
      <c r="AL153" s="1">
        <v>600</v>
      </c>
      <c r="AM153" s="1">
        <v>40</v>
      </c>
      <c r="AN153" s="14">
        <f t="shared" si="55"/>
        <v>1004</v>
      </c>
      <c r="AO153" s="1">
        <v>10</v>
      </c>
      <c r="AP153" s="1">
        <v>536</v>
      </c>
      <c r="AQ153" s="1">
        <v>234</v>
      </c>
      <c r="AR153" s="14">
        <f t="shared" si="56"/>
        <v>780</v>
      </c>
      <c r="AS153" s="1">
        <v>0</v>
      </c>
      <c r="AT153" s="14">
        <f t="shared" si="43"/>
        <v>1784</v>
      </c>
      <c r="AU153" s="14">
        <f t="shared" si="44"/>
        <v>374</v>
      </c>
      <c r="AV153" s="14">
        <f t="shared" si="45"/>
        <v>1136</v>
      </c>
      <c r="AW153" s="14">
        <f t="shared" si="46"/>
        <v>274</v>
      </c>
      <c r="AX153" s="14">
        <f t="shared" si="47"/>
        <v>1784</v>
      </c>
      <c r="AY153" s="14">
        <f t="shared" si="48"/>
        <v>0</v>
      </c>
      <c r="AZ153" s="14">
        <f t="shared" si="49"/>
        <v>1784</v>
      </c>
      <c r="BA153" s="13">
        <v>691</v>
      </c>
      <c r="BB153" s="13">
        <v>153</v>
      </c>
      <c r="BC153" s="13">
        <v>1215</v>
      </c>
      <c r="BD153" s="13">
        <v>1665</v>
      </c>
      <c r="BE153" s="13">
        <v>35</v>
      </c>
      <c r="BF153" s="14">
        <f t="shared" si="52"/>
        <v>3759</v>
      </c>
      <c r="BG153" s="13">
        <v>586</v>
      </c>
      <c r="BH153" s="13">
        <v>0</v>
      </c>
      <c r="BI153" s="13">
        <v>585</v>
      </c>
      <c r="BJ153" s="13">
        <v>0</v>
      </c>
      <c r="BK153" s="13">
        <v>0</v>
      </c>
      <c r="BL153" s="14">
        <f t="shared" si="51"/>
        <v>1171</v>
      </c>
      <c r="BM153" s="13">
        <v>580</v>
      </c>
      <c r="BN153">
        <v>0</v>
      </c>
      <c r="BO153">
        <v>1673</v>
      </c>
      <c r="BP153" s="13">
        <v>0</v>
      </c>
      <c r="BQ153">
        <v>0</v>
      </c>
      <c r="BR153" s="14">
        <f t="shared" si="53"/>
        <v>2253</v>
      </c>
      <c r="BS153" s="13">
        <v>0</v>
      </c>
      <c r="BT153">
        <v>0</v>
      </c>
      <c r="BU153">
        <v>514</v>
      </c>
      <c r="BV153">
        <v>0</v>
      </c>
      <c r="BW153">
        <v>0</v>
      </c>
      <c r="BX153" s="14">
        <f t="shared" si="54"/>
        <v>514</v>
      </c>
      <c r="BY153" s="14">
        <v>0</v>
      </c>
      <c r="BZ153" s="12">
        <v>50</v>
      </c>
      <c r="CA153" s="10">
        <v>0</v>
      </c>
      <c r="CB153" s="14">
        <v>0</v>
      </c>
      <c r="CC153" s="14">
        <v>0</v>
      </c>
      <c r="CD153" s="14">
        <v>1000</v>
      </c>
      <c r="CE153" s="14">
        <v>1000</v>
      </c>
      <c r="CF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1400000000</v>
      </c>
      <c r="CP153" s="14">
        <v>599298000</v>
      </c>
      <c r="CQ153" s="14">
        <v>12178</v>
      </c>
      <c r="CR153" s="14">
        <v>1368</v>
      </c>
      <c r="CS153" s="14">
        <v>1053</v>
      </c>
      <c r="CU153" s="13">
        <v>9757</v>
      </c>
      <c r="CV153" s="14">
        <f t="shared" si="50"/>
        <v>0</v>
      </c>
      <c r="CW153" s="14">
        <v>0</v>
      </c>
      <c r="CX153" s="14">
        <v>1158</v>
      </c>
      <c r="CY153" s="14">
        <v>0</v>
      </c>
      <c r="CZ153" s="14">
        <v>831</v>
      </c>
      <c r="DA153" s="14">
        <v>0</v>
      </c>
      <c r="DB153" s="14">
        <v>188</v>
      </c>
      <c r="DC153" s="14">
        <v>26</v>
      </c>
      <c r="DD153" s="14">
        <v>162</v>
      </c>
      <c r="DF153" s="14">
        <v>0</v>
      </c>
      <c r="DG153" s="14">
        <v>0</v>
      </c>
      <c r="DH153" s="14">
        <v>0</v>
      </c>
      <c r="DI153" s="14">
        <v>0</v>
      </c>
      <c r="DJ153" s="14">
        <v>100</v>
      </c>
      <c r="DK153" s="14">
        <v>26</v>
      </c>
      <c r="DL153" s="14">
        <v>0</v>
      </c>
      <c r="DM153" s="14">
        <v>2643</v>
      </c>
      <c r="DN153" s="14">
        <v>64</v>
      </c>
      <c r="DO153" s="14">
        <v>2579</v>
      </c>
      <c r="DQ153" s="14">
        <v>0</v>
      </c>
      <c r="DR153" s="14">
        <v>0</v>
      </c>
      <c r="DS153" s="14">
        <v>77</v>
      </c>
      <c r="DT153" s="14">
        <v>65</v>
      </c>
      <c r="DU153" s="14">
        <v>33</v>
      </c>
      <c r="DV153" s="14">
        <v>42</v>
      </c>
      <c r="DW153" s="14">
        <v>0</v>
      </c>
      <c r="DX153" s="2">
        <v>44196</v>
      </c>
    </row>
    <row r="154" spans="1:128" x14ac:dyDescent="0.25">
      <c r="A154" s="4">
        <v>31</v>
      </c>
      <c r="B154" s="6" t="s">
        <v>94</v>
      </c>
      <c r="C154" s="1">
        <v>14049</v>
      </c>
      <c r="D154" s="1">
        <v>3717</v>
      </c>
      <c r="E154" s="1">
        <v>8732</v>
      </c>
      <c r="F154" s="1">
        <v>5058</v>
      </c>
      <c r="G154" s="1">
        <v>1600</v>
      </c>
      <c r="H154" s="14">
        <v>0</v>
      </c>
      <c r="I154" s="1">
        <v>8209</v>
      </c>
      <c r="J154" s="1">
        <v>708</v>
      </c>
      <c r="K154" s="1">
        <v>3953</v>
      </c>
      <c r="L154" s="1">
        <v>337</v>
      </c>
      <c r="M154" s="1">
        <v>3548</v>
      </c>
      <c r="N154" s="1">
        <v>400</v>
      </c>
      <c r="O154" s="1">
        <v>2204</v>
      </c>
      <c r="P154" s="1">
        <v>254</v>
      </c>
      <c r="Q154" s="1">
        <v>401</v>
      </c>
      <c r="R154" s="13">
        <v>0</v>
      </c>
      <c r="S154" s="1">
        <v>1549</v>
      </c>
      <c r="T154" s="1">
        <v>0</v>
      </c>
      <c r="U154" s="1">
        <v>19191</v>
      </c>
      <c r="V154" s="1">
        <v>7861</v>
      </c>
      <c r="W154" s="1">
        <v>10730</v>
      </c>
      <c r="X154" s="14">
        <v>0</v>
      </c>
      <c r="Y154" s="1">
        <v>600</v>
      </c>
      <c r="Z154" s="1">
        <v>0</v>
      </c>
      <c r="AA154" s="1">
        <v>0</v>
      </c>
      <c r="AB154" s="1">
        <v>0</v>
      </c>
      <c r="AC154" s="1">
        <v>0</v>
      </c>
      <c r="AD154" s="14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3096</v>
      </c>
      <c r="AL154" s="1">
        <v>9557</v>
      </c>
      <c r="AM154" s="1">
        <v>598</v>
      </c>
      <c r="AN154" s="14">
        <f t="shared" si="55"/>
        <v>13251</v>
      </c>
      <c r="AO154" s="1">
        <v>279</v>
      </c>
      <c r="AP154" s="1">
        <v>4461</v>
      </c>
      <c r="AQ154" s="1">
        <v>3397</v>
      </c>
      <c r="AR154" s="14">
        <f t="shared" si="56"/>
        <v>8137</v>
      </c>
      <c r="AS154" s="1">
        <v>1494</v>
      </c>
      <c r="AT154" s="14">
        <f t="shared" si="43"/>
        <v>22882</v>
      </c>
      <c r="AU154" s="14">
        <f t="shared" si="44"/>
        <v>3375</v>
      </c>
      <c r="AV154" s="14">
        <f t="shared" si="45"/>
        <v>14018</v>
      </c>
      <c r="AW154" s="14">
        <f t="shared" si="46"/>
        <v>3995</v>
      </c>
      <c r="AX154" s="14">
        <f t="shared" si="47"/>
        <v>21388</v>
      </c>
      <c r="AY154" s="14">
        <f t="shared" si="48"/>
        <v>1494</v>
      </c>
      <c r="AZ154" s="14">
        <f t="shared" si="49"/>
        <v>22882</v>
      </c>
      <c r="BA154" s="13">
        <v>1294</v>
      </c>
      <c r="BB154" s="13">
        <v>205</v>
      </c>
      <c r="BC154" s="13">
        <v>231</v>
      </c>
      <c r="BD154" s="13">
        <v>7147</v>
      </c>
      <c r="BE154" s="13">
        <v>0</v>
      </c>
      <c r="BF154" s="14">
        <f t="shared" si="52"/>
        <v>8877</v>
      </c>
      <c r="BG154" s="13">
        <v>1599</v>
      </c>
      <c r="BH154" s="13">
        <v>80</v>
      </c>
      <c r="BI154" s="13">
        <v>67</v>
      </c>
      <c r="BJ154" s="13">
        <v>5935</v>
      </c>
      <c r="BK154" s="13">
        <v>0</v>
      </c>
      <c r="BL154" s="14">
        <f t="shared" si="51"/>
        <v>7681</v>
      </c>
      <c r="BM154" s="13">
        <v>0</v>
      </c>
      <c r="BN154">
        <v>740</v>
      </c>
      <c r="BO154">
        <v>60</v>
      </c>
      <c r="BP154" s="13">
        <v>0</v>
      </c>
      <c r="BQ154">
        <v>0</v>
      </c>
      <c r="BR154" s="14">
        <f t="shared" si="53"/>
        <v>800</v>
      </c>
      <c r="BS154" s="13">
        <v>0</v>
      </c>
      <c r="BT154">
        <v>122</v>
      </c>
      <c r="BU154">
        <v>76</v>
      </c>
      <c r="BV154">
        <v>3665</v>
      </c>
      <c r="BW154">
        <v>0</v>
      </c>
      <c r="BX154" s="14">
        <f t="shared" si="54"/>
        <v>3863</v>
      </c>
      <c r="BY154" s="14">
        <v>0</v>
      </c>
      <c r="BZ154" s="12">
        <v>100</v>
      </c>
      <c r="CA154" s="10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0</v>
      </c>
      <c r="CS154" s="14">
        <v>0</v>
      </c>
      <c r="CU154" s="13">
        <v>0</v>
      </c>
      <c r="CV154" s="14">
        <f t="shared" si="50"/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90</v>
      </c>
      <c r="DC154" s="14">
        <v>9</v>
      </c>
      <c r="DD154" s="14">
        <v>81</v>
      </c>
      <c r="DF154" s="14">
        <v>0</v>
      </c>
      <c r="DG154" s="14">
        <v>10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8095</v>
      </c>
      <c r="DN154" s="14">
        <v>2154</v>
      </c>
      <c r="DO154" s="14">
        <v>5941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565</v>
      </c>
      <c r="DW154" s="14">
        <v>0</v>
      </c>
      <c r="DX154" s="2">
        <v>44196</v>
      </c>
    </row>
    <row r="155" spans="1:128" x14ac:dyDescent="0.25">
      <c r="A155" s="4">
        <v>32</v>
      </c>
      <c r="B155" s="6" t="s">
        <v>95</v>
      </c>
      <c r="C155" s="1">
        <v>3352</v>
      </c>
      <c r="D155" s="1">
        <v>1317</v>
      </c>
      <c r="E155" s="1">
        <v>2035</v>
      </c>
      <c r="F155" s="1">
        <v>0</v>
      </c>
      <c r="G155" s="1">
        <v>0</v>
      </c>
      <c r="H155" s="14">
        <v>0</v>
      </c>
      <c r="I155" s="1">
        <v>984</v>
      </c>
      <c r="J155" s="1">
        <v>0</v>
      </c>
      <c r="K155" s="1">
        <v>634</v>
      </c>
      <c r="L155" s="1">
        <v>0</v>
      </c>
      <c r="M155" s="1">
        <v>350</v>
      </c>
      <c r="N155" s="1">
        <v>0</v>
      </c>
      <c r="O155" s="1">
        <v>2941</v>
      </c>
      <c r="P155" s="1">
        <v>624</v>
      </c>
      <c r="Q155" s="1">
        <v>266</v>
      </c>
      <c r="R155" s="13">
        <v>0</v>
      </c>
      <c r="S155" s="1">
        <v>2051</v>
      </c>
      <c r="T155" s="1">
        <v>500</v>
      </c>
      <c r="U155" s="1">
        <v>417</v>
      </c>
      <c r="V155" s="1">
        <v>300</v>
      </c>
      <c r="W155" s="1">
        <v>53</v>
      </c>
      <c r="X155" s="14">
        <v>0</v>
      </c>
      <c r="Y155" s="1">
        <v>64</v>
      </c>
      <c r="Z155" s="1">
        <v>0</v>
      </c>
      <c r="AA155" s="1">
        <v>16</v>
      </c>
      <c r="AB155" s="1">
        <v>16</v>
      </c>
      <c r="AC155" s="1">
        <v>0</v>
      </c>
      <c r="AD155" s="14">
        <v>0</v>
      </c>
      <c r="AE155" s="1">
        <v>0</v>
      </c>
      <c r="AF155" s="1">
        <v>0</v>
      </c>
      <c r="AG155" s="1">
        <v>1400</v>
      </c>
      <c r="AH155" s="1">
        <v>1084</v>
      </c>
      <c r="AI155" s="1">
        <v>275</v>
      </c>
      <c r="AJ155" s="1">
        <v>41</v>
      </c>
      <c r="AK155" s="1">
        <v>22</v>
      </c>
      <c r="AL155" s="1">
        <v>1065</v>
      </c>
      <c r="AM155" s="1">
        <v>0</v>
      </c>
      <c r="AN155" s="14">
        <f t="shared" si="55"/>
        <v>1087</v>
      </c>
      <c r="AO155" s="1">
        <v>0</v>
      </c>
      <c r="AP155" s="1">
        <v>1212</v>
      </c>
      <c r="AQ155" s="1">
        <v>0</v>
      </c>
      <c r="AR155" s="14">
        <f t="shared" si="56"/>
        <v>1212</v>
      </c>
      <c r="AS155" s="1">
        <v>1053</v>
      </c>
      <c r="AT155" s="14">
        <f t="shared" ref="AT155:AT218" si="57">AS155+AR155+AN155</f>
        <v>3352</v>
      </c>
      <c r="AU155" s="14">
        <f t="shared" ref="AU155:AU218" si="58">AO155+AK155</f>
        <v>22</v>
      </c>
      <c r="AV155" s="14">
        <f t="shared" ref="AV155:AV218" si="59">AP155+AL155</f>
        <v>2277</v>
      </c>
      <c r="AW155" s="14">
        <f t="shared" ref="AW155:AW218" si="60">AQ155+AM155</f>
        <v>0</v>
      </c>
      <c r="AX155" s="14">
        <f t="shared" ref="AX155:AX218" si="61">AU155+AV155+AW155</f>
        <v>2299</v>
      </c>
      <c r="AY155" s="14">
        <f t="shared" ref="AY155:AY218" si="62">AS155</f>
        <v>1053</v>
      </c>
      <c r="AZ155" s="14">
        <f t="shared" ref="AZ155:AZ218" si="63">AT155</f>
        <v>3352</v>
      </c>
      <c r="BA155" s="13">
        <v>430</v>
      </c>
      <c r="BB155" s="13">
        <v>84</v>
      </c>
      <c r="BC155" s="13">
        <v>945</v>
      </c>
      <c r="BD155" s="13">
        <v>0</v>
      </c>
      <c r="BE155" s="13">
        <v>0</v>
      </c>
      <c r="BF155" s="14">
        <f t="shared" si="52"/>
        <v>1459</v>
      </c>
      <c r="BG155" s="13">
        <v>333</v>
      </c>
      <c r="BH155" s="13">
        <v>0</v>
      </c>
      <c r="BI155" s="13">
        <v>155</v>
      </c>
      <c r="BJ155" s="13">
        <v>0</v>
      </c>
      <c r="BK155" s="13">
        <v>0</v>
      </c>
      <c r="BL155" s="14">
        <f t="shared" si="51"/>
        <v>488</v>
      </c>
      <c r="BM155" s="13">
        <v>0</v>
      </c>
      <c r="BN155">
        <v>50</v>
      </c>
      <c r="BO155">
        <v>1658</v>
      </c>
      <c r="BP155" s="13">
        <v>0</v>
      </c>
      <c r="BQ155">
        <v>0</v>
      </c>
      <c r="BR155" s="14">
        <f t="shared" si="53"/>
        <v>1708</v>
      </c>
      <c r="BS155" s="13">
        <v>0</v>
      </c>
      <c r="BT155">
        <v>0</v>
      </c>
      <c r="BU155">
        <v>191</v>
      </c>
      <c r="BV155">
        <v>53</v>
      </c>
      <c r="BW155">
        <v>0</v>
      </c>
      <c r="BX155" s="14">
        <f t="shared" si="54"/>
        <v>244</v>
      </c>
      <c r="BY155" s="14">
        <v>0</v>
      </c>
      <c r="BZ155" s="12">
        <v>0</v>
      </c>
      <c r="CA155" s="10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980000000</v>
      </c>
      <c r="CP155" s="14">
        <v>790247500</v>
      </c>
      <c r="CQ155" s="14">
        <v>3013</v>
      </c>
      <c r="CR155" s="14">
        <v>19</v>
      </c>
      <c r="CS155" s="14">
        <v>5</v>
      </c>
      <c r="CU155" s="13">
        <v>2989</v>
      </c>
      <c r="CV155" s="14">
        <f t="shared" si="50"/>
        <v>0</v>
      </c>
      <c r="CW155" s="14">
        <v>0</v>
      </c>
      <c r="CX155" s="14">
        <v>24</v>
      </c>
      <c r="CY155" s="14">
        <v>0</v>
      </c>
      <c r="CZ155" s="14">
        <v>19</v>
      </c>
      <c r="DA155" s="14">
        <v>0</v>
      </c>
      <c r="DB155" s="14">
        <v>77</v>
      </c>
      <c r="DC155" s="14">
        <v>52</v>
      </c>
      <c r="DD155" s="14">
        <v>25</v>
      </c>
      <c r="DF155" s="14">
        <v>0</v>
      </c>
      <c r="DG155" s="14">
        <v>34</v>
      </c>
      <c r="DH155" s="14">
        <v>0</v>
      </c>
      <c r="DI155" s="14">
        <v>25</v>
      </c>
      <c r="DJ155" s="14">
        <v>0</v>
      </c>
      <c r="DK155" s="14">
        <v>4</v>
      </c>
      <c r="DL155" s="14">
        <v>0</v>
      </c>
      <c r="DM155" s="14">
        <v>280</v>
      </c>
      <c r="DN155" s="14">
        <v>0</v>
      </c>
      <c r="DO155" s="14">
        <v>280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2">
        <v>44196</v>
      </c>
    </row>
    <row r="156" spans="1:128" x14ac:dyDescent="0.25">
      <c r="A156" s="4">
        <v>33</v>
      </c>
      <c r="B156" s="6" t="s">
        <v>96</v>
      </c>
      <c r="C156" s="1">
        <v>1497</v>
      </c>
      <c r="D156" s="1">
        <v>307</v>
      </c>
      <c r="E156" s="1">
        <v>1190</v>
      </c>
      <c r="F156" s="1">
        <v>125</v>
      </c>
      <c r="G156" s="1">
        <v>0</v>
      </c>
      <c r="H156" s="14">
        <v>0</v>
      </c>
      <c r="I156" s="1">
        <v>120</v>
      </c>
      <c r="J156" s="1">
        <v>0</v>
      </c>
      <c r="K156" s="1">
        <v>0</v>
      </c>
      <c r="L156" s="1">
        <v>0</v>
      </c>
      <c r="M156" s="1">
        <v>120</v>
      </c>
      <c r="N156" s="1">
        <v>0</v>
      </c>
      <c r="O156" s="1">
        <v>4507</v>
      </c>
      <c r="P156" s="1">
        <v>845</v>
      </c>
      <c r="Q156" s="1">
        <v>155</v>
      </c>
      <c r="R156" s="13">
        <v>0</v>
      </c>
      <c r="S156" s="1">
        <v>3507</v>
      </c>
      <c r="T156" s="1">
        <v>250</v>
      </c>
      <c r="U156" s="1">
        <v>15</v>
      </c>
      <c r="V156" s="1">
        <v>0</v>
      </c>
      <c r="W156" s="1">
        <v>15</v>
      </c>
      <c r="X156" s="14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4">
        <v>0</v>
      </c>
      <c r="AE156" s="1">
        <v>0</v>
      </c>
      <c r="AF156" s="1">
        <v>0</v>
      </c>
      <c r="AG156" s="1">
        <v>2504</v>
      </c>
      <c r="AH156" s="1">
        <v>1162</v>
      </c>
      <c r="AI156" s="1">
        <v>294</v>
      </c>
      <c r="AJ156" s="1">
        <v>1048</v>
      </c>
      <c r="AK156" s="1">
        <v>170</v>
      </c>
      <c r="AL156" s="1">
        <v>502</v>
      </c>
      <c r="AM156" s="1">
        <v>81</v>
      </c>
      <c r="AN156" s="14">
        <f t="shared" si="55"/>
        <v>753</v>
      </c>
      <c r="AO156" s="1">
        <v>195</v>
      </c>
      <c r="AP156" s="1">
        <v>43</v>
      </c>
      <c r="AQ156" s="1">
        <v>0</v>
      </c>
      <c r="AR156" s="14">
        <f t="shared" si="56"/>
        <v>238</v>
      </c>
      <c r="AS156" s="1">
        <v>213</v>
      </c>
      <c r="AT156" s="14">
        <f t="shared" si="57"/>
        <v>1204</v>
      </c>
      <c r="AU156" s="14">
        <f t="shared" si="58"/>
        <v>365</v>
      </c>
      <c r="AV156" s="14">
        <f t="shared" si="59"/>
        <v>545</v>
      </c>
      <c r="AW156" s="14">
        <f t="shared" si="60"/>
        <v>81</v>
      </c>
      <c r="AX156" s="14">
        <f t="shared" si="61"/>
        <v>991</v>
      </c>
      <c r="AY156" s="14">
        <f t="shared" si="62"/>
        <v>213</v>
      </c>
      <c r="AZ156" s="14">
        <f t="shared" si="63"/>
        <v>1204</v>
      </c>
      <c r="BA156" s="13">
        <v>132</v>
      </c>
      <c r="BB156" s="13">
        <v>120</v>
      </c>
      <c r="BC156" s="13">
        <v>1045</v>
      </c>
      <c r="BD156" s="13">
        <v>0</v>
      </c>
      <c r="BE156" s="13">
        <v>0</v>
      </c>
      <c r="BF156" s="14">
        <f t="shared" si="52"/>
        <v>1297</v>
      </c>
      <c r="BG156" s="13">
        <v>107</v>
      </c>
      <c r="BH156" s="13">
        <v>0</v>
      </c>
      <c r="BI156" s="13">
        <v>268</v>
      </c>
      <c r="BJ156" s="13">
        <v>0</v>
      </c>
      <c r="BK156" s="13">
        <v>0</v>
      </c>
      <c r="BL156" s="14">
        <f t="shared" si="51"/>
        <v>375</v>
      </c>
      <c r="BM156" s="13">
        <v>0</v>
      </c>
      <c r="BN156">
        <v>0</v>
      </c>
      <c r="BO156">
        <v>1806</v>
      </c>
      <c r="BP156" s="13">
        <v>0</v>
      </c>
      <c r="BQ156">
        <v>0</v>
      </c>
      <c r="BR156" s="14">
        <f t="shared" si="53"/>
        <v>1806</v>
      </c>
      <c r="BS156" s="13">
        <v>357</v>
      </c>
      <c r="BT156">
        <v>0</v>
      </c>
      <c r="BU156">
        <v>249</v>
      </c>
      <c r="BV156">
        <v>0</v>
      </c>
      <c r="BW156">
        <v>0</v>
      </c>
      <c r="BX156" s="14">
        <f t="shared" si="54"/>
        <v>606</v>
      </c>
      <c r="BY156" s="14">
        <v>0</v>
      </c>
      <c r="BZ156" s="12">
        <v>0</v>
      </c>
      <c r="CA156" s="10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1752400000</v>
      </c>
      <c r="CP156" s="14">
        <v>891648328.54999995</v>
      </c>
      <c r="CQ156" s="14">
        <v>700</v>
      </c>
      <c r="CR156" s="14">
        <v>0</v>
      </c>
      <c r="CS156" s="14">
        <v>0</v>
      </c>
      <c r="CU156" s="13">
        <v>700</v>
      </c>
      <c r="CV156" s="14">
        <f t="shared" si="50"/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129</v>
      </c>
      <c r="DC156" s="14">
        <v>57</v>
      </c>
      <c r="DD156" s="14">
        <v>72</v>
      </c>
      <c r="DF156" s="14">
        <v>0</v>
      </c>
      <c r="DG156" s="14">
        <v>36</v>
      </c>
      <c r="DH156" s="14">
        <v>0</v>
      </c>
      <c r="DI156" s="14">
        <v>16</v>
      </c>
      <c r="DJ156" s="14">
        <v>18</v>
      </c>
      <c r="DK156" s="14">
        <v>42</v>
      </c>
      <c r="DL156" s="14">
        <v>0</v>
      </c>
      <c r="DM156" s="14">
        <v>0</v>
      </c>
      <c r="DN156" s="14">
        <v>0</v>
      </c>
      <c r="DO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2">
        <v>44196</v>
      </c>
    </row>
    <row r="157" spans="1:128" x14ac:dyDescent="0.25">
      <c r="A157" s="4">
        <v>34</v>
      </c>
      <c r="B157" s="6" t="s">
        <v>97</v>
      </c>
      <c r="C157" s="1">
        <v>1643</v>
      </c>
      <c r="D157" s="1">
        <v>932</v>
      </c>
      <c r="E157" s="1">
        <v>711</v>
      </c>
      <c r="F157" s="1">
        <v>141</v>
      </c>
      <c r="G157" s="1">
        <v>0</v>
      </c>
      <c r="H157" s="14">
        <v>0</v>
      </c>
      <c r="I157" s="1">
        <v>2463</v>
      </c>
      <c r="J157" s="1">
        <v>308</v>
      </c>
      <c r="K157" s="1">
        <v>1975</v>
      </c>
      <c r="L157" s="1">
        <v>50</v>
      </c>
      <c r="M157" s="1">
        <v>180</v>
      </c>
      <c r="N157" s="1">
        <v>0</v>
      </c>
      <c r="O157" s="1">
        <v>5870</v>
      </c>
      <c r="P157" s="1">
        <v>2526</v>
      </c>
      <c r="Q157" s="1">
        <v>996</v>
      </c>
      <c r="R157" s="13">
        <v>0</v>
      </c>
      <c r="S157" s="1">
        <v>2348</v>
      </c>
      <c r="T157" s="1">
        <v>600</v>
      </c>
      <c r="U157" s="1">
        <v>2854</v>
      </c>
      <c r="V157" s="1">
        <v>700</v>
      </c>
      <c r="W157" s="1">
        <v>2154</v>
      </c>
      <c r="X157" s="14">
        <v>42</v>
      </c>
      <c r="Y157" s="1">
        <v>0</v>
      </c>
      <c r="Z157" s="1">
        <v>0</v>
      </c>
      <c r="AA157" s="1">
        <v>18</v>
      </c>
      <c r="AB157" s="1">
        <v>0</v>
      </c>
      <c r="AC157" s="1">
        <v>18</v>
      </c>
      <c r="AD157" s="14">
        <v>18</v>
      </c>
      <c r="AE157" s="1">
        <v>0</v>
      </c>
      <c r="AF157" s="1">
        <v>0</v>
      </c>
      <c r="AG157" s="1">
        <v>1053</v>
      </c>
      <c r="AH157" s="1">
        <v>831</v>
      </c>
      <c r="AI157" s="1">
        <v>212</v>
      </c>
      <c r="AJ157" s="1">
        <v>10</v>
      </c>
      <c r="AK157" s="1">
        <v>4084</v>
      </c>
      <c r="AL157" s="1">
        <v>2319</v>
      </c>
      <c r="AM157" s="1">
        <v>0</v>
      </c>
      <c r="AN157" s="14">
        <f t="shared" si="55"/>
        <v>6403</v>
      </c>
      <c r="AO157" s="1">
        <v>0</v>
      </c>
      <c r="AP157" s="1">
        <v>0</v>
      </c>
      <c r="AQ157" s="1">
        <v>59</v>
      </c>
      <c r="AR157" s="14">
        <f t="shared" si="56"/>
        <v>59</v>
      </c>
      <c r="AS157" s="1">
        <v>20</v>
      </c>
      <c r="AT157" s="14">
        <f t="shared" si="57"/>
        <v>6482</v>
      </c>
      <c r="AU157" s="14">
        <f t="shared" si="58"/>
        <v>4084</v>
      </c>
      <c r="AV157" s="14">
        <f t="shared" si="59"/>
        <v>2319</v>
      </c>
      <c r="AW157" s="14">
        <f t="shared" si="60"/>
        <v>59</v>
      </c>
      <c r="AX157" s="14">
        <f t="shared" si="61"/>
        <v>6462</v>
      </c>
      <c r="AY157" s="14">
        <f t="shared" si="62"/>
        <v>20</v>
      </c>
      <c r="AZ157" s="14">
        <f t="shared" si="63"/>
        <v>6482</v>
      </c>
      <c r="BA157" s="13">
        <v>240</v>
      </c>
      <c r="BB157" s="13">
        <v>660</v>
      </c>
      <c r="BC157" s="13">
        <v>1613</v>
      </c>
      <c r="BD157" s="13">
        <v>236</v>
      </c>
      <c r="BE157" s="13">
        <v>0</v>
      </c>
      <c r="BF157" s="14">
        <f t="shared" si="52"/>
        <v>2749</v>
      </c>
      <c r="BG157" s="13">
        <v>430</v>
      </c>
      <c r="BH157" s="13">
        <v>140</v>
      </c>
      <c r="BI157" s="13">
        <v>588</v>
      </c>
      <c r="BJ157" s="13">
        <v>700</v>
      </c>
      <c r="BK157" s="13">
        <v>0</v>
      </c>
      <c r="BL157" s="14">
        <f t="shared" si="51"/>
        <v>1858</v>
      </c>
      <c r="BM157" s="13">
        <v>0</v>
      </c>
      <c r="BN157">
        <v>100</v>
      </c>
      <c r="BO157">
        <v>984</v>
      </c>
      <c r="BP157" s="13">
        <v>0</v>
      </c>
      <c r="BQ157">
        <v>0</v>
      </c>
      <c r="BR157" s="14">
        <f t="shared" si="53"/>
        <v>1084</v>
      </c>
      <c r="BS157" s="13">
        <v>0</v>
      </c>
      <c r="BT157">
        <v>0</v>
      </c>
      <c r="BU157">
        <v>693</v>
      </c>
      <c r="BV157">
        <v>854</v>
      </c>
      <c r="BW157">
        <v>0</v>
      </c>
      <c r="BX157" s="14">
        <f t="shared" si="54"/>
        <v>1547</v>
      </c>
      <c r="BY157" s="14">
        <v>0</v>
      </c>
      <c r="BZ157" s="12">
        <v>0</v>
      </c>
      <c r="CA157" s="10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737100000</v>
      </c>
      <c r="CP157" s="14">
        <v>662781500</v>
      </c>
      <c r="CQ157" s="14">
        <v>0</v>
      </c>
      <c r="CR157" s="14">
        <v>0</v>
      </c>
      <c r="CS157" s="14">
        <v>0</v>
      </c>
      <c r="CU157" s="13">
        <v>0</v>
      </c>
      <c r="CV157" s="14">
        <f t="shared" si="50"/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84</v>
      </c>
      <c r="DC157" s="14">
        <v>14</v>
      </c>
      <c r="DD157" s="14">
        <v>70</v>
      </c>
      <c r="DF157" s="14">
        <v>0</v>
      </c>
      <c r="DG157" s="14">
        <v>0</v>
      </c>
      <c r="DH157" s="14">
        <v>0</v>
      </c>
      <c r="DI157" s="14">
        <v>0</v>
      </c>
      <c r="DJ157" s="14">
        <v>22</v>
      </c>
      <c r="DK157" s="14">
        <v>0</v>
      </c>
      <c r="DL157" s="14">
        <v>0</v>
      </c>
      <c r="DM157" s="14">
        <v>2706</v>
      </c>
      <c r="DN157" s="14">
        <v>274</v>
      </c>
      <c r="DO157" s="14">
        <v>2432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147</v>
      </c>
      <c r="DW157" s="14">
        <v>0</v>
      </c>
      <c r="DX157" s="2">
        <v>44196</v>
      </c>
    </row>
    <row r="158" spans="1:128" x14ac:dyDescent="0.25">
      <c r="A158" s="4">
        <v>35</v>
      </c>
      <c r="B158" s="6" t="s">
        <v>98</v>
      </c>
      <c r="C158" s="1">
        <v>9324</v>
      </c>
      <c r="D158" s="1">
        <v>2192</v>
      </c>
      <c r="E158" s="1">
        <v>6832</v>
      </c>
      <c r="F158" s="1">
        <v>3041</v>
      </c>
      <c r="G158" s="1">
        <v>300</v>
      </c>
      <c r="H158" s="14">
        <v>0</v>
      </c>
      <c r="I158" s="1">
        <v>6992</v>
      </c>
      <c r="J158" s="1">
        <v>883</v>
      </c>
      <c r="K158" s="1">
        <v>4879</v>
      </c>
      <c r="L158" s="1">
        <v>1436</v>
      </c>
      <c r="M158" s="1">
        <v>1230</v>
      </c>
      <c r="N158" s="1">
        <v>0</v>
      </c>
      <c r="O158" s="1">
        <v>5075</v>
      </c>
      <c r="P158" s="1">
        <v>876</v>
      </c>
      <c r="Q158" s="1">
        <v>2710</v>
      </c>
      <c r="R158" s="13">
        <v>0</v>
      </c>
      <c r="S158" s="1">
        <v>1489</v>
      </c>
      <c r="T158" s="1">
        <v>450</v>
      </c>
      <c r="U158" s="1">
        <v>10062</v>
      </c>
      <c r="V158" s="1">
        <v>1471</v>
      </c>
      <c r="W158" s="1">
        <v>8341</v>
      </c>
      <c r="X158" s="14">
        <v>236</v>
      </c>
      <c r="Y158" s="1">
        <v>250</v>
      </c>
      <c r="Z158" s="1">
        <v>0</v>
      </c>
      <c r="AA158" s="1">
        <v>633</v>
      </c>
      <c r="AB158" s="1">
        <v>269</v>
      </c>
      <c r="AC158" s="1">
        <v>364</v>
      </c>
      <c r="AD158" s="14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593</v>
      </c>
      <c r="AL158" s="1">
        <v>7042</v>
      </c>
      <c r="AM158" s="1">
        <v>676</v>
      </c>
      <c r="AN158" s="14">
        <f t="shared" si="55"/>
        <v>8311</v>
      </c>
      <c r="AO158" s="1">
        <v>9</v>
      </c>
      <c r="AP158" s="1">
        <v>720</v>
      </c>
      <c r="AQ158" s="1">
        <v>528</v>
      </c>
      <c r="AR158" s="14">
        <f t="shared" si="56"/>
        <v>1257</v>
      </c>
      <c r="AS158" s="1">
        <v>1188</v>
      </c>
      <c r="AT158" s="14">
        <f t="shared" si="57"/>
        <v>10756</v>
      </c>
      <c r="AU158" s="14">
        <f t="shared" si="58"/>
        <v>602</v>
      </c>
      <c r="AV158" s="14">
        <f t="shared" si="59"/>
        <v>7762</v>
      </c>
      <c r="AW158" s="14">
        <f t="shared" si="60"/>
        <v>1204</v>
      </c>
      <c r="AX158" s="14">
        <f t="shared" si="61"/>
        <v>9568</v>
      </c>
      <c r="AY158" s="14">
        <f t="shared" si="62"/>
        <v>1188</v>
      </c>
      <c r="AZ158" s="14">
        <f t="shared" si="63"/>
        <v>10756</v>
      </c>
      <c r="BA158" s="13">
        <v>998</v>
      </c>
      <c r="BB158" s="13">
        <v>346</v>
      </c>
      <c r="BC158" s="13">
        <v>2632</v>
      </c>
      <c r="BD158" s="13">
        <v>2736</v>
      </c>
      <c r="BE158" s="13">
        <v>130</v>
      </c>
      <c r="BF158" s="14">
        <f t="shared" si="52"/>
        <v>6842</v>
      </c>
      <c r="BG158" s="13">
        <v>664</v>
      </c>
      <c r="BH158" s="13">
        <v>0</v>
      </c>
      <c r="BI158" s="13">
        <v>255</v>
      </c>
      <c r="BJ158" s="13">
        <v>1471</v>
      </c>
      <c r="BK158" s="13">
        <v>269</v>
      </c>
      <c r="BL158" s="14">
        <f t="shared" si="51"/>
        <v>2659</v>
      </c>
      <c r="BM158" s="13">
        <v>0</v>
      </c>
      <c r="BN158">
        <v>760</v>
      </c>
      <c r="BO158">
        <v>666</v>
      </c>
      <c r="BP158" s="13">
        <v>790</v>
      </c>
      <c r="BQ158">
        <v>0</v>
      </c>
      <c r="BR158" s="14">
        <f t="shared" si="53"/>
        <v>2216</v>
      </c>
      <c r="BS158" s="13">
        <v>250</v>
      </c>
      <c r="BT158">
        <v>0</v>
      </c>
      <c r="BU158">
        <v>74</v>
      </c>
      <c r="BV158">
        <v>480</v>
      </c>
      <c r="BW158">
        <v>0</v>
      </c>
      <c r="BX158" s="14">
        <f t="shared" si="54"/>
        <v>804</v>
      </c>
      <c r="BY158" s="14">
        <v>0</v>
      </c>
      <c r="BZ158" s="12">
        <v>0</v>
      </c>
      <c r="CA158" s="10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U158" s="13">
        <v>0</v>
      </c>
      <c r="CV158" s="14">
        <f t="shared" si="50"/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370</v>
      </c>
      <c r="DC158" s="14">
        <v>0</v>
      </c>
      <c r="DD158" s="14">
        <v>370</v>
      </c>
      <c r="DF158" s="14">
        <v>0</v>
      </c>
      <c r="DG158" s="14">
        <v>0</v>
      </c>
      <c r="DH158" s="14">
        <v>0</v>
      </c>
      <c r="DI158" s="14">
        <v>0</v>
      </c>
      <c r="DJ158" s="14">
        <v>5</v>
      </c>
      <c r="DK158" s="14">
        <v>0</v>
      </c>
      <c r="DL158" s="14">
        <v>0</v>
      </c>
      <c r="DM158" s="14">
        <v>9108</v>
      </c>
      <c r="DN158" s="14">
        <v>320</v>
      </c>
      <c r="DO158" s="14">
        <v>8788</v>
      </c>
      <c r="DQ158" s="14">
        <v>0</v>
      </c>
      <c r="DR158" s="14">
        <v>0</v>
      </c>
      <c r="DS158" s="14">
        <v>0</v>
      </c>
      <c r="DT158" s="14">
        <v>289</v>
      </c>
      <c r="DU158" s="14">
        <v>0</v>
      </c>
      <c r="DV158" s="14">
        <v>320</v>
      </c>
      <c r="DW158" s="14">
        <v>0</v>
      </c>
      <c r="DX158" s="2">
        <v>44196</v>
      </c>
    </row>
    <row r="159" spans="1:128" x14ac:dyDescent="0.25">
      <c r="A159" s="4">
        <v>36</v>
      </c>
      <c r="B159" s="6" t="s">
        <v>99</v>
      </c>
      <c r="C159" s="1">
        <v>5075</v>
      </c>
      <c r="D159" s="1">
        <v>791</v>
      </c>
      <c r="E159" s="1">
        <v>4284</v>
      </c>
      <c r="F159" s="1">
        <v>918</v>
      </c>
      <c r="G159" s="1">
        <v>0</v>
      </c>
      <c r="H159" s="14">
        <v>0</v>
      </c>
      <c r="I159" s="1">
        <v>2616</v>
      </c>
      <c r="J159" s="1">
        <v>74</v>
      </c>
      <c r="K159" s="1">
        <v>1642</v>
      </c>
      <c r="L159" s="1">
        <v>342</v>
      </c>
      <c r="M159" s="1">
        <v>900</v>
      </c>
      <c r="N159" s="1">
        <v>0</v>
      </c>
      <c r="O159" s="1">
        <v>4490</v>
      </c>
      <c r="P159" s="1">
        <v>877</v>
      </c>
      <c r="Q159" s="1">
        <v>380</v>
      </c>
      <c r="R159" s="13">
        <v>0</v>
      </c>
      <c r="S159" s="1">
        <v>3233</v>
      </c>
      <c r="T159" s="1">
        <v>300</v>
      </c>
      <c r="U159" s="1">
        <v>3379</v>
      </c>
      <c r="V159" s="1">
        <v>400</v>
      </c>
      <c r="W159" s="1">
        <v>2879</v>
      </c>
      <c r="X159" s="14">
        <v>0</v>
      </c>
      <c r="Y159" s="1">
        <v>100</v>
      </c>
      <c r="Z159" s="1">
        <v>0</v>
      </c>
      <c r="AA159" s="1">
        <v>0</v>
      </c>
      <c r="AB159" s="1">
        <v>0</v>
      </c>
      <c r="AC159" s="1">
        <v>0</v>
      </c>
      <c r="AD159" s="14">
        <v>0</v>
      </c>
      <c r="AE159" s="1">
        <v>0</v>
      </c>
      <c r="AF159" s="1">
        <v>0</v>
      </c>
      <c r="AG159" s="1">
        <v>558</v>
      </c>
      <c r="AH159" s="1">
        <v>469</v>
      </c>
      <c r="AI159" s="1">
        <v>72</v>
      </c>
      <c r="AJ159" s="1">
        <v>17</v>
      </c>
      <c r="AK159" s="1">
        <v>311</v>
      </c>
      <c r="AL159" s="1">
        <v>3409</v>
      </c>
      <c r="AM159" s="1">
        <v>206</v>
      </c>
      <c r="AN159" s="14">
        <f t="shared" si="55"/>
        <v>3926</v>
      </c>
      <c r="AO159" s="1">
        <v>0</v>
      </c>
      <c r="AP159" s="1">
        <v>1039</v>
      </c>
      <c r="AQ159" s="1">
        <v>2291</v>
      </c>
      <c r="AR159" s="14">
        <f t="shared" si="56"/>
        <v>3330</v>
      </c>
      <c r="AS159" s="1">
        <v>726</v>
      </c>
      <c r="AT159" s="14">
        <f t="shared" si="57"/>
        <v>7982</v>
      </c>
      <c r="AU159" s="14">
        <f t="shared" si="58"/>
        <v>311</v>
      </c>
      <c r="AV159" s="14">
        <f t="shared" si="59"/>
        <v>4448</v>
      </c>
      <c r="AW159" s="14">
        <f t="shared" si="60"/>
        <v>2497</v>
      </c>
      <c r="AX159" s="14">
        <f t="shared" si="61"/>
        <v>7256</v>
      </c>
      <c r="AY159" s="14">
        <f t="shared" si="62"/>
        <v>726</v>
      </c>
      <c r="AZ159" s="14">
        <f t="shared" si="63"/>
        <v>7982</v>
      </c>
      <c r="BA159" s="13">
        <v>698</v>
      </c>
      <c r="BB159" s="13">
        <v>110</v>
      </c>
      <c r="BC159" s="13">
        <v>718</v>
      </c>
      <c r="BD159" s="13">
        <v>828</v>
      </c>
      <c r="BE159" s="13">
        <v>0</v>
      </c>
      <c r="BF159" s="14">
        <f t="shared" si="52"/>
        <v>2354</v>
      </c>
      <c r="BG159" s="13">
        <v>452</v>
      </c>
      <c r="BH159" s="13">
        <v>42</v>
      </c>
      <c r="BI159" s="13">
        <v>277</v>
      </c>
      <c r="BJ159" s="13">
        <v>400</v>
      </c>
      <c r="BK159" s="13">
        <v>0</v>
      </c>
      <c r="BL159" s="14">
        <f t="shared" si="51"/>
        <v>1171</v>
      </c>
      <c r="BM159" s="13">
        <v>0</v>
      </c>
      <c r="BN159">
        <v>550</v>
      </c>
      <c r="BO159">
        <v>2284</v>
      </c>
      <c r="BP159" s="13">
        <v>400</v>
      </c>
      <c r="BQ159">
        <v>0</v>
      </c>
      <c r="BR159" s="14">
        <f t="shared" si="53"/>
        <v>3234</v>
      </c>
      <c r="BS159" s="13">
        <v>0</v>
      </c>
      <c r="BT159">
        <v>0</v>
      </c>
      <c r="BU159">
        <v>190</v>
      </c>
      <c r="BV159">
        <v>979</v>
      </c>
      <c r="BW159">
        <v>0</v>
      </c>
      <c r="BX159" s="14">
        <f t="shared" si="54"/>
        <v>1169</v>
      </c>
      <c r="BY159" s="14">
        <v>0</v>
      </c>
      <c r="BZ159" s="12">
        <v>0</v>
      </c>
      <c r="CA159" s="10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390600000</v>
      </c>
      <c r="CP159" s="14">
        <v>329620831.92000002</v>
      </c>
      <c r="CQ159" s="14">
        <v>0</v>
      </c>
      <c r="CR159" s="14">
        <v>0</v>
      </c>
      <c r="CS159" s="14">
        <v>0</v>
      </c>
      <c r="CU159" s="13">
        <v>0</v>
      </c>
      <c r="CV159" s="14">
        <f t="shared" si="50"/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177</v>
      </c>
      <c r="DC159" s="14">
        <v>29</v>
      </c>
      <c r="DD159" s="14">
        <v>148</v>
      </c>
      <c r="DF159" s="14">
        <v>0</v>
      </c>
      <c r="DG159" s="14">
        <v>15</v>
      </c>
      <c r="DH159" s="14">
        <v>0</v>
      </c>
      <c r="DI159" s="14">
        <v>0</v>
      </c>
      <c r="DJ159" s="14">
        <v>146</v>
      </c>
      <c r="DK159" s="14">
        <v>12</v>
      </c>
      <c r="DL159" s="14">
        <v>0</v>
      </c>
      <c r="DM159" s="14">
        <v>2503</v>
      </c>
      <c r="DN159" s="14">
        <v>20</v>
      </c>
      <c r="DO159" s="14">
        <v>2483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2">
        <v>44196</v>
      </c>
    </row>
    <row r="160" spans="1:128" x14ac:dyDescent="0.25">
      <c r="A160" s="4">
        <v>37</v>
      </c>
      <c r="B160" s="6" t="s">
        <v>100</v>
      </c>
      <c r="C160" s="1">
        <v>318</v>
      </c>
      <c r="D160" s="1">
        <v>56</v>
      </c>
      <c r="E160" s="1">
        <v>212</v>
      </c>
      <c r="F160" s="1">
        <v>0</v>
      </c>
      <c r="G160" s="1">
        <v>50</v>
      </c>
      <c r="H160" s="14">
        <v>0</v>
      </c>
      <c r="I160" s="1">
        <v>1000</v>
      </c>
      <c r="J160" s="1">
        <v>0</v>
      </c>
      <c r="K160" s="1">
        <v>400</v>
      </c>
      <c r="L160" s="1">
        <v>0</v>
      </c>
      <c r="M160" s="1">
        <v>600</v>
      </c>
      <c r="N160" s="1">
        <v>0</v>
      </c>
      <c r="O160" s="1">
        <v>4541</v>
      </c>
      <c r="P160" s="1">
        <v>439</v>
      </c>
      <c r="Q160" s="1">
        <v>422</v>
      </c>
      <c r="R160" s="13">
        <v>0</v>
      </c>
      <c r="S160" s="1">
        <v>3680</v>
      </c>
      <c r="T160" s="1">
        <v>400</v>
      </c>
      <c r="U160" s="1">
        <v>10</v>
      </c>
      <c r="V160" s="1">
        <v>0</v>
      </c>
      <c r="W160" s="1">
        <v>0</v>
      </c>
      <c r="X160" s="14">
        <v>0</v>
      </c>
      <c r="Y160" s="1">
        <v>10</v>
      </c>
      <c r="Z160" s="1">
        <v>0</v>
      </c>
      <c r="AA160" s="1">
        <v>0</v>
      </c>
      <c r="AB160" s="1">
        <v>0</v>
      </c>
      <c r="AC160" s="1">
        <v>0</v>
      </c>
      <c r="AD160" s="14">
        <v>0</v>
      </c>
      <c r="AE160" s="1">
        <v>0</v>
      </c>
      <c r="AF160" s="1">
        <v>0</v>
      </c>
      <c r="AG160" s="1">
        <v>1459</v>
      </c>
      <c r="AH160" s="1">
        <v>1057</v>
      </c>
      <c r="AI160" s="1">
        <v>364</v>
      </c>
      <c r="AJ160" s="1">
        <v>38</v>
      </c>
      <c r="AK160" s="1">
        <v>0</v>
      </c>
      <c r="AL160" s="1">
        <v>618</v>
      </c>
      <c r="AM160" s="1">
        <v>0</v>
      </c>
      <c r="AN160" s="14">
        <f t="shared" si="55"/>
        <v>618</v>
      </c>
      <c r="AO160" s="1">
        <v>0</v>
      </c>
      <c r="AP160" s="1">
        <v>422</v>
      </c>
      <c r="AQ160" s="1">
        <v>0</v>
      </c>
      <c r="AR160" s="14">
        <f t="shared" si="56"/>
        <v>422</v>
      </c>
      <c r="AS160" s="1">
        <v>128</v>
      </c>
      <c r="AT160" s="14">
        <f t="shared" si="57"/>
        <v>1168</v>
      </c>
      <c r="AU160" s="14">
        <f t="shared" si="58"/>
        <v>0</v>
      </c>
      <c r="AV160" s="14">
        <f t="shared" si="59"/>
        <v>1040</v>
      </c>
      <c r="AW160" s="14">
        <f t="shared" si="60"/>
        <v>0</v>
      </c>
      <c r="AX160" s="14">
        <f t="shared" si="61"/>
        <v>1040</v>
      </c>
      <c r="AY160" s="14">
        <f t="shared" si="62"/>
        <v>128</v>
      </c>
      <c r="AZ160" s="14">
        <f t="shared" si="63"/>
        <v>1168</v>
      </c>
      <c r="BA160" s="13">
        <v>56</v>
      </c>
      <c r="BB160" s="13">
        <v>36</v>
      </c>
      <c r="BC160" s="13">
        <v>805</v>
      </c>
      <c r="BD160" s="13">
        <v>0</v>
      </c>
      <c r="BE160" s="13">
        <v>0</v>
      </c>
      <c r="BF160" s="14">
        <f t="shared" si="52"/>
        <v>897</v>
      </c>
      <c r="BG160" s="13">
        <v>20</v>
      </c>
      <c r="BH160" s="13">
        <v>0</v>
      </c>
      <c r="BI160" s="13">
        <v>122</v>
      </c>
      <c r="BJ160" s="13">
        <v>0</v>
      </c>
      <c r="BK160" s="13">
        <v>0</v>
      </c>
      <c r="BL160" s="14">
        <f t="shared" si="51"/>
        <v>142</v>
      </c>
      <c r="BM160" s="13">
        <v>0</v>
      </c>
      <c r="BN160">
        <v>90</v>
      </c>
      <c r="BO160">
        <v>600</v>
      </c>
      <c r="BP160" s="13">
        <v>0</v>
      </c>
      <c r="BQ160">
        <v>0</v>
      </c>
      <c r="BR160" s="14">
        <f t="shared" si="53"/>
        <v>690</v>
      </c>
      <c r="BS160" s="13">
        <v>0</v>
      </c>
      <c r="BT160">
        <v>0</v>
      </c>
      <c r="BU160">
        <v>126</v>
      </c>
      <c r="BV160">
        <v>0</v>
      </c>
      <c r="BW160">
        <v>0</v>
      </c>
      <c r="BX160" s="14">
        <f t="shared" si="54"/>
        <v>126</v>
      </c>
      <c r="BY160" s="14">
        <v>0</v>
      </c>
      <c r="BZ160" s="12">
        <v>0</v>
      </c>
      <c r="CA160" s="10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1020900000</v>
      </c>
      <c r="CP160" s="14">
        <v>795462235.46000004</v>
      </c>
      <c r="CQ160" s="14">
        <v>500</v>
      </c>
      <c r="CR160" s="14">
        <v>0</v>
      </c>
      <c r="CS160" s="14">
        <v>0</v>
      </c>
      <c r="CU160" s="13">
        <v>500</v>
      </c>
      <c r="CV160" s="14">
        <f t="shared" si="50"/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187</v>
      </c>
      <c r="DC160" s="14">
        <v>59</v>
      </c>
      <c r="DD160" s="14">
        <v>100</v>
      </c>
      <c r="DF160" s="14">
        <v>28</v>
      </c>
      <c r="DG160" s="14">
        <v>16</v>
      </c>
      <c r="DH160" s="14">
        <v>0</v>
      </c>
      <c r="DI160" s="14">
        <v>10</v>
      </c>
      <c r="DJ160" s="14">
        <v>32</v>
      </c>
      <c r="DK160" s="14">
        <v>26</v>
      </c>
      <c r="DL160" s="14">
        <v>0</v>
      </c>
      <c r="DM160" s="14">
        <v>107</v>
      </c>
      <c r="DN160" s="14">
        <v>0</v>
      </c>
      <c r="DO160" s="14">
        <v>107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2">
        <v>44196</v>
      </c>
    </row>
    <row r="161" spans="1:128" x14ac:dyDescent="0.25">
      <c r="A161" s="4">
        <v>38</v>
      </c>
      <c r="B161" s="6" t="s">
        <v>101</v>
      </c>
      <c r="C161" s="1">
        <v>8970</v>
      </c>
      <c r="D161" s="1">
        <v>1650</v>
      </c>
      <c r="E161" s="1">
        <v>6780</v>
      </c>
      <c r="F161" s="1">
        <v>1028</v>
      </c>
      <c r="G161" s="1">
        <v>540</v>
      </c>
      <c r="H161" s="14">
        <v>0</v>
      </c>
      <c r="I161" s="1">
        <v>1591</v>
      </c>
      <c r="J161" s="1">
        <v>8</v>
      </c>
      <c r="K161" s="1">
        <v>747</v>
      </c>
      <c r="L161" s="1">
        <v>157</v>
      </c>
      <c r="M161" s="1">
        <v>836</v>
      </c>
      <c r="N161" s="1">
        <v>0</v>
      </c>
      <c r="O161" s="1">
        <v>2871</v>
      </c>
      <c r="P161" s="1">
        <v>697</v>
      </c>
      <c r="Q161" s="1">
        <v>430</v>
      </c>
      <c r="R161" s="13">
        <v>0</v>
      </c>
      <c r="S161" s="1">
        <v>1744</v>
      </c>
      <c r="T161" s="1">
        <v>622</v>
      </c>
      <c r="U161" s="1">
        <v>3465</v>
      </c>
      <c r="V161" s="1">
        <v>800</v>
      </c>
      <c r="W161" s="1">
        <v>2484</v>
      </c>
      <c r="X161" s="14">
        <v>0</v>
      </c>
      <c r="Y161" s="1">
        <v>181</v>
      </c>
      <c r="Z161" s="1">
        <v>0</v>
      </c>
      <c r="AA161" s="1">
        <v>0</v>
      </c>
      <c r="AB161" s="1">
        <v>0</v>
      </c>
      <c r="AC161" s="1">
        <v>0</v>
      </c>
      <c r="AD161" s="14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203</v>
      </c>
      <c r="AL161" s="1">
        <v>1296</v>
      </c>
      <c r="AM161" s="1">
        <v>1042</v>
      </c>
      <c r="AN161" s="14">
        <f t="shared" si="55"/>
        <v>2541</v>
      </c>
      <c r="AO161" s="1">
        <v>0</v>
      </c>
      <c r="AP161" s="1">
        <v>0</v>
      </c>
      <c r="AQ161" s="1">
        <v>0</v>
      </c>
      <c r="AR161" s="14">
        <f t="shared" si="56"/>
        <v>0</v>
      </c>
      <c r="AS161" s="1">
        <v>1738</v>
      </c>
      <c r="AT161" s="14">
        <f t="shared" si="57"/>
        <v>4279</v>
      </c>
      <c r="AU161" s="14">
        <f t="shared" si="58"/>
        <v>203</v>
      </c>
      <c r="AV161" s="14">
        <f t="shared" si="59"/>
        <v>1296</v>
      </c>
      <c r="AW161" s="14">
        <f t="shared" si="60"/>
        <v>1042</v>
      </c>
      <c r="AX161" s="14">
        <f t="shared" si="61"/>
        <v>2541</v>
      </c>
      <c r="AY161" s="14">
        <f t="shared" si="62"/>
        <v>1738</v>
      </c>
      <c r="AZ161" s="14">
        <f t="shared" si="63"/>
        <v>4279</v>
      </c>
      <c r="BA161" s="13">
        <v>938</v>
      </c>
      <c r="BB161" s="13">
        <v>150</v>
      </c>
      <c r="BC161" s="13">
        <v>799</v>
      </c>
      <c r="BD161" s="13">
        <v>1500</v>
      </c>
      <c r="BE161" s="13">
        <v>0</v>
      </c>
      <c r="BF161" s="14">
        <f t="shared" si="52"/>
        <v>3387</v>
      </c>
      <c r="BG161" s="13">
        <v>40</v>
      </c>
      <c r="BH161" s="13">
        <v>0</v>
      </c>
      <c r="BI161" s="13">
        <v>132</v>
      </c>
      <c r="BJ161" s="13">
        <v>800</v>
      </c>
      <c r="BK161" s="13">
        <v>0</v>
      </c>
      <c r="BL161" s="14">
        <f t="shared" si="51"/>
        <v>972</v>
      </c>
      <c r="BM161" s="13">
        <v>899</v>
      </c>
      <c r="BN161">
        <v>0</v>
      </c>
      <c r="BO161">
        <v>0</v>
      </c>
      <c r="BP161" s="13">
        <v>400</v>
      </c>
      <c r="BQ161">
        <v>0</v>
      </c>
      <c r="BR161" s="14">
        <f t="shared" si="53"/>
        <v>1299</v>
      </c>
      <c r="BS161" s="13">
        <v>0</v>
      </c>
      <c r="BT161">
        <v>100</v>
      </c>
      <c r="BU161">
        <v>107</v>
      </c>
      <c r="BV161">
        <v>1184</v>
      </c>
      <c r="BW161">
        <v>0</v>
      </c>
      <c r="BX161" s="14">
        <f t="shared" si="54"/>
        <v>1391</v>
      </c>
      <c r="BY161" s="14">
        <v>0</v>
      </c>
      <c r="BZ161" s="12">
        <v>500</v>
      </c>
      <c r="CA161" s="10">
        <v>22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342</v>
      </c>
      <c r="CR161" s="14">
        <v>12</v>
      </c>
      <c r="CS161" s="14">
        <v>10</v>
      </c>
      <c r="CU161" s="13">
        <v>320</v>
      </c>
      <c r="CV161" s="14">
        <f t="shared" si="50"/>
        <v>0</v>
      </c>
      <c r="CW161" s="14">
        <v>0</v>
      </c>
      <c r="CX161" s="14">
        <v>9</v>
      </c>
      <c r="CY161" s="14">
        <v>0</v>
      </c>
      <c r="CZ161" s="14">
        <v>5</v>
      </c>
      <c r="DA161" s="14">
        <v>0</v>
      </c>
      <c r="DB161" s="14">
        <v>52</v>
      </c>
      <c r="DC161" s="14">
        <v>0</v>
      </c>
      <c r="DD161" s="14">
        <v>52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374</v>
      </c>
      <c r="DN161" s="14">
        <v>0</v>
      </c>
      <c r="DO161" s="14">
        <v>374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2">
        <v>44196</v>
      </c>
    </row>
    <row r="162" spans="1:128" x14ac:dyDescent="0.25">
      <c r="A162" s="4">
        <v>39</v>
      </c>
      <c r="B162" s="6" t="s">
        <v>102</v>
      </c>
      <c r="C162" s="1">
        <v>902</v>
      </c>
      <c r="D162" s="1">
        <v>316</v>
      </c>
      <c r="E162" s="1">
        <v>586</v>
      </c>
      <c r="F162" s="1">
        <v>208</v>
      </c>
      <c r="G162" s="1">
        <v>0</v>
      </c>
      <c r="H162" s="14">
        <v>0</v>
      </c>
      <c r="I162" s="1">
        <v>3211</v>
      </c>
      <c r="J162" s="1">
        <v>480</v>
      </c>
      <c r="K162" s="1">
        <v>1731</v>
      </c>
      <c r="L162" s="1">
        <v>0</v>
      </c>
      <c r="M162" s="1">
        <v>1000</v>
      </c>
      <c r="N162" s="1">
        <v>0</v>
      </c>
      <c r="O162" s="1">
        <v>3009</v>
      </c>
      <c r="P162" s="1">
        <v>1021</v>
      </c>
      <c r="Q162" s="1">
        <v>812</v>
      </c>
      <c r="R162" s="13">
        <v>0</v>
      </c>
      <c r="S162" s="1">
        <v>1176</v>
      </c>
      <c r="T162" s="1">
        <v>600</v>
      </c>
      <c r="U162" s="1">
        <v>1000</v>
      </c>
      <c r="V162" s="1">
        <v>0</v>
      </c>
      <c r="W162" s="1">
        <v>1000</v>
      </c>
      <c r="X162" s="14">
        <v>50</v>
      </c>
      <c r="Y162" s="1">
        <v>0</v>
      </c>
      <c r="Z162" s="1">
        <v>0</v>
      </c>
      <c r="AA162" s="1">
        <v>48</v>
      </c>
      <c r="AB162" s="1">
        <v>40</v>
      </c>
      <c r="AC162" s="1">
        <v>8</v>
      </c>
      <c r="AD162" s="14">
        <v>0</v>
      </c>
      <c r="AE162" s="1">
        <v>0</v>
      </c>
      <c r="AF162" s="1">
        <v>0</v>
      </c>
      <c r="AG162" s="1">
        <v>15370</v>
      </c>
      <c r="AH162" s="1">
        <v>14748</v>
      </c>
      <c r="AI162" s="1">
        <v>591</v>
      </c>
      <c r="AJ162" s="1">
        <v>31</v>
      </c>
      <c r="AK162" s="1">
        <v>324</v>
      </c>
      <c r="AL162" s="1">
        <v>504</v>
      </c>
      <c r="AM162" s="1">
        <v>268</v>
      </c>
      <c r="AN162" s="14">
        <f t="shared" si="55"/>
        <v>1096</v>
      </c>
      <c r="AO162" s="1">
        <v>101</v>
      </c>
      <c r="AP162" s="1">
        <v>128</v>
      </c>
      <c r="AQ162" s="1">
        <v>598</v>
      </c>
      <c r="AR162" s="14">
        <f t="shared" si="56"/>
        <v>827</v>
      </c>
      <c r="AS162" s="1">
        <v>128</v>
      </c>
      <c r="AT162" s="14">
        <f t="shared" si="57"/>
        <v>2051</v>
      </c>
      <c r="AU162" s="14">
        <f t="shared" si="58"/>
        <v>425</v>
      </c>
      <c r="AV162" s="14">
        <f t="shared" si="59"/>
        <v>632</v>
      </c>
      <c r="AW162" s="14">
        <f t="shared" si="60"/>
        <v>866</v>
      </c>
      <c r="AX162" s="14">
        <f t="shared" si="61"/>
        <v>1923</v>
      </c>
      <c r="AY162" s="14">
        <f t="shared" si="62"/>
        <v>128</v>
      </c>
      <c r="AZ162" s="14">
        <f t="shared" si="63"/>
        <v>2051</v>
      </c>
      <c r="BA162" s="13">
        <v>500</v>
      </c>
      <c r="BB162" s="13">
        <v>252</v>
      </c>
      <c r="BC162" s="13">
        <v>975</v>
      </c>
      <c r="BD162" s="13">
        <v>580</v>
      </c>
      <c r="BE162" s="13">
        <v>0</v>
      </c>
      <c r="BF162" s="14">
        <f t="shared" si="52"/>
        <v>2307</v>
      </c>
      <c r="BG162" s="13">
        <v>100</v>
      </c>
      <c r="BH162" s="13">
        <v>74</v>
      </c>
      <c r="BI162" s="13">
        <v>370</v>
      </c>
      <c r="BJ162" s="13">
        <v>0</v>
      </c>
      <c r="BK162" s="13">
        <v>0</v>
      </c>
      <c r="BL162" s="14">
        <f t="shared" si="51"/>
        <v>544</v>
      </c>
      <c r="BM162" s="13">
        <v>0</v>
      </c>
      <c r="BN162">
        <v>0</v>
      </c>
      <c r="BO162">
        <v>500</v>
      </c>
      <c r="BP162" s="13">
        <v>0</v>
      </c>
      <c r="BQ162">
        <v>0</v>
      </c>
      <c r="BR162" s="14">
        <f t="shared" si="53"/>
        <v>500</v>
      </c>
      <c r="BS162" s="13">
        <v>0</v>
      </c>
      <c r="BT162">
        <v>0</v>
      </c>
      <c r="BU162">
        <v>304</v>
      </c>
      <c r="BV162">
        <v>0</v>
      </c>
      <c r="BW162">
        <v>0</v>
      </c>
      <c r="BX162" s="14">
        <f t="shared" si="54"/>
        <v>304</v>
      </c>
      <c r="BY162" s="14">
        <v>0</v>
      </c>
      <c r="BZ162" s="12">
        <v>0</v>
      </c>
      <c r="CA162" s="10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10759000000</v>
      </c>
      <c r="CP162" s="14">
        <v>10477890500</v>
      </c>
      <c r="CQ162" s="14">
        <v>4454</v>
      </c>
      <c r="CR162" s="14">
        <v>1335</v>
      </c>
      <c r="CS162" s="14">
        <v>479</v>
      </c>
      <c r="CU162" s="13">
        <v>2640</v>
      </c>
      <c r="CV162" s="14">
        <f t="shared" si="50"/>
        <v>0</v>
      </c>
      <c r="CW162" s="14">
        <v>0</v>
      </c>
      <c r="CX162" s="14">
        <v>1131</v>
      </c>
      <c r="CY162" s="14">
        <v>0</v>
      </c>
      <c r="CZ162" s="14">
        <v>985</v>
      </c>
      <c r="DA162" s="14">
        <v>0</v>
      </c>
      <c r="DB162" s="14">
        <v>54</v>
      </c>
      <c r="DC162" s="14">
        <v>19</v>
      </c>
      <c r="DD162" s="14">
        <v>35</v>
      </c>
      <c r="DF162" s="14">
        <v>0</v>
      </c>
      <c r="DG162" s="14">
        <v>7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829</v>
      </c>
      <c r="DN162" s="14">
        <v>92</v>
      </c>
      <c r="DO162" s="14">
        <v>737</v>
      </c>
      <c r="DQ162" s="14">
        <v>0</v>
      </c>
      <c r="DR162" s="14">
        <v>0</v>
      </c>
      <c r="DS162" s="14">
        <v>12</v>
      </c>
      <c r="DT162" s="14">
        <v>46</v>
      </c>
      <c r="DU162" s="14">
        <v>26</v>
      </c>
      <c r="DV162" s="14">
        <v>66</v>
      </c>
      <c r="DW162" s="14">
        <v>0</v>
      </c>
      <c r="DX162" s="2">
        <v>44196</v>
      </c>
    </row>
    <row r="163" spans="1:128" x14ac:dyDescent="0.25">
      <c r="A163" s="4">
        <v>40</v>
      </c>
      <c r="B163" s="6" t="s">
        <v>103</v>
      </c>
      <c r="C163" s="1">
        <v>2018</v>
      </c>
      <c r="D163" s="1">
        <v>1133</v>
      </c>
      <c r="E163" s="1">
        <v>885</v>
      </c>
      <c r="F163" s="1">
        <v>0</v>
      </c>
      <c r="G163" s="1">
        <v>0</v>
      </c>
      <c r="H163" s="14">
        <v>0</v>
      </c>
      <c r="I163" s="1">
        <v>2823</v>
      </c>
      <c r="J163" s="1">
        <v>74</v>
      </c>
      <c r="K163" s="1">
        <v>1329</v>
      </c>
      <c r="L163" s="1">
        <v>411</v>
      </c>
      <c r="M163" s="1">
        <v>1420</v>
      </c>
      <c r="N163" s="1">
        <v>0</v>
      </c>
      <c r="O163" s="1">
        <v>1659</v>
      </c>
      <c r="P163" s="1">
        <v>249</v>
      </c>
      <c r="Q163" s="1">
        <v>217</v>
      </c>
      <c r="R163" s="13">
        <v>0</v>
      </c>
      <c r="S163" s="1">
        <v>1193</v>
      </c>
      <c r="T163" s="1">
        <v>300</v>
      </c>
      <c r="U163" s="1">
        <v>0</v>
      </c>
      <c r="V163" s="1">
        <v>0</v>
      </c>
      <c r="W163" s="1">
        <v>0</v>
      </c>
      <c r="X163" s="14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4">
        <v>0</v>
      </c>
      <c r="AE163" s="1">
        <v>0</v>
      </c>
      <c r="AF163" s="1">
        <v>0</v>
      </c>
      <c r="AG163" s="1">
        <v>3538</v>
      </c>
      <c r="AH163" s="1">
        <v>2999</v>
      </c>
      <c r="AI163" s="1">
        <v>539</v>
      </c>
      <c r="AJ163" s="1">
        <v>0</v>
      </c>
      <c r="AK163" s="1">
        <v>136</v>
      </c>
      <c r="AL163" s="1">
        <v>1753</v>
      </c>
      <c r="AM163" s="1">
        <v>638</v>
      </c>
      <c r="AN163" s="14">
        <f t="shared" si="55"/>
        <v>2527</v>
      </c>
      <c r="AO163" s="1">
        <v>0</v>
      </c>
      <c r="AP163" s="1">
        <v>917</v>
      </c>
      <c r="AQ163" s="1">
        <v>528</v>
      </c>
      <c r="AR163" s="14">
        <f t="shared" si="56"/>
        <v>1445</v>
      </c>
      <c r="AS163" s="1">
        <v>885</v>
      </c>
      <c r="AT163" s="14">
        <f t="shared" si="57"/>
        <v>4857</v>
      </c>
      <c r="AU163" s="14">
        <f t="shared" si="58"/>
        <v>136</v>
      </c>
      <c r="AV163" s="14">
        <f t="shared" si="59"/>
        <v>2670</v>
      </c>
      <c r="AW163" s="14">
        <f t="shared" si="60"/>
        <v>1166</v>
      </c>
      <c r="AX163" s="14">
        <f t="shared" si="61"/>
        <v>3972</v>
      </c>
      <c r="AY163" s="14">
        <f t="shared" si="62"/>
        <v>885</v>
      </c>
      <c r="AZ163" s="14">
        <f t="shared" si="63"/>
        <v>4857</v>
      </c>
      <c r="BA163" s="13">
        <v>951</v>
      </c>
      <c r="BB163" s="13">
        <v>285</v>
      </c>
      <c r="BC163" s="13">
        <v>1038</v>
      </c>
      <c r="BD163" s="13">
        <v>0</v>
      </c>
      <c r="BE163" s="13">
        <v>0</v>
      </c>
      <c r="BF163" s="14">
        <f t="shared" si="52"/>
        <v>2274</v>
      </c>
      <c r="BG163" s="13">
        <v>883</v>
      </c>
      <c r="BH163" s="13">
        <v>0</v>
      </c>
      <c r="BI163" s="13">
        <v>67</v>
      </c>
      <c r="BJ163" s="13">
        <v>0</v>
      </c>
      <c r="BK163" s="13">
        <v>0</v>
      </c>
      <c r="BL163" s="14">
        <f t="shared" si="51"/>
        <v>950</v>
      </c>
      <c r="BM163" s="13">
        <v>0</v>
      </c>
      <c r="BN163">
        <v>300</v>
      </c>
      <c r="BO163">
        <v>59</v>
      </c>
      <c r="BP163" s="13">
        <v>0</v>
      </c>
      <c r="BQ163">
        <v>0</v>
      </c>
      <c r="BR163" s="14">
        <f t="shared" si="53"/>
        <v>359</v>
      </c>
      <c r="BS163" s="13">
        <v>0</v>
      </c>
      <c r="BT163">
        <v>0</v>
      </c>
      <c r="BU163">
        <v>98</v>
      </c>
      <c r="BV163">
        <v>0</v>
      </c>
      <c r="BW163">
        <v>0</v>
      </c>
      <c r="BX163" s="14">
        <f t="shared" si="54"/>
        <v>98</v>
      </c>
      <c r="BY163" s="14">
        <v>0</v>
      </c>
      <c r="BZ163" s="12">
        <v>0</v>
      </c>
      <c r="CA163" s="10">
        <v>0</v>
      </c>
      <c r="CB163" s="14">
        <v>0</v>
      </c>
      <c r="CC163" s="14">
        <v>0</v>
      </c>
      <c r="CD163" s="14">
        <v>1000</v>
      </c>
      <c r="CE163" s="14">
        <v>0</v>
      </c>
      <c r="CF163" s="14">
        <v>1000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2476600000</v>
      </c>
      <c r="CP163" s="14">
        <v>2279515000</v>
      </c>
      <c r="CQ163" s="14">
        <v>718</v>
      </c>
      <c r="CR163" s="14">
        <v>0</v>
      </c>
      <c r="CS163" s="14">
        <v>0</v>
      </c>
      <c r="CU163" s="13">
        <v>718</v>
      </c>
      <c r="CV163" s="14">
        <f t="shared" si="50"/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61</v>
      </c>
      <c r="DC163" s="14">
        <v>0</v>
      </c>
      <c r="DD163" s="14">
        <v>61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40</v>
      </c>
      <c r="DN163" s="14">
        <v>0</v>
      </c>
      <c r="DO163" s="14">
        <v>40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2">
        <v>44196</v>
      </c>
    </row>
    <row r="164" spans="1:128" x14ac:dyDescent="0.25">
      <c r="A164" s="4">
        <v>41</v>
      </c>
      <c r="B164" s="6" t="s">
        <v>104</v>
      </c>
      <c r="C164" s="1">
        <v>3587</v>
      </c>
      <c r="D164" s="1">
        <v>2087</v>
      </c>
      <c r="E164" s="1">
        <v>1500</v>
      </c>
      <c r="F164" s="1">
        <v>20</v>
      </c>
      <c r="G164" s="1">
        <v>0</v>
      </c>
      <c r="H164" s="14">
        <v>0</v>
      </c>
      <c r="I164" s="1">
        <v>2748</v>
      </c>
      <c r="J164" s="1">
        <v>218</v>
      </c>
      <c r="K164" s="1">
        <v>1290</v>
      </c>
      <c r="L164" s="1">
        <v>36</v>
      </c>
      <c r="M164" s="1">
        <v>1240</v>
      </c>
      <c r="N164" s="1">
        <v>0</v>
      </c>
      <c r="O164" s="1">
        <v>3576</v>
      </c>
      <c r="P164" s="1">
        <v>1014</v>
      </c>
      <c r="Q164" s="1">
        <v>209</v>
      </c>
      <c r="R164" s="13">
        <v>0</v>
      </c>
      <c r="S164" s="1">
        <v>2353</v>
      </c>
      <c r="T164" s="1">
        <v>350</v>
      </c>
      <c r="U164" s="1">
        <v>5320</v>
      </c>
      <c r="V164" s="1">
        <v>0</v>
      </c>
      <c r="W164" s="1">
        <v>5089</v>
      </c>
      <c r="X164" s="14">
        <v>1961</v>
      </c>
      <c r="Y164" s="1">
        <v>231</v>
      </c>
      <c r="Z164" s="1">
        <v>0</v>
      </c>
      <c r="AA164" s="1">
        <v>42</v>
      </c>
      <c r="AB164" s="1">
        <v>0</v>
      </c>
      <c r="AC164" s="1">
        <v>42</v>
      </c>
      <c r="AD164" s="14">
        <v>0</v>
      </c>
      <c r="AE164" s="1">
        <v>0</v>
      </c>
      <c r="AF164" s="1">
        <v>0</v>
      </c>
      <c r="AG164" s="1">
        <v>250</v>
      </c>
      <c r="AH164" s="1">
        <v>146</v>
      </c>
      <c r="AI164" s="1">
        <v>73</v>
      </c>
      <c r="AJ164" s="1">
        <v>31</v>
      </c>
      <c r="AK164" s="1">
        <v>243</v>
      </c>
      <c r="AL164" s="1">
        <v>4157</v>
      </c>
      <c r="AM164" s="1">
        <v>0</v>
      </c>
      <c r="AN164" s="14">
        <f t="shared" si="55"/>
        <v>4400</v>
      </c>
      <c r="AO164" s="1">
        <v>0</v>
      </c>
      <c r="AP164" s="1">
        <v>145</v>
      </c>
      <c r="AQ164" s="1">
        <v>0</v>
      </c>
      <c r="AR164" s="14">
        <f t="shared" si="56"/>
        <v>145</v>
      </c>
      <c r="AS164" s="1">
        <v>776</v>
      </c>
      <c r="AT164" s="14">
        <f t="shared" si="57"/>
        <v>5321</v>
      </c>
      <c r="AU164" s="14">
        <f t="shared" si="58"/>
        <v>243</v>
      </c>
      <c r="AV164" s="14">
        <f t="shared" si="59"/>
        <v>4302</v>
      </c>
      <c r="AW164" s="14">
        <f t="shared" si="60"/>
        <v>0</v>
      </c>
      <c r="AX164" s="14">
        <f t="shared" si="61"/>
        <v>4545</v>
      </c>
      <c r="AY164" s="14">
        <f t="shared" si="62"/>
        <v>776</v>
      </c>
      <c r="AZ164" s="14">
        <f t="shared" si="63"/>
        <v>5321</v>
      </c>
      <c r="BA164" s="13">
        <v>602</v>
      </c>
      <c r="BB164" s="13">
        <v>614</v>
      </c>
      <c r="BC164" s="13">
        <v>597</v>
      </c>
      <c r="BD164" s="13">
        <v>949</v>
      </c>
      <c r="BE164" s="13">
        <v>0</v>
      </c>
      <c r="BF164" s="14">
        <f t="shared" si="52"/>
        <v>2762</v>
      </c>
      <c r="BG164" s="13">
        <v>790</v>
      </c>
      <c r="BH164" s="13">
        <v>218</v>
      </c>
      <c r="BI164" s="13">
        <v>147</v>
      </c>
      <c r="BJ164" s="13">
        <v>0</v>
      </c>
      <c r="BK164" s="13">
        <v>0</v>
      </c>
      <c r="BL164" s="14">
        <f t="shared" si="51"/>
        <v>1155</v>
      </c>
      <c r="BM164" s="13">
        <v>0</v>
      </c>
      <c r="BN164">
        <v>40</v>
      </c>
      <c r="BO164">
        <v>760</v>
      </c>
      <c r="BP164" s="13">
        <v>500</v>
      </c>
      <c r="BQ164">
        <v>0</v>
      </c>
      <c r="BR164" s="14">
        <f t="shared" si="53"/>
        <v>1300</v>
      </c>
      <c r="BS164" s="13">
        <v>0</v>
      </c>
      <c r="BT164">
        <v>100</v>
      </c>
      <c r="BU164">
        <v>106</v>
      </c>
      <c r="BV164">
        <v>1589</v>
      </c>
      <c r="BW164">
        <v>0</v>
      </c>
      <c r="BX164" s="14">
        <f t="shared" si="54"/>
        <v>1795</v>
      </c>
      <c r="BY164" s="14">
        <v>0</v>
      </c>
      <c r="BZ164" s="12">
        <v>0</v>
      </c>
      <c r="CA164" s="10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  <c r="CN164" s="14">
        <v>0</v>
      </c>
      <c r="CO164" s="14">
        <v>175000000</v>
      </c>
      <c r="CP164" s="14">
        <v>114313.5</v>
      </c>
      <c r="CQ164" s="14">
        <v>837</v>
      </c>
      <c r="CR164" s="14">
        <v>0</v>
      </c>
      <c r="CS164" s="14">
        <v>0</v>
      </c>
      <c r="CU164" s="13">
        <v>837</v>
      </c>
      <c r="CV164" s="14">
        <f t="shared" si="50"/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36</v>
      </c>
      <c r="DC164" s="14">
        <v>0</v>
      </c>
      <c r="DD164" s="14">
        <v>36</v>
      </c>
      <c r="DF164" s="14">
        <v>0</v>
      </c>
      <c r="DG164" s="14">
        <v>0</v>
      </c>
      <c r="DH164" s="14">
        <v>0</v>
      </c>
      <c r="DI164" s="14">
        <v>0</v>
      </c>
      <c r="DJ164" s="14">
        <v>14</v>
      </c>
      <c r="DK164" s="14">
        <v>0</v>
      </c>
      <c r="DL164" s="14">
        <v>0</v>
      </c>
      <c r="DM164" s="14">
        <v>857</v>
      </c>
      <c r="DN164" s="14">
        <v>216</v>
      </c>
      <c r="DO164" s="14">
        <v>641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216</v>
      </c>
      <c r="DW164" s="14">
        <v>0</v>
      </c>
      <c r="DX164" s="2">
        <v>44196</v>
      </c>
    </row>
    <row r="165" spans="1:128" x14ac:dyDescent="0.25">
      <c r="A165" s="4">
        <v>42</v>
      </c>
      <c r="B165" s="6" t="s">
        <v>105</v>
      </c>
      <c r="C165" s="1">
        <v>3446</v>
      </c>
      <c r="D165" s="1">
        <v>305</v>
      </c>
      <c r="E165" s="1">
        <v>2939</v>
      </c>
      <c r="F165" s="1">
        <v>2453</v>
      </c>
      <c r="G165" s="1">
        <v>202</v>
      </c>
      <c r="H165" s="1">
        <v>0</v>
      </c>
      <c r="I165" s="1">
        <v>4888</v>
      </c>
      <c r="J165" s="1">
        <v>0</v>
      </c>
      <c r="K165" s="1">
        <v>3698</v>
      </c>
      <c r="L165" s="1">
        <v>570</v>
      </c>
      <c r="M165" s="1">
        <v>1190</v>
      </c>
      <c r="N165" s="1">
        <v>0</v>
      </c>
      <c r="O165" s="1">
        <v>1839</v>
      </c>
      <c r="P165" s="1">
        <v>360</v>
      </c>
      <c r="Q165" s="1">
        <v>587</v>
      </c>
      <c r="R165" s="13">
        <v>0</v>
      </c>
      <c r="S165" s="1">
        <v>892</v>
      </c>
      <c r="T165" s="1">
        <v>315</v>
      </c>
      <c r="U165" s="1">
        <v>9662</v>
      </c>
      <c r="V165" s="1">
        <v>1649</v>
      </c>
      <c r="W165" s="1">
        <v>7834</v>
      </c>
      <c r="X165" s="14">
        <v>0</v>
      </c>
      <c r="Y165" s="1">
        <v>179</v>
      </c>
      <c r="Z165" s="1">
        <v>0</v>
      </c>
      <c r="AA165" s="1">
        <v>350</v>
      </c>
      <c r="AB165" s="1">
        <v>76</v>
      </c>
      <c r="AC165" s="1">
        <v>274</v>
      </c>
      <c r="AD165" s="14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4486</v>
      </c>
      <c r="AL165" s="1">
        <v>2330</v>
      </c>
      <c r="AM165" s="1">
        <v>200</v>
      </c>
      <c r="AN165" s="14">
        <f t="shared" si="55"/>
        <v>7016</v>
      </c>
      <c r="AO165" s="1">
        <v>222</v>
      </c>
      <c r="AP165" s="1">
        <v>1154</v>
      </c>
      <c r="AQ165" s="1">
        <v>1325</v>
      </c>
      <c r="AR165" s="14">
        <f t="shared" si="56"/>
        <v>2701</v>
      </c>
      <c r="AS165" s="1">
        <v>96</v>
      </c>
      <c r="AT165" s="14">
        <f t="shared" si="57"/>
        <v>9813</v>
      </c>
      <c r="AU165" s="14">
        <f t="shared" si="58"/>
        <v>4708</v>
      </c>
      <c r="AV165" s="14">
        <f t="shared" si="59"/>
        <v>3484</v>
      </c>
      <c r="AW165" s="14">
        <f t="shared" si="60"/>
        <v>1525</v>
      </c>
      <c r="AX165" s="14">
        <f t="shared" si="61"/>
        <v>9717</v>
      </c>
      <c r="AY165" s="14">
        <f t="shared" si="62"/>
        <v>96</v>
      </c>
      <c r="AZ165" s="14">
        <f t="shared" si="63"/>
        <v>9813</v>
      </c>
      <c r="BA165" s="13">
        <v>312</v>
      </c>
      <c r="BB165" s="13">
        <v>1092</v>
      </c>
      <c r="BC165" s="13">
        <v>590</v>
      </c>
      <c r="BD165" s="13">
        <v>2422</v>
      </c>
      <c r="BE165" s="13">
        <v>0</v>
      </c>
      <c r="BF165" s="14">
        <f t="shared" si="52"/>
        <v>4416</v>
      </c>
      <c r="BG165" s="13">
        <v>156</v>
      </c>
      <c r="BH165" s="13">
        <v>0</v>
      </c>
      <c r="BI165" s="13">
        <v>101</v>
      </c>
      <c r="BJ165" s="13">
        <v>1649</v>
      </c>
      <c r="BK165" s="13">
        <v>76</v>
      </c>
      <c r="BL165" s="14">
        <f t="shared" si="51"/>
        <v>1982</v>
      </c>
      <c r="BM165" s="13">
        <v>202</v>
      </c>
      <c r="BN165">
        <v>810</v>
      </c>
      <c r="BO165">
        <v>418</v>
      </c>
      <c r="BP165" s="13">
        <v>0</v>
      </c>
      <c r="BQ165">
        <v>0</v>
      </c>
      <c r="BR165" s="14">
        <f t="shared" si="53"/>
        <v>1430</v>
      </c>
      <c r="BS165" s="13">
        <v>0</v>
      </c>
      <c r="BT165">
        <v>0</v>
      </c>
      <c r="BU165">
        <v>100</v>
      </c>
      <c r="BV165">
        <v>1850</v>
      </c>
      <c r="BW165">
        <v>0</v>
      </c>
      <c r="BX165" s="14">
        <f t="shared" si="54"/>
        <v>1950</v>
      </c>
      <c r="BY165" s="14">
        <v>0</v>
      </c>
      <c r="BZ165" s="12">
        <v>100</v>
      </c>
      <c r="CA165" s="10">
        <v>0</v>
      </c>
      <c r="CB165" s="14">
        <v>0</v>
      </c>
      <c r="CC165" s="14">
        <v>0</v>
      </c>
      <c r="CD165" s="14">
        <v>489</v>
      </c>
      <c r="CE165" s="14">
        <v>0</v>
      </c>
      <c r="CF165" s="14">
        <v>489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0</v>
      </c>
      <c r="CS165" s="14">
        <v>0</v>
      </c>
      <c r="CU165" s="13">
        <v>0</v>
      </c>
      <c r="CV165" s="14">
        <f t="shared" si="50"/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78</v>
      </c>
      <c r="DC165" s="14">
        <v>0</v>
      </c>
      <c r="DD165" s="14">
        <v>78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8024</v>
      </c>
      <c r="DN165" s="14">
        <v>663</v>
      </c>
      <c r="DO165" s="14">
        <v>7361</v>
      </c>
      <c r="DQ165" s="14">
        <v>0</v>
      </c>
      <c r="DR165" s="14">
        <v>0</v>
      </c>
      <c r="DS165" s="14">
        <v>0</v>
      </c>
      <c r="DT165" s="14">
        <v>47</v>
      </c>
      <c r="DU165" s="14">
        <v>0</v>
      </c>
      <c r="DV165" s="14">
        <v>22</v>
      </c>
      <c r="DW165" s="14">
        <v>0</v>
      </c>
      <c r="DX165" s="2">
        <v>44196</v>
      </c>
    </row>
    <row r="166" spans="1:128" x14ac:dyDescent="0.25">
      <c r="A166" s="4">
        <v>43</v>
      </c>
      <c r="B166" s="6" t="s">
        <v>106</v>
      </c>
      <c r="C166" s="1">
        <v>1966</v>
      </c>
      <c r="D166" s="1">
        <v>310</v>
      </c>
      <c r="E166" s="1">
        <v>1456</v>
      </c>
      <c r="F166" s="1">
        <v>538</v>
      </c>
      <c r="G166" s="1">
        <v>200</v>
      </c>
      <c r="H166" s="1">
        <v>100</v>
      </c>
      <c r="I166" s="1">
        <v>1721</v>
      </c>
      <c r="J166" s="1">
        <v>90</v>
      </c>
      <c r="K166" s="1">
        <v>651</v>
      </c>
      <c r="L166" s="1">
        <v>62</v>
      </c>
      <c r="M166" s="1">
        <v>980</v>
      </c>
      <c r="N166" s="1">
        <v>0</v>
      </c>
      <c r="O166" s="1">
        <v>4089</v>
      </c>
      <c r="P166" s="1">
        <v>974</v>
      </c>
      <c r="Q166" s="1">
        <v>545</v>
      </c>
      <c r="R166" s="13">
        <v>0</v>
      </c>
      <c r="S166" s="1">
        <v>2570</v>
      </c>
      <c r="T166" s="1">
        <v>500</v>
      </c>
      <c r="U166" s="1">
        <v>5027</v>
      </c>
      <c r="V166" s="1">
        <v>200</v>
      </c>
      <c r="W166" s="1">
        <v>4827</v>
      </c>
      <c r="X166" s="14">
        <v>503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4">
        <v>0</v>
      </c>
      <c r="AE166" s="1">
        <v>0</v>
      </c>
      <c r="AF166" s="1">
        <v>0</v>
      </c>
      <c r="AG166" s="1">
        <v>931</v>
      </c>
      <c r="AH166" s="1">
        <v>21</v>
      </c>
      <c r="AI166" s="1">
        <v>299</v>
      </c>
      <c r="AJ166" s="1">
        <v>611</v>
      </c>
      <c r="AK166" s="1">
        <v>861</v>
      </c>
      <c r="AL166" s="1">
        <v>1457</v>
      </c>
      <c r="AM166" s="1">
        <v>0</v>
      </c>
      <c r="AN166" s="14">
        <f t="shared" si="55"/>
        <v>2318</v>
      </c>
      <c r="AO166" s="1">
        <v>40</v>
      </c>
      <c r="AP166" s="1">
        <v>460</v>
      </c>
      <c r="AQ166" s="1">
        <v>270</v>
      </c>
      <c r="AR166" s="14">
        <f t="shared" si="56"/>
        <v>770</v>
      </c>
      <c r="AS166" s="1">
        <v>208</v>
      </c>
      <c r="AT166" s="14">
        <f t="shared" si="57"/>
        <v>3296</v>
      </c>
      <c r="AU166" s="14">
        <f t="shared" si="58"/>
        <v>901</v>
      </c>
      <c r="AV166" s="14">
        <f t="shared" si="59"/>
        <v>1917</v>
      </c>
      <c r="AW166" s="14">
        <f t="shared" si="60"/>
        <v>270</v>
      </c>
      <c r="AX166" s="14">
        <f t="shared" si="61"/>
        <v>3088</v>
      </c>
      <c r="AY166" s="14">
        <f t="shared" si="62"/>
        <v>208</v>
      </c>
      <c r="AZ166" s="14">
        <f t="shared" si="63"/>
        <v>3296</v>
      </c>
      <c r="BA166" s="13">
        <v>407</v>
      </c>
      <c r="BB166" s="13">
        <v>35</v>
      </c>
      <c r="BC166" s="13">
        <v>798</v>
      </c>
      <c r="BD166" s="13">
        <v>350</v>
      </c>
      <c r="BE166" s="13">
        <v>0</v>
      </c>
      <c r="BF166" s="14">
        <f t="shared" si="52"/>
        <v>1590</v>
      </c>
      <c r="BG166" s="13">
        <v>225</v>
      </c>
      <c r="BH166" s="13">
        <v>10</v>
      </c>
      <c r="BI166" s="13">
        <v>189</v>
      </c>
      <c r="BJ166" s="13">
        <v>0</v>
      </c>
      <c r="BK166" s="13">
        <v>0</v>
      </c>
      <c r="BL166" s="14">
        <f t="shared" si="51"/>
        <v>424</v>
      </c>
      <c r="BM166" s="13">
        <v>0</v>
      </c>
      <c r="BN166">
        <v>1090</v>
      </c>
      <c r="BO166">
        <v>484</v>
      </c>
      <c r="BP166" s="13">
        <v>400</v>
      </c>
      <c r="BQ166">
        <v>0</v>
      </c>
      <c r="BR166" s="14">
        <f t="shared" si="53"/>
        <v>1974</v>
      </c>
      <c r="BS166" s="13">
        <v>0</v>
      </c>
      <c r="BT166">
        <v>0</v>
      </c>
      <c r="BU166">
        <v>103</v>
      </c>
      <c r="BV166">
        <v>2927</v>
      </c>
      <c r="BW166">
        <v>0</v>
      </c>
      <c r="BX166" s="14">
        <f t="shared" si="54"/>
        <v>3030</v>
      </c>
      <c r="BY166" s="14">
        <v>0</v>
      </c>
      <c r="BZ166" s="12">
        <v>0</v>
      </c>
      <c r="CA166" s="10">
        <v>100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651500000</v>
      </c>
      <c r="CP166" s="14">
        <v>1800000</v>
      </c>
      <c r="CQ166" s="14">
        <v>0</v>
      </c>
      <c r="CR166" s="14">
        <v>0</v>
      </c>
      <c r="CS166" s="14">
        <v>0</v>
      </c>
      <c r="CU166" s="13">
        <v>0</v>
      </c>
      <c r="CV166" s="14">
        <f t="shared" si="50"/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10</v>
      </c>
      <c r="DC166" s="14">
        <v>0</v>
      </c>
      <c r="DD166" s="14">
        <v>10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2234</v>
      </c>
      <c r="DN166" s="14">
        <v>120</v>
      </c>
      <c r="DO166" s="14">
        <v>2114</v>
      </c>
      <c r="DQ166" s="14">
        <v>0</v>
      </c>
      <c r="DR166" s="14">
        <v>0</v>
      </c>
      <c r="DS166" s="14">
        <v>0</v>
      </c>
      <c r="DT166" s="14">
        <v>163</v>
      </c>
      <c r="DU166" s="14">
        <v>0</v>
      </c>
      <c r="DV166" s="14">
        <v>30</v>
      </c>
      <c r="DW166" s="14">
        <v>0</v>
      </c>
      <c r="DX166" s="2">
        <v>44196</v>
      </c>
    </row>
    <row r="167" spans="1:128" x14ac:dyDescent="0.25">
      <c r="A167" s="4">
        <v>44</v>
      </c>
      <c r="B167" s="6" t="s">
        <v>107</v>
      </c>
      <c r="C167" s="1">
        <v>4763</v>
      </c>
      <c r="D167" s="1">
        <v>1568</v>
      </c>
      <c r="E167" s="1">
        <v>2875</v>
      </c>
      <c r="F167" s="1">
        <v>915</v>
      </c>
      <c r="G167" s="1">
        <v>320</v>
      </c>
      <c r="H167" s="1">
        <v>0</v>
      </c>
      <c r="I167" s="1">
        <v>2286</v>
      </c>
      <c r="J167" s="1">
        <v>286</v>
      </c>
      <c r="K167" s="1">
        <v>730</v>
      </c>
      <c r="L167" s="1">
        <v>0</v>
      </c>
      <c r="M167" s="1">
        <v>1270</v>
      </c>
      <c r="N167" s="1">
        <v>200</v>
      </c>
      <c r="O167" s="1">
        <v>3895</v>
      </c>
      <c r="P167" s="1">
        <v>991</v>
      </c>
      <c r="Q167" s="1">
        <v>905</v>
      </c>
      <c r="R167" s="13">
        <v>0</v>
      </c>
      <c r="S167" s="1">
        <v>1999</v>
      </c>
      <c r="T167" s="1">
        <v>400</v>
      </c>
      <c r="U167" s="1">
        <v>7205</v>
      </c>
      <c r="V167" s="1">
        <v>1800</v>
      </c>
      <c r="W167" s="1">
        <v>5255</v>
      </c>
      <c r="X167" s="14">
        <v>0</v>
      </c>
      <c r="Y167" s="1">
        <v>150</v>
      </c>
      <c r="Z167" s="1">
        <v>0</v>
      </c>
      <c r="AA167" s="1">
        <v>180</v>
      </c>
      <c r="AB167" s="1">
        <v>0</v>
      </c>
      <c r="AC167" s="1">
        <v>180</v>
      </c>
      <c r="AD167" s="14">
        <v>0</v>
      </c>
      <c r="AE167" s="1">
        <v>0</v>
      </c>
      <c r="AF167" s="1">
        <v>0</v>
      </c>
      <c r="AG167" s="1">
        <v>2000</v>
      </c>
      <c r="AH167" s="1">
        <v>1795</v>
      </c>
      <c r="AI167" s="1">
        <v>188</v>
      </c>
      <c r="AJ167" s="1">
        <v>17</v>
      </c>
      <c r="AK167" s="1">
        <v>4480</v>
      </c>
      <c r="AL167" s="1">
        <v>494</v>
      </c>
      <c r="AM167" s="1">
        <v>0</v>
      </c>
      <c r="AN167" s="14">
        <f t="shared" si="55"/>
        <v>4974</v>
      </c>
      <c r="AO167" s="1">
        <v>0</v>
      </c>
      <c r="AP167" s="1">
        <v>1210</v>
      </c>
      <c r="AQ167" s="1">
        <v>144</v>
      </c>
      <c r="AR167" s="14">
        <f t="shared" si="56"/>
        <v>1354</v>
      </c>
      <c r="AS167" s="1">
        <v>1072</v>
      </c>
      <c r="AT167" s="14">
        <f t="shared" si="57"/>
        <v>7400</v>
      </c>
      <c r="AU167" s="14">
        <f t="shared" si="58"/>
        <v>4480</v>
      </c>
      <c r="AV167" s="14">
        <f t="shared" si="59"/>
        <v>1704</v>
      </c>
      <c r="AW167" s="14">
        <f t="shared" si="60"/>
        <v>144</v>
      </c>
      <c r="AX167" s="14">
        <f t="shared" si="61"/>
        <v>6328</v>
      </c>
      <c r="AY167" s="14">
        <f t="shared" si="62"/>
        <v>1072</v>
      </c>
      <c r="AZ167" s="14">
        <f t="shared" si="63"/>
        <v>7400</v>
      </c>
      <c r="BA167" s="13">
        <v>644</v>
      </c>
      <c r="BB167" s="13">
        <v>276</v>
      </c>
      <c r="BC167" s="13">
        <v>1920</v>
      </c>
      <c r="BD167" s="13">
        <v>541</v>
      </c>
      <c r="BE167" s="13">
        <v>0</v>
      </c>
      <c r="BF167" s="14">
        <f t="shared" si="52"/>
        <v>3381</v>
      </c>
      <c r="BG167" s="13">
        <v>587</v>
      </c>
      <c r="BH167" s="13">
        <v>146</v>
      </c>
      <c r="BI167" s="13">
        <v>173</v>
      </c>
      <c r="BJ167" s="13">
        <v>835</v>
      </c>
      <c r="BK167" s="13">
        <v>0</v>
      </c>
      <c r="BL167" s="14">
        <f t="shared" si="51"/>
        <v>1741</v>
      </c>
      <c r="BM167" s="13">
        <v>320</v>
      </c>
      <c r="BN167">
        <v>0</v>
      </c>
      <c r="BO167">
        <v>1512</v>
      </c>
      <c r="BP167" s="13">
        <v>0</v>
      </c>
      <c r="BQ167">
        <v>0</v>
      </c>
      <c r="BR167" s="14">
        <f t="shared" si="53"/>
        <v>1832</v>
      </c>
      <c r="BS167" s="13">
        <v>0</v>
      </c>
      <c r="BT167">
        <v>0</v>
      </c>
      <c r="BU167">
        <v>78</v>
      </c>
      <c r="BV167">
        <v>1005</v>
      </c>
      <c r="BW167">
        <v>0</v>
      </c>
      <c r="BX167" s="14">
        <f t="shared" si="54"/>
        <v>1083</v>
      </c>
      <c r="BY167" s="14">
        <v>0</v>
      </c>
      <c r="BZ167" s="12">
        <v>0</v>
      </c>
      <c r="CA167" s="10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1400000000</v>
      </c>
      <c r="CP167" s="14">
        <v>1305755523.3299999</v>
      </c>
      <c r="CQ167" s="14">
        <v>0</v>
      </c>
      <c r="CR167" s="14">
        <v>0</v>
      </c>
      <c r="CS167" s="14">
        <v>0</v>
      </c>
      <c r="CU167" s="13">
        <v>0</v>
      </c>
      <c r="CV167" s="14">
        <f t="shared" si="50"/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56</v>
      </c>
      <c r="DC167" s="14">
        <v>7</v>
      </c>
      <c r="DD167" s="14">
        <v>49</v>
      </c>
      <c r="DF167" s="14">
        <v>0</v>
      </c>
      <c r="DG167" s="14">
        <v>7</v>
      </c>
      <c r="DH167" s="14">
        <v>0</v>
      </c>
      <c r="DI167" s="14">
        <v>7</v>
      </c>
      <c r="DJ167" s="14">
        <v>0</v>
      </c>
      <c r="DK167" s="14">
        <v>7</v>
      </c>
      <c r="DL167" s="14">
        <v>0</v>
      </c>
      <c r="DM167" s="14">
        <v>1163</v>
      </c>
      <c r="DN167" s="14">
        <v>30</v>
      </c>
      <c r="DO167" s="14">
        <v>1133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30</v>
      </c>
      <c r="DW167" s="14">
        <v>0</v>
      </c>
      <c r="DX167" s="2">
        <v>44196</v>
      </c>
    </row>
    <row r="168" spans="1:128" x14ac:dyDescent="0.25">
      <c r="A168" s="4">
        <v>45</v>
      </c>
      <c r="B168" s="6" t="s">
        <v>108</v>
      </c>
      <c r="C168" s="1">
        <v>750</v>
      </c>
      <c r="D168" s="1">
        <v>458</v>
      </c>
      <c r="E168" s="1">
        <v>292</v>
      </c>
      <c r="F168" s="1">
        <v>42</v>
      </c>
      <c r="G168" s="1">
        <v>0</v>
      </c>
      <c r="H168" s="1">
        <v>0</v>
      </c>
      <c r="I168" s="1">
        <v>1232</v>
      </c>
      <c r="J168" s="1">
        <v>108</v>
      </c>
      <c r="K168" s="1">
        <v>624</v>
      </c>
      <c r="L168" s="1">
        <v>45</v>
      </c>
      <c r="M168" s="1">
        <v>500</v>
      </c>
      <c r="N168" s="1">
        <v>0</v>
      </c>
      <c r="O168" s="1">
        <v>2758</v>
      </c>
      <c r="P168" s="1">
        <v>725</v>
      </c>
      <c r="Q168" s="1">
        <v>393</v>
      </c>
      <c r="R168" s="13">
        <v>0</v>
      </c>
      <c r="S168" s="1">
        <v>1640</v>
      </c>
      <c r="T168" s="1">
        <v>500</v>
      </c>
      <c r="U168" s="1">
        <v>0</v>
      </c>
      <c r="V168" s="1">
        <v>0</v>
      </c>
      <c r="W168" s="1">
        <v>0</v>
      </c>
      <c r="X168" s="14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4">
        <v>0</v>
      </c>
      <c r="AE168" s="1">
        <v>0</v>
      </c>
      <c r="AF168" s="1">
        <v>0</v>
      </c>
      <c r="AG168" s="1">
        <v>2236</v>
      </c>
      <c r="AH168" s="1">
        <v>2076</v>
      </c>
      <c r="AI168" s="1">
        <v>145</v>
      </c>
      <c r="AJ168" s="1">
        <v>15</v>
      </c>
      <c r="AK168" s="1">
        <v>1095</v>
      </c>
      <c r="AL168" s="1">
        <v>0</v>
      </c>
      <c r="AM168" s="1">
        <v>0</v>
      </c>
      <c r="AN168" s="14">
        <f t="shared" si="55"/>
        <v>1095</v>
      </c>
      <c r="AO168" s="1">
        <v>0</v>
      </c>
      <c r="AP168" s="1">
        <v>0</v>
      </c>
      <c r="AQ168" s="1">
        <v>0</v>
      </c>
      <c r="AR168" s="14">
        <f t="shared" si="56"/>
        <v>0</v>
      </c>
      <c r="AS168" s="1">
        <v>0</v>
      </c>
      <c r="AT168" s="14">
        <f t="shared" si="57"/>
        <v>1095</v>
      </c>
      <c r="AU168" s="14">
        <f t="shared" si="58"/>
        <v>1095</v>
      </c>
      <c r="AV168" s="14">
        <f t="shared" si="59"/>
        <v>0</v>
      </c>
      <c r="AW168" s="14">
        <f t="shared" si="60"/>
        <v>0</v>
      </c>
      <c r="AX168" s="14">
        <f t="shared" si="61"/>
        <v>1095</v>
      </c>
      <c r="AY168" s="14">
        <f t="shared" si="62"/>
        <v>0</v>
      </c>
      <c r="AZ168" s="14">
        <f t="shared" si="63"/>
        <v>1095</v>
      </c>
      <c r="BA168" s="13">
        <v>116</v>
      </c>
      <c r="BB168" s="13">
        <v>108</v>
      </c>
      <c r="BC168" s="13">
        <v>375</v>
      </c>
      <c r="BD168" s="13">
        <v>0</v>
      </c>
      <c r="BE168" s="13">
        <v>0</v>
      </c>
      <c r="BF168" s="14">
        <f t="shared" si="52"/>
        <v>599</v>
      </c>
      <c r="BG168" s="13">
        <v>224</v>
      </c>
      <c r="BH168" s="13">
        <v>92</v>
      </c>
      <c r="BI168" s="13">
        <v>160</v>
      </c>
      <c r="BJ168" s="13">
        <v>0</v>
      </c>
      <c r="BK168" s="13">
        <v>0</v>
      </c>
      <c r="BL168" s="14">
        <f t="shared" si="51"/>
        <v>476</v>
      </c>
      <c r="BM168" s="13">
        <v>0</v>
      </c>
      <c r="BN168">
        <v>0</v>
      </c>
      <c r="BO168">
        <v>1153</v>
      </c>
      <c r="BP168" s="13">
        <v>0</v>
      </c>
      <c r="BQ168">
        <v>0</v>
      </c>
      <c r="BR168" s="14">
        <f t="shared" si="53"/>
        <v>1153</v>
      </c>
      <c r="BS168" s="13">
        <v>0</v>
      </c>
      <c r="BT168">
        <v>0</v>
      </c>
      <c r="BU168">
        <v>178</v>
      </c>
      <c r="BV168">
        <v>0</v>
      </c>
      <c r="BW168">
        <v>0</v>
      </c>
      <c r="BX168" s="14">
        <f t="shared" si="54"/>
        <v>178</v>
      </c>
      <c r="BY168" s="14">
        <v>0</v>
      </c>
      <c r="BZ168" s="12">
        <v>0</v>
      </c>
      <c r="CA168" s="10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1565267000</v>
      </c>
      <c r="CP168" s="14">
        <v>1301630166.1999998</v>
      </c>
      <c r="CQ168" s="14">
        <v>546</v>
      </c>
      <c r="CR168" s="14">
        <v>0</v>
      </c>
      <c r="CS168" s="14">
        <v>0</v>
      </c>
      <c r="CU168" s="13">
        <v>546</v>
      </c>
      <c r="CV168" s="14">
        <f t="shared" si="50"/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4</v>
      </c>
      <c r="DC168" s="14">
        <v>0</v>
      </c>
      <c r="DD168" s="14">
        <v>4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330</v>
      </c>
      <c r="DN168" s="14">
        <v>0</v>
      </c>
      <c r="DO168" s="14">
        <v>330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2">
        <v>44196</v>
      </c>
    </row>
    <row r="169" spans="1:128" x14ac:dyDescent="0.25">
      <c r="A169" s="4">
        <v>46</v>
      </c>
      <c r="B169" s="6" t="s">
        <v>109</v>
      </c>
      <c r="C169" s="1">
        <v>2870</v>
      </c>
      <c r="D169" s="1">
        <v>813</v>
      </c>
      <c r="E169" s="1">
        <v>2057</v>
      </c>
      <c r="F169" s="1">
        <v>206</v>
      </c>
      <c r="G169" s="1">
        <v>0</v>
      </c>
      <c r="H169" s="1">
        <v>0</v>
      </c>
      <c r="I169" s="1">
        <v>2633</v>
      </c>
      <c r="J169" s="1">
        <v>257</v>
      </c>
      <c r="K169" s="1">
        <v>1736</v>
      </c>
      <c r="L169" s="1">
        <v>181</v>
      </c>
      <c r="M169" s="1">
        <v>640</v>
      </c>
      <c r="N169" s="1">
        <v>0</v>
      </c>
      <c r="O169" s="1">
        <v>2308</v>
      </c>
      <c r="P169" s="1">
        <v>433</v>
      </c>
      <c r="Q169" s="1">
        <v>329</v>
      </c>
      <c r="R169" s="13">
        <v>0</v>
      </c>
      <c r="S169" s="1">
        <v>1546</v>
      </c>
      <c r="T169" s="1">
        <v>300</v>
      </c>
      <c r="U169" s="1">
        <v>1725</v>
      </c>
      <c r="V169" s="1">
        <v>0</v>
      </c>
      <c r="W169" s="1">
        <v>1715</v>
      </c>
      <c r="X169" s="14">
        <v>0</v>
      </c>
      <c r="Y169" s="1">
        <v>10</v>
      </c>
      <c r="Z169" s="1">
        <v>0</v>
      </c>
      <c r="AA169" s="1">
        <v>0</v>
      </c>
      <c r="AB169" s="1">
        <v>0</v>
      </c>
      <c r="AC169" s="1">
        <v>0</v>
      </c>
      <c r="AD169" s="14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1179</v>
      </c>
      <c r="AL169" s="1">
        <v>1261</v>
      </c>
      <c r="AM169" s="1">
        <v>984</v>
      </c>
      <c r="AN169" s="14">
        <f t="shared" si="55"/>
        <v>3424</v>
      </c>
      <c r="AO169" s="1">
        <v>0</v>
      </c>
      <c r="AP169" s="1">
        <v>624</v>
      </c>
      <c r="AQ169" s="1">
        <v>192</v>
      </c>
      <c r="AR169" s="14">
        <f t="shared" si="56"/>
        <v>816</v>
      </c>
      <c r="AS169" s="1">
        <v>270</v>
      </c>
      <c r="AT169" s="14">
        <f t="shared" si="57"/>
        <v>4510</v>
      </c>
      <c r="AU169" s="14">
        <f t="shared" si="58"/>
        <v>1179</v>
      </c>
      <c r="AV169" s="14">
        <f t="shared" si="59"/>
        <v>1885</v>
      </c>
      <c r="AW169" s="14">
        <f t="shared" si="60"/>
        <v>1176</v>
      </c>
      <c r="AX169" s="14">
        <f t="shared" si="61"/>
        <v>4240</v>
      </c>
      <c r="AY169" s="14">
        <f t="shared" si="62"/>
        <v>270</v>
      </c>
      <c r="AZ169" s="14">
        <f t="shared" si="63"/>
        <v>4510</v>
      </c>
      <c r="BA169" s="13">
        <v>524</v>
      </c>
      <c r="BB169" s="13">
        <v>123</v>
      </c>
      <c r="BC169" s="13">
        <v>781</v>
      </c>
      <c r="BD169" s="13">
        <v>0</v>
      </c>
      <c r="BE169" s="13">
        <v>0</v>
      </c>
      <c r="BF169" s="14">
        <f t="shared" si="52"/>
        <v>1428</v>
      </c>
      <c r="BG169" s="13">
        <v>572</v>
      </c>
      <c r="BH169" s="13">
        <v>91</v>
      </c>
      <c r="BI169" s="13">
        <v>134</v>
      </c>
      <c r="BJ169" s="13">
        <v>0</v>
      </c>
      <c r="BK169" s="13">
        <v>0</v>
      </c>
      <c r="BL169" s="14">
        <f t="shared" si="51"/>
        <v>797</v>
      </c>
      <c r="BM169" s="13">
        <v>0</v>
      </c>
      <c r="BN169">
        <v>41</v>
      </c>
      <c r="BO169">
        <v>642</v>
      </c>
      <c r="BP169" s="13">
        <v>0</v>
      </c>
      <c r="BQ169">
        <v>0</v>
      </c>
      <c r="BR169" s="14">
        <f t="shared" si="53"/>
        <v>683</v>
      </c>
      <c r="BS169" s="13">
        <v>0</v>
      </c>
      <c r="BT169">
        <v>0</v>
      </c>
      <c r="BU169">
        <v>171</v>
      </c>
      <c r="BV169">
        <v>115</v>
      </c>
      <c r="BW169">
        <v>0</v>
      </c>
      <c r="BX169" s="14">
        <f t="shared" si="54"/>
        <v>286</v>
      </c>
      <c r="BY169" s="14">
        <v>0</v>
      </c>
      <c r="BZ169" s="12">
        <v>0</v>
      </c>
      <c r="CA169" s="10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U169" s="13">
        <v>0</v>
      </c>
      <c r="CV169" s="14">
        <f t="shared" si="50"/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39</v>
      </c>
      <c r="DC169" s="14">
        <v>0</v>
      </c>
      <c r="DD169" s="14">
        <v>39</v>
      </c>
      <c r="DF169" s="14">
        <v>0</v>
      </c>
      <c r="DG169" s="14">
        <v>0</v>
      </c>
      <c r="DH169" s="14">
        <v>0</v>
      </c>
      <c r="DI169" s="14">
        <v>0</v>
      </c>
      <c r="DJ169" s="14">
        <v>5</v>
      </c>
      <c r="DK169" s="14">
        <v>0</v>
      </c>
      <c r="DL169" s="14">
        <v>0</v>
      </c>
      <c r="DM169" s="14">
        <v>3163</v>
      </c>
      <c r="DN169" s="14">
        <v>0</v>
      </c>
      <c r="DO169" s="14">
        <v>3163</v>
      </c>
      <c r="DQ169" s="14">
        <v>0</v>
      </c>
      <c r="DR169" s="14">
        <v>0</v>
      </c>
      <c r="DS169" s="14">
        <v>0</v>
      </c>
      <c r="DT169" s="14">
        <v>0</v>
      </c>
      <c r="DU169" s="14">
        <v>78</v>
      </c>
      <c r="DV169" s="14">
        <v>0</v>
      </c>
      <c r="DW169" s="14">
        <v>0</v>
      </c>
      <c r="DX169" s="2">
        <v>44196</v>
      </c>
    </row>
    <row r="170" spans="1:128" x14ac:dyDescent="0.25">
      <c r="A170" s="4">
        <v>47</v>
      </c>
      <c r="B170" s="6" t="s">
        <v>110</v>
      </c>
      <c r="C170" s="1">
        <v>2066</v>
      </c>
      <c r="D170" s="1">
        <v>642</v>
      </c>
      <c r="E170" s="1">
        <v>1424</v>
      </c>
      <c r="F170" s="1">
        <v>497</v>
      </c>
      <c r="G170" s="1">
        <v>0</v>
      </c>
      <c r="H170" s="1">
        <v>0</v>
      </c>
      <c r="I170" s="1">
        <v>3053</v>
      </c>
      <c r="J170" s="1">
        <v>160</v>
      </c>
      <c r="K170" s="1">
        <v>1327</v>
      </c>
      <c r="L170" s="1">
        <v>519</v>
      </c>
      <c r="M170" s="1">
        <v>1566</v>
      </c>
      <c r="N170" s="1">
        <v>0</v>
      </c>
      <c r="O170" s="1">
        <v>16819</v>
      </c>
      <c r="P170" s="1">
        <v>2607</v>
      </c>
      <c r="Q170" s="1">
        <v>6372</v>
      </c>
      <c r="R170" s="13">
        <v>0</v>
      </c>
      <c r="S170" s="1">
        <v>7840</v>
      </c>
      <c r="T170" s="1">
        <v>500</v>
      </c>
      <c r="U170" s="1">
        <v>666</v>
      </c>
      <c r="V170" s="1">
        <v>100</v>
      </c>
      <c r="W170" s="1">
        <v>510</v>
      </c>
      <c r="X170" s="14">
        <v>0</v>
      </c>
      <c r="Y170" s="1">
        <v>56</v>
      </c>
      <c r="Z170" s="1">
        <v>0</v>
      </c>
      <c r="AA170" s="1">
        <v>25</v>
      </c>
      <c r="AB170" s="1">
        <v>0</v>
      </c>
      <c r="AC170" s="1">
        <v>25</v>
      </c>
      <c r="AD170" s="14">
        <v>0</v>
      </c>
      <c r="AE170" s="1">
        <v>0</v>
      </c>
      <c r="AF170" s="1">
        <v>0</v>
      </c>
      <c r="AG170" s="1">
        <v>1000</v>
      </c>
      <c r="AH170" s="1">
        <v>780</v>
      </c>
      <c r="AI170" s="1">
        <v>107</v>
      </c>
      <c r="AJ170" s="1">
        <v>113</v>
      </c>
      <c r="AK170" s="1">
        <v>48</v>
      </c>
      <c r="AL170" s="1">
        <v>1581</v>
      </c>
      <c r="AM170" s="1">
        <v>92</v>
      </c>
      <c r="AN170" s="14">
        <f t="shared" si="55"/>
        <v>1721</v>
      </c>
      <c r="AO170" s="1">
        <v>46</v>
      </c>
      <c r="AP170" s="1">
        <v>983</v>
      </c>
      <c r="AQ170" s="1">
        <v>180</v>
      </c>
      <c r="AR170" s="14">
        <f t="shared" si="56"/>
        <v>1209</v>
      </c>
      <c r="AS170" s="1">
        <v>443</v>
      </c>
      <c r="AT170" s="14">
        <f t="shared" si="57"/>
        <v>3373</v>
      </c>
      <c r="AU170" s="14">
        <f t="shared" si="58"/>
        <v>94</v>
      </c>
      <c r="AV170" s="14">
        <f t="shared" si="59"/>
        <v>2564</v>
      </c>
      <c r="AW170" s="14">
        <f t="shared" si="60"/>
        <v>272</v>
      </c>
      <c r="AX170" s="14">
        <f t="shared" si="61"/>
        <v>2930</v>
      </c>
      <c r="AY170" s="14">
        <f t="shared" si="62"/>
        <v>443</v>
      </c>
      <c r="AZ170" s="14">
        <f t="shared" si="63"/>
        <v>3373</v>
      </c>
      <c r="BA170" s="13">
        <v>242</v>
      </c>
      <c r="BB170" s="13">
        <v>313</v>
      </c>
      <c r="BC170" s="13">
        <v>3604</v>
      </c>
      <c r="BD170" s="13">
        <v>342</v>
      </c>
      <c r="BE170" s="13">
        <v>25</v>
      </c>
      <c r="BF170" s="14">
        <f t="shared" si="52"/>
        <v>4526</v>
      </c>
      <c r="BG170" s="13">
        <v>210</v>
      </c>
      <c r="BH170" s="13">
        <v>51</v>
      </c>
      <c r="BI170" s="13">
        <v>437</v>
      </c>
      <c r="BJ170" s="13">
        <v>0</v>
      </c>
      <c r="BK170" s="13">
        <v>0</v>
      </c>
      <c r="BL170" s="14">
        <f t="shared" si="51"/>
        <v>698</v>
      </c>
      <c r="BM170" s="13">
        <v>0</v>
      </c>
      <c r="BN170">
        <v>290</v>
      </c>
      <c r="BO170">
        <v>2592</v>
      </c>
      <c r="BP170" s="13">
        <v>0</v>
      </c>
      <c r="BQ170">
        <v>0</v>
      </c>
      <c r="BR170" s="14">
        <f t="shared" si="53"/>
        <v>2882</v>
      </c>
      <c r="BS170" s="13">
        <v>0</v>
      </c>
      <c r="BT170">
        <v>0</v>
      </c>
      <c r="BU170">
        <v>208</v>
      </c>
      <c r="BV170">
        <v>110</v>
      </c>
      <c r="BW170">
        <v>0</v>
      </c>
      <c r="BX170" s="14">
        <f t="shared" si="54"/>
        <v>318</v>
      </c>
      <c r="BY170" s="14">
        <v>0</v>
      </c>
      <c r="BZ170" s="12">
        <v>0</v>
      </c>
      <c r="CA170" s="10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700000000</v>
      </c>
      <c r="CP170" s="14">
        <v>582011500</v>
      </c>
      <c r="CQ170" s="14">
        <v>0</v>
      </c>
      <c r="CR170" s="14">
        <v>0</v>
      </c>
      <c r="CS170" s="14">
        <v>0</v>
      </c>
      <c r="CU170" s="13">
        <v>0</v>
      </c>
      <c r="CV170" s="14">
        <f t="shared" si="50"/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16</v>
      </c>
      <c r="DN170" s="14">
        <v>0</v>
      </c>
      <c r="DO170" s="14">
        <v>16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2">
        <v>44196</v>
      </c>
    </row>
    <row r="171" spans="1:128" x14ac:dyDescent="0.25">
      <c r="A171" s="4">
        <v>48</v>
      </c>
      <c r="B171" s="6" t="s">
        <v>111</v>
      </c>
      <c r="C171" s="1">
        <v>3437</v>
      </c>
      <c r="D171" s="1">
        <v>825</v>
      </c>
      <c r="E171" s="1">
        <v>2612</v>
      </c>
      <c r="F171" s="1">
        <v>210</v>
      </c>
      <c r="G171" s="1">
        <v>0</v>
      </c>
      <c r="H171" s="1">
        <v>0</v>
      </c>
      <c r="I171" s="1">
        <v>2178</v>
      </c>
      <c r="J171" s="1">
        <v>147</v>
      </c>
      <c r="K171" s="1">
        <v>1701</v>
      </c>
      <c r="L171" s="1">
        <v>120</v>
      </c>
      <c r="M171" s="1">
        <v>330</v>
      </c>
      <c r="N171" s="1">
        <v>0</v>
      </c>
      <c r="O171" s="1">
        <v>1996</v>
      </c>
      <c r="P171" s="1">
        <v>560</v>
      </c>
      <c r="Q171" s="1">
        <v>348</v>
      </c>
      <c r="R171" s="13">
        <v>0</v>
      </c>
      <c r="S171" s="1">
        <v>1088</v>
      </c>
      <c r="T171" s="1">
        <v>550</v>
      </c>
      <c r="U171" s="1">
        <v>3007</v>
      </c>
      <c r="V171" s="1">
        <v>0</v>
      </c>
      <c r="W171" s="1">
        <v>2907</v>
      </c>
      <c r="X171" s="14">
        <v>0</v>
      </c>
      <c r="Y171" s="1">
        <v>100</v>
      </c>
      <c r="Z171" s="1">
        <v>0</v>
      </c>
      <c r="AA171" s="1">
        <v>80</v>
      </c>
      <c r="AB171" s="1">
        <v>56</v>
      </c>
      <c r="AC171" s="1">
        <v>24</v>
      </c>
      <c r="AD171" s="1">
        <v>0</v>
      </c>
      <c r="AE171" s="1">
        <v>0</v>
      </c>
      <c r="AF171" s="1">
        <v>0</v>
      </c>
      <c r="AG171" s="1">
        <v>142</v>
      </c>
      <c r="AH171" s="1">
        <v>130</v>
      </c>
      <c r="AI171" s="1">
        <v>11</v>
      </c>
      <c r="AJ171" s="1">
        <v>1</v>
      </c>
      <c r="AK171" s="1">
        <v>2926</v>
      </c>
      <c r="AL171" s="1">
        <v>3874</v>
      </c>
      <c r="AM171" s="1">
        <v>140</v>
      </c>
      <c r="AN171" s="14">
        <f t="shared" si="55"/>
        <v>6940</v>
      </c>
      <c r="AO171" s="1">
        <v>22</v>
      </c>
      <c r="AP171" s="1">
        <v>382</v>
      </c>
      <c r="AQ171" s="1">
        <v>822</v>
      </c>
      <c r="AR171" s="14">
        <f t="shared" si="56"/>
        <v>1226</v>
      </c>
      <c r="AS171" s="1">
        <v>1610</v>
      </c>
      <c r="AT171" s="14">
        <f t="shared" si="57"/>
        <v>9776</v>
      </c>
      <c r="AU171" s="14">
        <f t="shared" si="58"/>
        <v>2948</v>
      </c>
      <c r="AV171" s="14">
        <f t="shared" si="59"/>
        <v>4256</v>
      </c>
      <c r="AW171" s="14">
        <f t="shared" si="60"/>
        <v>962</v>
      </c>
      <c r="AX171" s="14">
        <f t="shared" si="61"/>
        <v>8166</v>
      </c>
      <c r="AY171" s="14">
        <f t="shared" si="62"/>
        <v>1610</v>
      </c>
      <c r="AZ171" s="14">
        <f t="shared" si="63"/>
        <v>9776</v>
      </c>
      <c r="BA171" s="13">
        <v>733</v>
      </c>
      <c r="BB171" s="13">
        <v>144</v>
      </c>
      <c r="BC171" s="13">
        <v>500</v>
      </c>
      <c r="BD171" s="13">
        <v>0</v>
      </c>
      <c r="BE171" s="13">
        <v>0</v>
      </c>
      <c r="BF171" s="14">
        <f t="shared" si="52"/>
        <v>1377</v>
      </c>
      <c r="BG171" s="13">
        <v>487</v>
      </c>
      <c r="BH171" s="13">
        <v>102</v>
      </c>
      <c r="BI171" s="13">
        <v>141</v>
      </c>
      <c r="BJ171" s="13">
        <v>0</v>
      </c>
      <c r="BK171" s="13">
        <v>0</v>
      </c>
      <c r="BL171" s="14">
        <f t="shared" si="51"/>
        <v>730</v>
      </c>
      <c r="BM171" s="13">
        <v>0</v>
      </c>
      <c r="BN171">
        <v>50</v>
      </c>
      <c r="BO171">
        <v>299</v>
      </c>
      <c r="BP171" s="13">
        <v>0</v>
      </c>
      <c r="BQ171">
        <v>0</v>
      </c>
      <c r="BR171" s="14">
        <f t="shared" si="53"/>
        <v>349</v>
      </c>
      <c r="BS171" s="13">
        <v>0</v>
      </c>
      <c r="BT171">
        <v>160</v>
      </c>
      <c r="BU171">
        <v>124</v>
      </c>
      <c r="BV171">
        <v>1007</v>
      </c>
      <c r="BW171">
        <v>0</v>
      </c>
      <c r="BX171" s="14">
        <f t="shared" si="54"/>
        <v>1291</v>
      </c>
      <c r="BY171" s="14">
        <v>0</v>
      </c>
      <c r="BZ171" s="12">
        <v>50</v>
      </c>
      <c r="CA171" s="10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99400000</v>
      </c>
      <c r="CP171" s="14">
        <v>96250000</v>
      </c>
      <c r="CQ171" s="14">
        <v>0</v>
      </c>
      <c r="CR171" s="14">
        <v>0</v>
      </c>
      <c r="CS171" s="14">
        <v>0</v>
      </c>
      <c r="CU171" s="13">
        <v>0</v>
      </c>
      <c r="CV171" s="14">
        <f t="shared" si="50"/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26</v>
      </c>
      <c r="DC171" s="14">
        <v>12</v>
      </c>
      <c r="DD171" s="14">
        <v>14</v>
      </c>
      <c r="DF171" s="14">
        <v>0</v>
      </c>
      <c r="DG171" s="14">
        <v>5</v>
      </c>
      <c r="DH171" s="14">
        <v>0</v>
      </c>
      <c r="DI171" s="14">
        <v>0</v>
      </c>
      <c r="DJ171" s="14">
        <v>0</v>
      </c>
      <c r="DK171" s="14">
        <v>10</v>
      </c>
      <c r="DL171" s="14">
        <v>0</v>
      </c>
      <c r="DM171" s="14">
        <v>5029</v>
      </c>
      <c r="DN171" s="14">
        <v>626</v>
      </c>
      <c r="DO171" s="14">
        <v>4403</v>
      </c>
      <c r="DQ171" s="14">
        <v>0</v>
      </c>
      <c r="DR171" s="14">
        <v>0</v>
      </c>
      <c r="DS171" s="14">
        <v>0</v>
      </c>
      <c r="DT171" s="14">
        <v>295</v>
      </c>
      <c r="DU171" s="14">
        <v>0</v>
      </c>
      <c r="DV171" s="14">
        <v>626</v>
      </c>
      <c r="DW171" s="14">
        <v>0</v>
      </c>
      <c r="DX171" s="2">
        <v>44196</v>
      </c>
    </row>
    <row r="172" spans="1:128" s="13" customFormat="1" x14ac:dyDescent="0.25">
      <c r="A172" s="4">
        <v>49</v>
      </c>
      <c r="B172" s="6" t="s">
        <v>144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f t="shared" si="55"/>
        <v>0</v>
      </c>
      <c r="AO172" s="14">
        <v>0</v>
      </c>
      <c r="AP172" s="14">
        <v>0</v>
      </c>
      <c r="AQ172" s="14">
        <v>0</v>
      </c>
      <c r="AR172" s="14">
        <f t="shared" si="56"/>
        <v>0</v>
      </c>
      <c r="AS172" s="14">
        <v>0</v>
      </c>
      <c r="AT172" s="14">
        <f t="shared" si="57"/>
        <v>0</v>
      </c>
      <c r="AU172" s="14">
        <f t="shared" si="58"/>
        <v>0</v>
      </c>
      <c r="AV172" s="14">
        <f t="shared" si="59"/>
        <v>0</v>
      </c>
      <c r="AW172" s="14">
        <f t="shared" si="60"/>
        <v>0</v>
      </c>
      <c r="AX172" s="14">
        <f t="shared" si="61"/>
        <v>0</v>
      </c>
      <c r="AY172" s="14">
        <f t="shared" si="62"/>
        <v>0</v>
      </c>
      <c r="AZ172" s="14">
        <f t="shared" si="63"/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U172" s="13">
        <v>0</v>
      </c>
      <c r="CV172" s="14">
        <f t="shared" si="50"/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/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/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2">
        <v>44196</v>
      </c>
    </row>
    <row r="173" spans="1:128" s="13" customFormat="1" x14ac:dyDescent="0.25">
      <c r="A173" s="4">
        <v>50</v>
      </c>
      <c r="B173" s="6" t="s">
        <v>145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f t="shared" si="55"/>
        <v>0</v>
      </c>
      <c r="AO173" s="14">
        <v>0</v>
      </c>
      <c r="AP173" s="14">
        <v>0</v>
      </c>
      <c r="AQ173" s="14">
        <v>0</v>
      </c>
      <c r="AR173" s="14">
        <f t="shared" si="56"/>
        <v>0</v>
      </c>
      <c r="AS173" s="14">
        <v>0</v>
      </c>
      <c r="AT173" s="14">
        <f t="shared" si="57"/>
        <v>0</v>
      </c>
      <c r="AU173" s="14">
        <f t="shared" si="58"/>
        <v>0</v>
      </c>
      <c r="AV173" s="14">
        <f t="shared" si="59"/>
        <v>0</v>
      </c>
      <c r="AW173" s="14">
        <f t="shared" si="60"/>
        <v>0</v>
      </c>
      <c r="AX173" s="14">
        <f t="shared" si="61"/>
        <v>0</v>
      </c>
      <c r="AY173" s="14">
        <f t="shared" si="62"/>
        <v>0</v>
      </c>
      <c r="AZ173" s="14">
        <f t="shared" si="63"/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U173" s="13">
        <v>0</v>
      </c>
      <c r="CV173" s="14">
        <f t="shared" si="50"/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/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/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2">
        <v>44196</v>
      </c>
    </row>
    <row r="174" spans="1:128" s="13" customFormat="1" x14ac:dyDescent="0.25">
      <c r="A174" s="4">
        <v>51</v>
      </c>
      <c r="B174" s="6" t="s">
        <v>146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f t="shared" si="55"/>
        <v>0</v>
      </c>
      <c r="AO174" s="14">
        <v>0</v>
      </c>
      <c r="AP174" s="14">
        <v>0</v>
      </c>
      <c r="AQ174" s="14">
        <v>0</v>
      </c>
      <c r="AR174" s="14">
        <f t="shared" si="56"/>
        <v>0</v>
      </c>
      <c r="AS174" s="14">
        <v>0</v>
      </c>
      <c r="AT174" s="14">
        <f t="shared" si="57"/>
        <v>0</v>
      </c>
      <c r="AU174" s="14">
        <f t="shared" si="58"/>
        <v>0</v>
      </c>
      <c r="AV174" s="14">
        <f t="shared" si="59"/>
        <v>0</v>
      </c>
      <c r="AW174" s="14">
        <f t="shared" si="60"/>
        <v>0</v>
      </c>
      <c r="AX174" s="14">
        <f t="shared" si="61"/>
        <v>0</v>
      </c>
      <c r="AY174" s="14">
        <f t="shared" si="62"/>
        <v>0</v>
      </c>
      <c r="AZ174" s="14">
        <f t="shared" si="63"/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U174" s="13">
        <v>0</v>
      </c>
      <c r="CV174" s="14">
        <f t="shared" si="50"/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/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/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2">
        <v>44196</v>
      </c>
    </row>
    <row r="175" spans="1:128" s="13" customFormat="1" x14ac:dyDescent="0.25">
      <c r="A175" s="4">
        <v>52</v>
      </c>
      <c r="B175" s="6" t="s">
        <v>147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f t="shared" si="55"/>
        <v>0</v>
      </c>
      <c r="AO175" s="14">
        <v>0</v>
      </c>
      <c r="AP175" s="14">
        <v>0</v>
      </c>
      <c r="AQ175" s="14">
        <v>0</v>
      </c>
      <c r="AR175" s="14">
        <f t="shared" si="56"/>
        <v>0</v>
      </c>
      <c r="AS175" s="14">
        <v>0</v>
      </c>
      <c r="AT175" s="14">
        <f t="shared" si="57"/>
        <v>0</v>
      </c>
      <c r="AU175" s="14">
        <f t="shared" si="58"/>
        <v>0</v>
      </c>
      <c r="AV175" s="14">
        <f t="shared" si="59"/>
        <v>0</v>
      </c>
      <c r="AW175" s="14">
        <f t="shared" si="60"/>
        <v>0</v>
      </c>
      <c r="AX175" s="14">
        <f t="shared" si="61"/>
        <v>0</v>
      </c>
      <c r="AY175" s="14">
        <f t="shared" si="62"/>
        <v>0</v>
      </c>
      <c r="AZ175" s="14">
        <f t="shared" si="63"/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U175" s="13">
        <v>0</v>
      </c>
      <c r="CV175" s="14">
        <f t="shared" si="50"/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/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/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2">
        <v>44196</v>
      </c>
    </row>
    <row r="176" spans="1:128" s="13" customFormat="1" x14ac:dyDescent="0.25">
      <c r="A176" s="4">
        <v>53</v>
      </c>
      <c r="B176" s="6" t="s">
        <v>148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f t="shared" si="55"/>
        <v>0</v>
      </c>
      <c r="AO176" s="14">
        <v>0</v>
      </c>
      <c r="AP176" s="14">
        <v>0</v>
      </c>
      <c r="AQ176" s="14">
        <v>0</v>
      </c>
      <c r="AR176" s="14">
        <f t="shared" si="56"/>
        <v>0</v>
      </c>
      <c r="AS176" s="14">
        <v>0</v>
      </c>
      <c r="AT176" s="14">
        <f t="shared" si="57"/>
        <v>0</v>
      </c>
      <c r="AU176" s="14">
        <f t="shared" si="58"/>
        <v>0</v>
      </c>
      <c r="AV176" s="14">
        <f t="shared" si="59"/>
        <v>0</v>
      </c>
      <c r="AW176" s="14">
        <f t="shared" si="60"/>
        <v>0</v>
      </c>
      <c r="AX176" s="14">
        <f t="shared" si="61"/>
        <v>0</v>
      </c>
      <c r="AY176" s="14">
        <f t="shared" si="62"/>
        <v>0</v>
      </c>
      <c r="AZ176" s="14">
        <f t="shared" si="63"/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U176" s="13">
        <v>0</v>
      </c>
      <c r="CV176" s="14">
        <f t="shared" si="50"/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/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/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2">
        <v>44196</v>
      </c>
    </row>
    <row r="177" spans="1:128" s="13" customFormat="1" x14ac:dyDescent="0.25">
      <c r="A177" s="4">
        <v>54</v>
      </c>
      <c r="B177" s="6" t="s">
        <v>149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f t="shared" si="55"/>
        <v>0</v>
      </c>
      <c r="AO177" s="14">
        <v>0</v>
      </c>
      <c r="AP177" s="14">
        <v>0</v>
      </c>
      <c r="AQ177" s="14">
        <v>0</v>
      </c>
      <c r="AR177" s="14">
        <f t="shared" si="56"/>
        <v>0</v>
      </c>
      <c r="AS177" s="14">
        <v>0</v>
      </c>
      <c r="AT177" s="14">
        <f t="shared" si="57"/>
        <v>0</v>
      </c>
      <c r="AU177" s="14">
        <f t="shared" si="58"/>
        <v>0</v>
      </c>
      <c r="AV177" s="14">
        <f t="shared" si="59"/>
        <v>0</v>
      </c>
      <c r="AW177" s="14">
        <f t="shared" si="60"/>
        <v>0</v>
      </c>
      <c r="AX177" s="14">
        <f t="shared" si="61"/>
        <v>0</v>
      </c>
      <c r="AY177" s="14">
        <f t="shared" si="62"/>
        <v>0</v>
      </c>
      <c r="AZ177" s="14">
        <f t="shared" si="63"/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U177" s="13">
        <v>0</v>
      </c>
      <c r="CV177" s="14">
        <f t="shared" si="50"/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/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/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2">
        <v>44196</v>
      </c>
    </row>
    <row r="178" spans="1:128" s="13" customFormat="1" x14ac:dyDescent="0.25">
      <c r="A178" s="4">
        <v>55</v>
      </c>
      <c r="B178" s="6" t="s">
        <v>150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0</v>
      </c>
      <c r="AN178" s="14">
        <f t="shared" si="55"/>
        <v>0</v>
      </c>
      <c r="AO178" s="14">
        <v>0</v>
      </c>
      <c r="AP178" s="14">
        <v>0</v>
      </c>
      <c r="AQ178" s="14">
        <v>0</v>
      </c>
      <c r="AR178" s="14">
        <f t="shared" si="56"/>
        <v>0</v>
      </c>
      <c r="AS178" s="14">
        <v>0</v>
      </c>
      <c r="AT178" s="14">
        <f t="shared" si="57"/>
        <v>0</v>
      </c>
      <c r="AU178" s="14">
        <f t="shared" si="58"/>
        <v>0</v>
      </c>
      <c r="AV178" s="14">
        <f t="shared" si="59"/>
        <v>0</v>
      </c>
      <c r="AW178" s="14">
        <f t="shared" si="60"/>
        <v>0</v>
      </c>
      <c r="AX178" s="14">
        <f t="shared" si="61"/>
        <v>0</v>
      </c>
      <c r="AY178" s="14">
        <f t="shared" si="62"/>
        <v>0</v>
      </c>
      <c r="AZ178" s="14">
        <f t="shared" si="63"/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U178" s="13">
        <v>0</v>
      </c>
      <c r="CV178" s="14">
        <f t="shared" si="50"/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/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/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2">
        <v>44196</v>
      </c>
    </row>
    <row r="179" spans="1:128" s="13" customFormat="1" x14ac:dyDescent="0.25">
      <c r="A179" s="4">
        <v>56</v>
      </c>
      <c r="B179" s="6" t="s">
        <v>151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f t="shared" si="55"/>
        <v>0</v>
      </c>
      <c r="AO179" s="14">
        <v>0</v>
      </c>
      <c r="AP179" s="14">
        <v>0</v>
      </c>
      <c r="AQ179" s="14">
        <v>0</v>
      </c>
      <c r="AR179" s="14">
        <f t="shared" si="56"/>
        <v>0</v>
      </c>
      <c r="AS179" s="14">
        <v>0</v>
      </c>
      <c r="AT179" s="14">
        <f t="shared" si="57"/>
        <v>0</v>
      </c>
      <c r="AU179" s="14">
        <f t="shared" si="58"/>
        <v>0</v>
      </c>
      <c r="AV179" s="14">
        <f t="shared" si="59"/>
        <v>0</v>
      </c>
      <c r="AW179" s="14">
        <f t="shared" si="60"/>
        <v>0</v>
      </c>
      <c r="AX179" s="14">
        <f t="shared" si="61"/>
        <v>0</v>
      </c>
      <c r="AY179" s="14">
        <f t="shared" si="62"/>
        <v>0</v>
      </c>
      <c r="AZ179" s="14">
        <f t="shared" si="63"/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U179" s="13">
        <v>0</v>
      </c>
      <c r="CV179" s="14">
        <f t="shared" si="50"/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/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/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2">
        <v>44196</v>
      </c>
    </row>
    <row r="180" spans="1:128" s="13" customFormat="1" x14ac:dyDescent="0.25">
      <c r="A180" s="4">
        <v>57</v>
      </c>
      <c r="B180" s="6" t="s">
        <v>152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0</v>
      </c>
      <c r="AN180" s="14">
        <f t="shared" si="55"/>
        <v>0</v>
      </c>
      <c r="AO180" s="14">
        <v>0</v>
      </c>
      <c r="AP180" s="14">
        <v>0</v>
      </c>
      <c r="AQ180" s="14">
        <v>0</v>
      </c>
      <c r="AR180" s="14">
        <f t="shared" si="56"/>
        <v>0</v>
      </c>
      <c r="AS180" s="14">
        <v>0</v>
      </c>
      <c r="AT180" s="14">
        <f t="shared" si="57"/>
        <v>0</v>
      </c>
      <c r="AU180" s="14">
        <f t="shared" si="58"/>
        <v>0</v>
      </c>
      <c r="AV180" s="14">
        <f t="shared" si="59"/>
        <v>0</v>
      </c>
      <c r="AW180" s="14">
        <f t="shared" si="60"/>
        <v>0</v>
      </c>
      <c r="AX180" s="14">
        <f t="shared" si="61"/>
        <v>0</v>
      </c>
      <c r="AY180" s="14">
        <f t="shared" si="62"/>
        <v>0</v>
      </c>
      <c r="AZ180" s="14">
        <f t="shared" si="63"/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U180" s="13">
        <v>0</v>
      </c>
      <c r="CV180" s="14">
        <f t="shared" si="50"/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/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/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2">
        <v>44196</v>
      </c>
    </row>
    <row r="181" spans="1:128" s="13" customFormat="1" x14ac:dyDescent="0.25">
      <c r="A181" s="4">
        <v>58</v>
      </c>
      <c r="B181" s="6" t="s">
        <v>153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f t="shared" si="55"/>
        <v>0</v>
      </c>
      <c r="AO181" s="14">
        <v>0</v>
      </c>
      <c r="AP181" s="14">
        <v>0</v>
      </c>
      <c r="AQ181" s="14">
        <v>0</v>
      </c>
      <c r="AR181" s="14">
        <f t="shared" si="56"/>
        <v>0</v>
      </c>
      <c r="AS181" s="14">
        <v>0</v>
      </c>
      <c r="AT181" s="14">
        <f t="shared" si="57"/>
        <v>0</v>
      </c>
      <c r="AU181" s="14">
        <f t="shared" si="58"/>
        <v>0</v>
      </c>
      <c r="AV181" s="14">
        <f t="shared" si="59"/>
        <v>0</v>
      </c>
      <c r="AW181" s="14">
        <f t="shared" si="60"/>
        <v>0</v>
      </c>
      <c r="AX181" s="14">
        <f t="shared" si="61"/>
        <v>0</v>
      </c>
      <c r="AY181" s="14">
        <f t="shared" si="62"/>
        <v>0</v>
      </c>
      <c r="AZ181" s="14">
        <f t="shared" si="63"/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U181" s="13">
        <v>0</v>
      </c>
      <c r="CV181" s="14">
        <f t="shared" si="50"/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/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/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2">
        <v>44196</v>
      </c>
    </row>
    <row r="182" spans="1:128" s="13" customFormat="1" x14ac:dyDescent="0.25">
      <c r="A182" s="4">
        <v>100</v>
      </c>
      <c r="B182" s="6" t="s">
        <v>142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2923</v>
      </c>
      <c r="J182" s="14">
        <v>0</v>
      </c>
      <c r="K182" s="14">
        <v>0</v>
      </c>
      <c r="L182" s="14">
        <v>0</v>
      </c>
      <c r="M182" s="14">
        <v>2923</v>
      </c>
      <c r="N182" s="14">
        <v>0</v>
      </c>
      <c r="O182" s="14">
        <v>950</v>
      </c>
      <c r="P182" s="14">
        <v>0</v>
      </c>
      <c r="Q182" s="14">
        <v>0</v>
      </c>
      <c r="R182" s="14">
        <v>0</v>
      </c>
      <c r="S182" s="14">
        <v>950</v>
      </c>
      <c r="T182" s="14">
        <v>0</v>
      </c>
      <c r="U182" s="14">
        <v>36</v>
      </c>
      <c r="V182" s="14">
        <v>0</v>
      </c>
      <c r="W182" s="14">
        <v>0</v>
      </c>
      <c r="X182" s="14">
        <v>0</v>
      </c>
      <c r="Y182" s="14">
        <v>36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f t="shared" si="55"/>
        <v>0</v>
      </c>
      <c r="AO182" s="14">
        <v>0</v>
      </c>
      <c r="AP182" s="14">
        <v>0</v>
      </c>
      <c r="AQ182" s="14">
        <v>0</v>
      </c>
      <c r="AR182" s="14">
        <f t="shared" si="56"/>
        <v>0</v>
      </c>
      <c r="AS182" s="14">
        <v>0</v>
      </c>
      <c r="AT182" s="14">
        <f t="shared" si="57"/>
        <v>0</v>
      </c>
      <c r="AU182" s="14">
        <f t="shared" si="58"/>
        <v>0</v>
      </c>
      <c r="AV182" s="14">
        <f t="shared" si="59"/>
        <v>0</v>
      </c>
      <c r="AW182" s="14">
        <f t="shared" si="60"/>
        <v>0</v>
      </c>
      <c r="AX182" s="14">
        <f t="shared" si="61"/>
        <v>0</v>
      </c>
      <c r="AY182" s="14">
        <f t="shared" si="62"/>
        <v>0</v>
      </c>
      <c r="AZ182" s="14">
        <f t="shared" si="63"/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406</v>
      </c>
      <c r="CR182" s="14">
        <v>0</v>
      </c>
      <c r="CS182" s="14">
        <v>0</v>
      </c>
      <c r="CU182" s="13">
        <v>406</v>
      </c>
      <c r="CV182" s="14">
        <f t="shared" si="50"/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/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/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2">
        <v>44196</v>
      </c>
    </row>
    <row r="183" spans="1:128" s="13" customFormat="1" x14ac:dyDescent="0.25">
      <c r="A183" s="4">
        <v>101</v>
      </c>
      <c r="B183" s="6" t="s">
        <v>143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f t="shared" si="55"/>
        <v>0</v>
      </c>
      <c r="AO183" s="14">
        <v>0</v>
      </c>
      <c r="AP183" s="14">
        <v>0</v>
      </c>
      <c r="AQ183" s="14">
        <v>0</v>
      </c>
      <c r="AR183" s="14">
        <f t="shared" si="56"/>
        <v>0</v>
      </c>
      <c r="AS183" s="14">
        <v>0</v>
      </c>
      <c r="AT183" s="14">
        <f t="shared" si="57"/>
        <v>0</v>
      </c>
      <c r="AU183" s="14">
        <f t="shared" si="58"/>
        <v>0</v>
      </c>
      <c r="AV183" s="14">
        <f t="shared" si="59"/>
        <v>0</v>
      </c>
      <c r="AW183" s="14">
        <f t="shared" si="60"/>
        <v>0</v>
      </c>
      <c r="AX183" s="14">
        <f t="shared" si="61"/>
        <v>0</v>
      </c>
      <c r="AY183" s="14">
        <f t="shared" si="62"/>
        <v>0</v>
      </c>
      <c r="AZ183" s="14">
        <f t="shared" si="63"/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U183" s="13">
        <v>0</v>
      </c>
      <c r="CV183" s="14">
        <f t="shared" si="50"/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/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/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2">
        <v>44196</v>
      </c>
    </row>
    <row r="184" spans="1:128" s="13" customFormat="1" x14ac:dyDescent="0.25">
      <c r="A184" s="4">
        <v>102</v>
      </c>
      <c r="B184" s="6" t="s">
        <v>141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2502</v>
      </c>
      <c r="J184" s="14">
        <v>582</v>
      </c>
      <c r="K184" s="14">
        <v>1420</v>
      </c>
      <c r="L184" s="14">
        <v>0</v>
      </c>
      <c r="M184" s="14">
        <v>500</v>
      </c>
      <c r="N184" s="14">
        <v>500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f t="shared" si="55"/>
        <v>0</v>
      </c>
      <c r="AO184" s="14">
        <v>0</v>
      </c>
      <c r="AP184" s="14">
        <v>0</v>
      </c>
      <c r="AQ184" s="14">
        <v>0</v>
      </c>
      <c r="AR184" s="14">
        <f t="shared" si="56"/>
        <v>0</v>
      </c>
      <c r="AS184" s="14">
        <v>0</v>
      </c>
      <c r="AT184" s="14">
        <f t="shared" si="57"/>
        <v>0</v>
      </c>
      <c r="AU184" s="14">
        <f t="shared" si="58"/>
        <v>0</v>
      </c>
      <c r="AV184" s="14">
        <f t="shared" si="59"/>
        <v>0</v>
      </c>
      <c r="AW184" s="14">
        <f t="shared" si="60"/>
        <v>0</v>
      </c>
      <c r="AX184" s="14">
        <f t="shared" si="61"/>
        <v>0</v>
      </c>
      <c r="AY184" s="14">
        <f t="shared" si="62"/>
        <v>0</v>
      </c>
      <c r="AZ184" s="14">
        <f t="shared" si="63"/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U184" s="13">
        <v>0</v>
      </c>
      <c r="CV184" s="14">
        <f t="shared" si="50"/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/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/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2">
        <v>44196</v>
      </c>
    </row>
    <row r="185" spans="1:128" x14ac:dyDescent="0.25">
      <c r="A185" s="4">
        <v>1</v>
      </c>
      <c r="B185" s="6" t="s">
        <v>64</v>
      </c>
      <c r="C185">
        <v>106</v>
      </c>
      <c r="D185">
        <v>71</v>
      </c>
      <c r="E185">
        <v>35</v>
      </c>
      <c r="F185">
        <v>24</v>
      </c>
      <c r="G185">
        <v>0</v>
      </c>
      <c r="H185">
        <v>0</v>
      </c>
      <c r="I185">
        <v>1864</v>
      </c>
      <c r="J185">
        <v>7</v>
      </c>
      <c r="K185">
        <v>1127</v>
      </c>
      <c r="L185">
        <v>88</v>
      </c>
      <c r="M185">
        <v>730</v>
      </c>
      <c r="N185">
        <v>30</v>
      </c>
      <c r="O185">
        <v>3877</v>
      </c>
      <c r="P185">
        <v>1318</v>
      </c>
      <c r="Q185">
        <v>546</v>
      </c>
      <c r="R185">
        <v>0</v>
      </c>
      <c r="S185">
        <v>2013</v>
      </c>
      <c r="T185">
        <v>71</v>
      </c>
      <c r="U185">
        <v>110</v>
      </c>
      <c r="V185">
        <v>0</v>
      </c>
      <c r="W185">
        <v>110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8500</v>
      </c>
      <c r="AH185">
        <v>8354</v>
      </c>
      <c r="AI185">
        <v>129</v>
      </c>
      <c r="AJ185">
        <v>17</v>
      </c>
      <c r="AK185">
        <v>678</v>
      </c>
      <c r="AL185">
        <v>32</v>
      </c>
      <c r="AM185">
        <v>0</v>
      </c>
      <c r="AN185" s="14">
        <f t="shared" si="55"/>
        <v>710</v>
      </c>
      <c r="AO185">
        <v>250</v>
      </c>
      <c r="AP185">
        <v>0</v>
      </c>
      <c r="AQ185">
        <v>0</v>
      </c>
      <c r="AR185" s="14">
        <f t="shared" si="56"/>
        <v>250</v>
      </c>
      <c r="AS185">
        <v>0</v>
      </c>
      <c r="AT185" s="14">
        <f t="shared" si="57"/>
        <v>960</v>
      </c>
      <c r="AU185" s="14">
        <f t="shared" si="58"/>
        <v>928</v>
      </c>
      <c r="AV185" s="14">
        <f t="shared" si="59"/>
        <v>32</v>
      </c>
      <c r="AW185" s="14">
        <f t="shared" si="60"/>
        <v>0</v>
      </c>
      <c r="AX185" s="14">
        <f t="shared" si="61"/>
        <v>960</v>
      </c>
      <c r="AY185" s="14">
        <f t="shared" si="62"/>
        <v>0</v>
      </c>
      <c r="AZ185" s="14">
        <f t="shared" si="63"/>
        <v>960</v>
      </c>
      <c r="BA185">
        <v>24</v>
      </c>
      <c r="BB185">
        <v>375</v>
      </c>
      <c r="BC185">
        <v>162</v>
      </c>
      <c r="BD185">
        <v>0</v>
      </c>
      <c r="BE185">
        <v>0</v>
      </c>
      <c r="BF185" s="14">
        <f t="shared" si="52"/>
        <v>561</v>
      </c>
      <c r="BG185">
        <v>0</v>
      </c>
      <c r="BH185">
        <v>0</v>
      </c>
      <c r="BI185">
        <v>527</v>
      </c>
      <c r="BJ185">
        <v>0</v>
      </c>
      <c r="BK185">
        <v>0</v>
      </c>
      <c r="BL185" s="14">
        <f t="shared" si="51"/>
        <v>527</v>
      </c>
      <c r="BM185">
        <v>0</v>
      </c>
      <c r="BN185">
        <v>150</v>
      </c>
      <c r="BO185">
        <v>118</v>
      </c>
      <c r="BP185">
        <v>0</v>
      </c>
      <c r="BQ185">
        <v>0</v>
      </c>
      <c r="BR185" s="14">
        <f t="shared" si="53"/>
        <v>268</v>
      </c>
      <c r="BS185">
        <v>0</v>
      </c>
      <c r="BT185">
        <v>0</v>
      </c>
      <c r="BU185">
        <v>378</v>
      </c>
      <c r="BV185">
        <v>0</v>
      </c>
      <c r="BW185">
        <v>0</v>
      </c>
      <c r="BX185" s="14">
        <f t="shared" si="54"/>
        <v>378</v>
      </c>
      <c r="BY185" s="14">
        <v>0</v>
      </c>
      <c r="BZ185" s="10">
        <v>0</v>
      </c>
      <c r="CA185" s="10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H185" s="13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5950000000</v>
      </c>
      <c r="CP185" s="14">
        <v>5878810000</v>
      </c>
      <c r="CQ185" s="14">
        <v>50</v>
      </c>
      <c r="CR185" s="14">
        <v>0</v>
      </c>
      <c r="CS185" s="14">
        <v>0</v>
      </c>
      <c r="CU185" s="13">
        <v>50</v>
      </c>
      <c r="CV185" s="14">
        <f t="shared" si="50"/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117</v>
      </c>
      <c r="DC185" s="14">
        <v>27</v>
      </c>
      <c r="DD185" s="14">
        <v>90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380</v>
      </c>
      <c r="DN185" s="14">
        <v>0</v>
      </c>
      <c r="DO185" s="14">
        <v>380</v>
      </c>
      <c r="DQ185" s="14">
        <v>0</v>
      </c>
      <c r="DR185" s="14">
        <v>0</v>
      </c>
      <c r="DS185" s="14">
        <v>826</v>
      </c>
      <c r="DT185" s="14">
        <v>152</v>
      </c>
      <c r="DU185" s="14">
        <v>0</v>
      </c>
      <c r="DV185" s="14">
        <v>0</v>
      </c>
      <c r="DW185" s="14">
        <v>0</v>
      </c>
      <c r="DX185" s="11">
        <v>44104</v>
      </c>
    </row>
    <row r="186" spans="1:128" x14ac:dyDescent="0.25">
      <c r="A186" s="4">
        <v>2</v>
      </c>
      <c r="B186" s="6" t="s">
        <v>65</v>
      </c>
      <c r="C186">
        <v>2758</v>
      </c>
      <c r="D186">
        <v>240</v>
      </c>
      <c r="E186">
        <v>2208</v>
      </c>
      <c r="F186">
        <v>960</v>
      </c>
      <c r="G186">
        <v>310</v>
      </c>
      <c r="H186">
        <v>0</v>
      </c>
      <c r="I186">
        <v>3863</v>
      </c>
      <c r="J186">
        <v>90</v>
      </c>
      <c r="K186">
        <v>1377</v>
      </c>
      <c r="L186">
        <v>390</v>
      </c>
      <c r="M186">
        <v>2396</v>
      </c>
      <c r="N186">
        <v>0</v>
      </c>
      <c r="O186">
        <v>2745</v>
      </c>
      <c r="P186">
        <v>852</v>
      </c>
      <c r="Q186">
        <v>488</v>
      </c>
      <c r="R186">
        <v>0</v>
      </c>
      <c r="S186">
        <v>1405</v>
      </c>
      <c r="T186">
        <v>0</v>
      </c>
      <c r="U186">
        <v>9178</v>
      </c>
      <c r="V186">
        <v>0</v>
      </c>
      <c r="W186">
        <v>6654</v>
      </c>
      <c r="X186">
        <v>0</v>
      </c>
      <c r="Y186">
        <v>2524</v>
      </c>
      <c r="Z186">
        <v>0</v>
      </c>
      <c r="AA186">
        <v>30</v>
      </c>
      <c r="AB186">
        <v>0</v>
      </c>
      <c r="AC186">
        <v>30</v>
      </c>
      <c r="AD186">
        <v>0</v>
      </c>
      <c r="AE186">
        <v>0</v>
      </c>
      <c r="AF186">
        <v>0</v>
      </c>
      <c r="AG186">
        <v>1532</v>
      </c>
      <c r="AH186">
        <v>1477</v>
      </c>
      <c r="AI186">
        <v>17</v>
      </c>
      <c r="AJ186">
        <v>38</v>
      </c>
      <c r="AK186">
        <v>1474</v>
      </c>
      <c r="AL186">
        <v>1196</v>
      </c>
      <c r="AM186">
        <v>60</v>
      </c>
      <c r="AN186" s="14">
        <f t="shared" si="55"/>
        <v>2730</v>
      </c>
      <c r="AO186">
        <v>0</v>
      </c>
      <c r="AP186">
        <v>40</v>
      </c>
      <c r="AQ186">
        <v>160</v>
      </c>
      <c r="AR186" s="14">
        <f t="shared" si="56"/>
        <v>200</v>
      </c>
      <c r="AS186">
        <v>528</v>
      </c>
      <c r="AT186" s="14">
        <f t="shared" si="57"/>
        <v>3458</v>
      </c>
      <c r="AU186" s="14">
        <f t="shared" si="58"/>
        <v>1474</v>
      </c>
      <c r="AV186" s="14">
        <f t="shared" si="59"/>
        <v>1236</v>
      </c>
      <c r="AW186" s="14">
        <f t="shared" si="60"/>
        <v>220</v>
      </c>
      <c r="AX186" s="14">
        <f t="shared" si="61"/>
        <v>2930</v>
      </c>
      <c r="AY186" s="14">
        <f t="shared" si="62"/>
        <v>528</v>
      </c>
      <c r="AZ186" s="14">
        <f t="shared" si="63"/>
        <v>3458</v>
      </c>
      <c r="BA186">
        <v>148</v>
      </c>
      <c r="BB186">
        <v>250</v>
      </c>
      <c r="BC186">
        <v>148</v>
      </c>
      <c r="BD186">
        <v>0</v>
      </c>
      <c r="BE186">
        <v>0</v>
      </c>
      <c r="BF186" s="14">
        <f t="shared" si="52"/>
        <v>546</v>
      </c>
      <c r="BG186">
        <v>120</v>
      </c>
      <c r="BH186">
        <v>30</v>
      </c>
      <c r="BI186">
        <v>248</v>
      </c>
      <c r="BJ186">
        <v>0</v>
      </c>
      <c r="BK186">
        <v>0</v>
      </c>
      <c r="BL186" s="14">
        <f t="shared" si="51"/>
        <v>524</v>
      </c>
      <c r="BM186">
        <v>0</v>
      </c>
      <c r="BN186">
        <v>1300</v>
      </c>
      <c r="BO186">
        <v>509</v>
      </c>
      <c r="BP186">
        <v>524</v>
      </c>
      <c r="BQ186" s="13">
        <v>0</v>
      </c>
      <c r="BR186" s="14">
        <f t="shared" si="53"/>
        <v>2333</v>
      </c>
      <c r="BS186">
        <v>0</v>
      </c>
      <c r="BT186">
        <v>0</v>
      </c>
      <c r="BU186">
        <v>193</v>
      </c>
      <c r="BV186" s="13">
        <v>0</v>
      </c>
      <c r="BW186" s="13">
        <v>0</v>
      </c>
      <c r="BX186" s="14">
        <f t="shared" si="54"/>
        <v>193</v>
      </c>
      <c r="BY186" s="14">
        <v>0</v>
      </c>
      <c r="BZ186" s="10">
        <v>0</v>
      </c>
      <c r="CA186" s="10">
        <v>0</v>
      </c>
      <c r="CB186" s="13">
        <v>0</v>
      </c>
      <c r="CC186" s="13">
        <v>0</v>
      </c>
      <c r="CD186" s="13">
        <v>374</v>
      </c>
      <c r="CE186" s="13">
        <v>374</v>
      </c>
      <c r="CF186" s="13">
        <v>0</v>
      </c>
      <c r="CH186" s="13">
        <v>0</v>
      </c>
      <c r="CI186" s="14">
        <v>0</v>
      </c>
      <c r="CJ186" s="14">
        <v>0</v>
      </c>
      <c r="CK186" s="14">
        <v>126</v>
      </c>
      <c r="CL186" s="14">
        <v>0</v>
      </c>
      <c r="CM186" s="14">
        <v>0</v>
      </c>
      <c r="CN186" s="14">
        <v>0</v>
      </c>
      <c r="CO186" s="14">
        <v>1072400000</v>
      </c>
      <c r="CP186" s="14">
        <v>633089487.74000001</v>
      </c>
      <c r="CQ186" s="14">
        <v>0</v>
      </c>
      <c r="CR186" s="14">
        <v>0</v>
      </c>
      <c r="CS186" s="14">
        <v>0</v>
      </c>
      <c r="CU186" s="13">
        <v>0</v>
      </c>
      <c r="CV186" s="14">
        <f t="shared" si="50"/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69</v>
      </c>
      <c r="DC186" s="14">
        <v>39</v>
      </c>
      <c r="DD186" s="14">
        <v>30</v>
      </c>
      <c r="DF186" s="14">
        <v>0</v>
      </c>
      <c r="DG186" s="14">
        <v>26</v>
      </c>
      <c r="DH186" s="14">
        <v>0</v>
      </c>
      <c r="DI186" s="14">
        <v>0</v>
      </c>
      <c r="DJ186" s="14">
        <v>7</v>
      </c>
      <c r="DK186" s="14">
        <v>6</v>
      </c>
      <c r="DL186" s="14">
        <v>0</v>
      </c>
      <c r="DM186" s="14">
        <v>2461</v>
      </c>
      <c r="DN186" s="14">
        <v>0</v>
      </c>
      <c r="DO186" s="14">
        <v>2461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1">
        <v>44104</v>
      </c>
    </row>
    <row r="187" spans="1:128" x14ac:dyDescent="0.25">
      <c r="A187" s="4">
        <v>3</v>
      </c>
      <c r="B187" s="6" t="s">
        <v>66</v>
      </c>
      <c r="C187">
        <v>432</v>
      </c>
      <c r="D187">
        <v>170</v>
      </c>
      <c r="E187">
        <v>262</v>
      </c>
      <c r="F187">
        <v>100</v>
      </c>
      <c r="G187">
        <v>0</v>
      </c>
      <c r="H187">
        <v>0</v>
      </c>
      <c r="I187">
        <v>2650</v>
      </c>
      <c r="J187">
        <v>0</v>
      </c>
      <c r="K187">
        <v>700</v>
      </c>
      <c r="L187">
        <v>700</v>
      </c>
      <c r="M187">
        <v>1950</v>
      </c>
      <c r="N187">
        <v>0</v>
      </c>
      <c r="O187">
        <v>2137</v>
      </c>
      <c r="P187">
        <v>523</v>
      </c>
      <c r="Q187">
        <v>587</v>
      </c>
      <c r="R187">
        <v>0</v>
      </c>
      <c r="S187">
        <v>1027</v>
      </c>
      <c r="T187">
        <v>0</v>
      </c>
      <c r="U187">
        <v>1495</v>
      </c>
      <c r="V187">
        <v>250</v>
      </c>
      <c r="W187">
        <v>1245</v>
      </c>
      <c r="X187">
        <v>0</v>
      </c>
      <c r="Y187">
        <v>0</v>
      </c>
      <c r="Z187">
        <v>0</v>
      </c>
      <c r="AA187">
        <v>28</v>
      </c>
      <c r="AB187">
        <v>28</v>
      </c>
      <c r="AC187">
        <v>0</v>
      </c>
      <c r="AD187">
        <v>0</v>
      </c>
      <c r="AE187">
        <v>0</v>
      </c>
      <c r="AF187">
        <v>0</v>
      </c>
      <c r="AG187">
        <v>950</v>
      </c>
      <c r="AH187">
        <v>785</v>
      </c>
      <c r="AI187">
        <v>165</v>
      </c>
      <c r="AJ187">
        <v>0</v>
      </c>
      <c r="AK187">
        <v>2202</v>
      </c>
      <c r="AL187">
        <v>583</v>
      </c>
      <c r="AM187">
        <v>0</v>
      </c>
      <c r="AN187" s="14">
        <f t="shared" si="55"/>
        <v>2785</v>
      </c>
      <c r="AO187">
        <v>0</v>
      </c>
      <c r="AP187">
        <v>378</v>
      </c>
      <c r="AQ187">
        <v>0</v>
      </c>
      <c r="AR187" s="14">
        <f t="shared" si="56"/>
        <v>378</v>
      </c>
      <c r="AS187">
        <v>118</v>
      </c>
      <c r="AT187" s="14">
        <f t="shared" si="57"/>
        <v>3281</v>
      </c>
      <c r="AU187" s="14">
        <f t="shared" si="58"/>
        <v>2202</v>
      </c>
      <c r="AV187" s="14">
        <f t="shared" si="59"/>
        <v>961</v>
      </c>
      <c r="AW187" s="14">
        <f t="shared" si="60"/>
        <v>0</v>
      </c>
      <c r="AX187" s="14">
        <f t="shared" si="61"/>
        <v>3163</v>
      </c>
      <c r="AY187" s="14">
        <f t="shared" si="62"/>
        <v>118</v>
      </c>
      <c r="AZ187" s="14">
        <f t="shared" si="63"/>
        <v>3281</v>
      </c>
      <c r="BA187">
        <v>114</v>
      </c>
      <c r="BB187">
        <v>304</v>
      </c>
      <c r="BC187">
        <v>215</v>
      </c>
      <c r="BD187">
        <v>0</v>
      </c>
      <c r="BE187">
        <v>0</v>
      </c>
      <c r="BF187" s="14">
        <f t="shared" si="52"/>
        <v>633</v>
      </c>
      <c r="BG187">
        <v>92</v>
      </c>
      <c r="BH187">
        <v>0</v>
      </c>
      <c r="BI187">
        <v>84</v>
      </c>
      <c r="BJ187">
        <v>0</v>
      </c>
      <c r="BK187">
        <v>0</v>
      </c>
      <c r="BL187" s="14">
        <f t="shared" si="51"/>
        <v>176</v>
      </c>
      <c r="BM187">
        <v>0</v>
      </c>
      <c r="BN187">
        <v>450</v>
      </c>
      <c r="BO187">
        <v>243</v>
      </c>
      <c r="BP187">
        <v>0</v>
      </c>
      <c r="BQ187" s="13">
        <v>0</v>
      </c>
      <c r="BR187" s="14">
        <f t="shared" si="53"/>
        <v>693</v>
      </c>
      <c r="BS187">
        <v>0</v>
      </c>
      <c r="BT187">
        <v>0</v>
      </c>
      <c r="BU187">
        <v>59</v>
      </c>
      <c r="BV187" s="13">
        <v>0</v>
      </c>
      <c r="BW187" s="13">
        <v>0</v>
      </c>
      <c r="BX187" s="14">
        <f t="shared" si="54"/>
        <v>59</v>
      </c>
      <c r="BY187" s="14">
        <v>0</v>
      </c>
      <c r="BZ187" s="10">
        <v>0</v>
      </c>
      <c r="CA187" s="10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H187" s="13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665000000</v>
      </c>
      <c r="CP187" s="14">
        <v>596288000</v>
      </c>
      <c r="CQ187" s="14">
        <v>4555</v>
      </c>
      <c r="CR187" s="14">
        <v>36</v>
      </c>
      <c r="CS187" s="14">
        <v>26</v>
      </c>
      <c r="CU187" s="13">
        <v>4493</v>
      </c>
      <c r="CV187" s="14">
        <f>CQ187-CQ248+DA187</f>
        <v>2108</v>
      </c>
      <c r="CW187" s="14">
        <v>0</v>
      </c>
      <c r="CX187" s="14">
        <v>41</v>
      </c>
      <c r="CY187" s="14">
        <v>0</v>
      </c>
      <c r="CZ187" s="14">
        <v>29</v>
      </c>
      <c r="DA187" s="14">
        <v>0</v>
      </c>
      <c r="DB187" s="14">
        <v>32</v>
      </c>
      <c r="DC187" s="14">
        <v>0</v>
      </c>
      <c r="DD187" s="14">
        <v>32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378</v>
      </c>
      <c r="DN187" s="14">
        <v>0</v>
      </c>
      <c r="DO187" s="14">
        <v>378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1">
        <v>44104</v>
      </c>
    </row>
    <row r="188" spans="1:128" x14ac:dyDescent="0.25">
      <c r="A188" s="4">
        <v>4</v>
      </c>
      <c r="B188" s="6" t="s">
        <v>67</v>
      </c>
      <c r="C188">
        <v>6803</v>
      </c>
      <c r="D188">
        <v>773</v>
      </c>
      <c r="E188">
        <v>5230</v>
      </c>
      <c r="F188">
        <v>1302</v>
      </c>
      <c r="G188">
        <v>800</v>
      </c>
      <c r="H188">
        <v>0</v>
      </c>
      <c r="I188">
        <v>2525</v>
      </c>
      <c r="J188">
        <v>0</v>
      </c>
      <c r="K188">
        <v>2475</v>
      </c>
      <c r="L188">
        <v>290</v>
      </c>
      <c r="M188">
        <v>50</v>
      </c>
      <c r="N188">
        <v>0</v>
      </c>
      <c r="O188">
        <v>2877</v>
      </c>
      <c r="P188">
        <v>422</v>
      </c>
      <c r="Q188">
        <v>688</v>
      </c>
      <c r="R188">
        <v>0</v>
      </c>
      <c r="S188">
        <v>1767</v>
      </c>
      <c r="T188">
        <v>89</v>
      </c>
      <c r="U188">
        <v>2769</v>
      </c>
      <c r="V188">
        <v>0</v>
      </c>
      <c r="W188">
        <v>1500</v>
      </c>
      <c r="X188">
        <v>0</v>
      </c>
      <c r="Y188">
        <v>1269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3251</v>
      </c>
      <c r="AH188">
        <v>2489</v>
      </c>
      <c r="AI188">
        <v>689</v>
      </c>
      <c r="AJ188">
        <v>73</v>
      </c>
      <c r="AK188">
        <v>1815</v>
      </c>
      <c r="AL188">
        <v>3177</v>
      </c>
      <c r="AM188">
        <v>753</v>
      </c>
      <c r="AN188" s="14">
        <f t="shared" si="55"/>
        <v>5745</v>
      </c>
      <c r="AO188">
        <v>4</v>
      </c>
      <c r="AP188">
        <v>130</v>
      </c>
      <c r="AQ188">
        <v>0</v>
      </c>
      <c r="AR188" s="14">
        <f t="shared" si="56"/>
        <v>134</v>
      </c>
      <c r="AS188">
        <v>427</v>
      </c>
      <c r="AT188" s="14">
        <f t="shared" si="57"/>
        <v>6306</v>
      </c>
      <c r="AU188" s="14">
        <f t="shared" si="58"/>
        <v>1819</v>
      </c>
      <c r="AV188" s="14">
        <f t="shared" si="59"/>
        <v>3307</v>
      </c>
      <c r="AW188" s="14">
        <f t="shared" si="60"/>
        <v>753</v>
      </c>
      <c r="AX188" s="14">
        <f t="shared" si="61"/>
        <v>5879</v>
      </c>
      <c r="AY188" s="14">
        <f t="shared" si="62"/>
        <v>427</v>
      </c>
      <c r="AZ188" s="14">
        <f t="shared" si="63"/>
        <v>6306</v>
      </c>
      <c r="BA188">
        <v>240</v>
      </c>
      <c r="BB188">
        <v>50</v>
      </c>
      <c r="BC188">
        <v>284</v>
      </c>
      <c r="BD188">
        <v>727</v>
      </c>
      <c r="BE188">
        <v>0</v>
      </c>
      <c r="BF188" s="14">
        <f t="shared" si="52"/>
        <v>1301</v>
      </c>
      <c r="BG188">
        <v>320</v>
      </c>
      <c r="BH188">
        <v>0</v>
      </c>
      <c r="BI188">
        <v>116</v>
      </c>
      <c r="BJ188">
        <v>0</v>
      </c>
      <c r="BK188">
        <v>0</v>
      </c>
      <c r="BL188" s="14">
        <f t="shared" si="51"/>
        <v>436</v>
      </c>
      <c r="BM188">
        <v>520</v>
      </c>
      <c r="BN188">
        <v>0</v>
      </c>
      <c r="BO188">
        <v>230</v>
      </c>
      <c r="BP188">
        <v>409</v>
      </c>
      <c r="BQ188" s="13">
        <v>0</v>
      </c>
      <c r="BR188" s="14">
        <f t="shared" si="53"/>
        <v>1159</v>
      </c>
      <c r="BS188">
        <v>320</v>
      </c>
      <c r="BT188">
        <v>0</v>
      </c>
      <c r="BU188">
        <v>37</v>
      </c>
      <c r="BV188" s="13">
        <v>0</v>
      </c>
      <c r="BW188" s="13">
        <v>0</v>
      </c>
      <c r="BX188" s="14">
        <f t="shared" si="54"/>
        <v>357</v>
      </c>
      <c r="BY188" s="14">
        <v>0</v>
      </c>
      <c r="BZ188" s="10">
        <v>0</v>
      </c>
      <c r="CA188" s="10">
        <v>89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H188" s="13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2275410000</v>
      </c>
      <c r="CP188" s="14">
        <v>1949086000</v>
      </c>
      <c r="CQ188" s="14">
        <v>2047</v>
      </c>
      <c r="CR188" s="14">
        <v>0</v>
      </c>
      <c r="CS188" s="14">
        <v>0</v>
      </c>
      <c r="CU188" s="13">
        <v>2047</v>
      </c>
      <c r="CV188" s="14">
        <f t="shared" si="50"/>
        <v>1214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60</v>
      </c>
      <c r="DC188" s="14">
        <v>0</v>
      </c>
      <c r="DD188" s="14">
        <v>60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2909</v>
      </c>
      <c r="DN188" s="14">
        <v>145</v>
      </c>
      <c r="DO188" s="14">
        <v>2764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1">
        <v>44104</v>
      </c>
    </row>
    <row r="189" spans="1:128" x14ac:dyDescent="0.25">
      <c r="A189" s="4">
        <v>5</v>
      </c>
      <c r="B189" s="6" t="s">
        <v>68</v>
      </c>
      <c r="C189">
        <v>1674</v>
      </c>
      <c r="D189">
        <v>370</v>
      </c>
      <c r="E189">
        <v>1304</v>
      </c>
      <c r="F189">
        <v>51</v>
      </c>
      <c r="G189">
        <v>0</v>
      </c>
      <c r="H189">
        <v>0</v>
      </c>
      <c r="I189">
        <v>3502</v>
      </c>
      <c r="J189">
        <v>210</v>
      </c>
      <c r="K189">
        <v>2902</v>
      </c>
      <c r="L189">
        <v>104</v>
      </c>
      <c r="M189">
        <v>390</v>
      </c>
      <c r="N189">
        <v>50</v>
      </c>
      <c r="O189">
        <v>3158</v>
      </c>
      <c r="P189">
        <v>1226</v>
      </c>
      <c r="Q189">
        <v>995</v>
      </c>
      <c r="R189">
        <v>0</v>
      </c>
      <c r="S189">
        <v>937</v>
      </c>
      <c r="T189">
        <v>0</v>
      </c>
      <c r="U189">
        <v>8430</v>
      </c>
      <c r="V189">
        <v>550</v>
      </c>
      <c r="W189">
        <v>6700</v>
      </c>
      <c r="X189">
        <v>0</v>
      </c>
      <c r="Y189">
        <v>1180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1993</v>
      </c>
      <c r="AL189">
        <v>1818</v>
      </c>
      <c r="AM189">
        <v>544</v>
      </c>
      <c r="AN189" s="14">
        <f t="shared" si="55"/>
        <v>4355</v>
      </c>
      <c r="AO189">
        <v>0</v>
      </c>
      <c r="AP189">
        <v>0</v>
      </c>
      <c r="AQ189">
        <v>0</v>
      </c>
      <c r="AR189" s="14">
        <f t="shared" si="56"/>
        <v>0</v>
      </c>
      <c r="AS189">
        <v>715</v>
      </c>
      <c r="AT189" s="14">
        <f t="shared" si="57"/>
        <v>5070</v>
      </c>
      <c r="AU189" s="14">
        <f t="shared" si="58"/>
        <v>1993</v>
      </c>
      <c r="AV189" s="14">
        <f t="shared" si="59"/>
        <v>1818</v>
      </c>
      <c r="AW189" s="14">
        <f t="shared" si="60"/>
        <v>544</v>
      </c>
      <c r="AX189" s="14">
        <f t="shared" si="61"/>
        <v>4355</v>
      </c>
      <c r="AY189" s="14">
        <f t="shared" si="62"/>
        <v>715</v>
      </c>
      <c r="AZ189" s="14">
        <f t="shared" si="63"/>
        <v>5070</v>
      </c>
      <c r="BA189">
        <v>259</v>
      </c>
      <c r="BB189">
        <v>461</v>
      </c>
      <c r="BC189">
        <v>366</v>
      </c>
      <c r="BD189">
        <v>0</v>
      </c>
      <c r="BE189">
        <v>0</v>
      </c>
      <c r="BF189" s="14">
        <f t="shared" si="52"/>
        <v>1086</v>
      </c>
      <c r="BG189">
        <v>195</v>
      </c>
      <c r="BH189">
        <v>80</v>
      </c>
      <c r="BI189">
        <v>365</v>
      </c>
      <c r="BJ189">
        <v>250</v>
      </c>
      <c r="BK189">
        <v>0</v>
      </c>
      <c r="BL189" s="14">
        <f t="shared" si="51"/>
        <v>890</v>
      </c>
      <c r="BM189">
        <v>0</v>
      </c>
      <c r="BN189">
        <v>0</v>
      </c>
      <c r="BO189">
        <v>574</v>
      </c>
      <c r="BP189">
        <v>0</v>
      </c>
      <c r="BQ189" s="13">
        <v>0</v>
      </c>
      <c r="BR189" s="14">
        <f t="shared" si="53"/>
        <v>574</v>
      </c>
      <c r="BS189">
        <v>0</v>
      </c>
      <c r="BT189">
        <v>0</v>
      </c>
      <c r="BU189">
        <v>198</v>
      </c>
      <c r="BV189" s="13">
        <v>0</v>
      </c>
      <c r="BW189" s="13">
        <v>0</v>
      </c>
      <c r="BX189" s="14">
        <f t="shared" si="54"/>
        <v>198</v>
      </c>
      <c r="BY189" s="14">
        <v>0</v>
      </c>
      <c r="BZ189" s="10">
        <v>0</v>
      </c>
      <c r="CA189" s="10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H189" s="13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385</v>
      </c>
      <c r="CR189" s="14">
        <v>0</v>
      </c>
      <c r="CS189" s="14">
        <v>0</v>
      </c>
      <c r="CU189" s="13">
        <v>385</v>
      </c>
      <c r="CV189" s="14">
        <f t="shared" si="50"/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45</v>
      </c>
      <c r="DC189" s="14">
        <v>28</v>
      </c>
      <c r="DD189" s="14">
        <v>17</v>
      </c>
      <c r="DF189" s="14">
        <v>0</v>
      </c>
      <c r="DG189" s="14">
        <v>6</v>
      </c>
      <c r="DH189" s="14">
        <v>0</v>
      </c>
      <c r="DI189" s="14">
        <v>0</v>
      </c>
      <c r="DJ189" s="14">
        <v>7</v>
      </c>
      <c r="DK189" s="14">
        <v>0</v>
      </c>
      <c r="DL189" s="14">
        <v>0</v>
      </c>
      <c r="DM189" s="14">
        <v>7784</v>
      </c>
      <c r="DN189" s="14">
        <v>552</v>
      </c>
      <c r="DO189" s="14">
        <v>7232</v>
      </c>
      <c r="DQ189" s="14">
        <v>0</v>
      </c>
      <c r="DR189" s="14">
        <v>0</v>
      </c>
      <c r="DS189" s="14">
        <v>0</v>
      </c>
      <c r="DT189" s="14">
        <v>0</v>
      </c>
      <c r="DU189" s="14">
        <v>164</v>
      </c>
      <c r="DV189" s="14">
        <v>124</v>
      </c>
      <c r="DW189" s="14">
        <v>0</v>
      </c>
      <c r="DX189" s="11">
        <v>44104</v>
      </c>
    </row>
    <row r="190" spans="1:128" x14ac:dyDescent="0.25">
      <c r="A190" s="4">
        <v>6</v>
      </c>
      <c r="B190" s="6" t="s">
        <v>69</v>
      </c>
      <c r="C190">
        <v>6768</v>
      </c>
      <c r="D190">
        <v>809</v>
      </c>
      <c r="E190">
        <v>5459</v>
      </c>
      <c r="F190">
        <v>1463</v>
      </c>
      <c r="G190">
        <v>500</v>
      </c>
      <c r="H190">
        <v>0</v>
      </c>
      <c r="I190">
        <v>5669</v>
      </c>
      <c r="J190">
        <v>0</v>
      </c>
      <c r="K190">
        <v>2307</v>
      </c>
      <c r="L190">
        <v>434</v>
      </c>
      <c r="M190">
        <v>3362</v>
      </c>
      <c r="N190">
        <v>0</v>
      </c>
      <c r="O190">
        <v>6635</v>
      </c>
      <c r="P190">
        <v>985</v>
      </c>
      <c r="Q190">
        <v>2054</v>
      </c>
      <c r="R190">
        <v>0</v>
      </c>
      <c r="S190">
        <v>3596</v>
      </c>
      <c r="T190">
        <v>600</v>
      </c>
      <c r="U190">
        <v>9870</v>
      </c>
      <c r="V190">
        <v>0</v>
      </c>
      <c r="W190">
        <v>6822</v>
      </c>
      <c r="X190">
        <v>0</v>
      </c>
      <c r="Y190">
        <v>3048</v>
      </c>
      <c r="Z190">
        <v>0</v>
      </c>
      <c r="AA190">
        <v>236</v>
      </c>
      <c r="AB190">
        <v>82</v>
      </c>
      <c r="AC190">
        <v>154</v>
      </c>
      <c r="AD190">
        <v>0</v>
      </c>
      <c r="AE190">
        <v>0</v>
      </c>
      <c r="AF190">
        <v>0</v>
      </c>
      <c r="AG190">
        <v>2047</v>
      </c>
      <c r="AH190">
        <v>1882</v>
      </c>
      <c r="AI190">
        <v>98</v>
      </c>
      <c r="AJ190">
        <v>67</v>
      </c>
      <c r="AK190">
        <v>531</v>
      </c>
      <c r="AL190">
        <v>1799</v>
      </c>
      <c r="AM190">
        <v>236</v>
      </c>
      <c r="AN190" s="14">
        <f t="shared" si="55"/>
        <v>2566</v>
      </c>
      <c r="AO190">
        <v>154</v>
      </c>
      <c r="AP190">
        <v>10052</v>
      </c>
      <c r="AQ190">
        <v>48</v>
      </c>
      <c r="AR190" s="14">
        <f t="shared" si="56"/>
        <v>10254</v>
      </c>
      <c r="AS190">
        <v>852</v>
      </c>
      <c r="AT190" s="14">
        <f t="shared" si="57"/>
        <v>13672</v>
      </c>
      <c r="AU190" s="14">
        <f t="shared" si="58"/>
        <v>685</v>
      </c>
      <c r="AV190" s="14">
        <f t="shared" si="59"/>
        <v>11851</v>
      </c>
      <c r="AW190" s="14">
        <f t="shared" si="60"/>
        <v>284</v>
      </c>
      <c r="AX190" s="14">
        <f t="shared" si="61"/>
        <v>12820</v>
      </c>
      <c r="AY190" s="14">
        <f t="shared" si="62"/>
        <v>852</v>
      </c>
      <c r="AZ190" s="14">
        <f t="shared" si="63"/>
        <v>13672</v>
      </c>
      <c r="BA190">
        <v>491</v>
      </c>
      <c r="BB190">
        <v>164</v>
      </c>
      <c r="BC190">
        <v>200</v>
      </c>
      <c r="BD190">
        <v>2500</v>
      </c>
      <c r="BE190">
        <v>0</v>
      </c>
      <c r="BF190" s="14">
        <f t="shared" si="52"/>
        <v>3355</v>
      </c>
      <c r="BG190">
        <v>350</v>
      </c>
      <c r="BH190">
        <v>0</v>
      </c>
      <c r="BI190">
        <v>354</v>
      </c>
      <c r="BJ190">
        <v>0</v>
      </c>
      <c r="BK190">
        <v>82</v>
      </c>
      <c r="BL190" s="14">
        <f t="shared" si="51"/>
        <v>786</v>
      </c>
      <c r="BM190">
        <v>0</v>
      </c>
      <c r="BN190">
        <v>580</v>
      </c>
      <c r="BO190">
        <v>530</v>
      </c>
      <c r="BP190">
        <v>1060</v>
      </c>
      <c r="BQ190" s="13">
        <v>0</v>
      </c>
      <c r="BR190" s="14">
        <f t="shared" si="53"/>
        <v>2170</v>
      </c>
      <c r="BS190">
        <v>0</v>
      </c>
      <c r="BT190">
        <v>0</v>
      </c>
      <c r="BU190">
        <v>306</v>
      </c>
      <c r="BV190" s="13">
        <v>0</v>
      </c>
      <c r="BW190" s="13">
        <v>0</v>
      </c>
      <c r="BX190" s="14">
        <f t="shared" si="54"/>
        <v>306</v>
      </c>
      <c r="BY190" s="14">
        <v>0</v>
      </c>
      <c r="BZ190" s="10">
        <v>0</v>
      </c>
      <c r="CA190" s="10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H190" s="13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1432900000</v>
      </c>
      <c r="CP190" s="14">
        <v>1306378195.27</v>
      </c>
      <c r="CQ190" s="14">
        <v>0</v>
      </c>
      <c r="CR190" s="14">
        <v>0</v>
      </c>
      <c r="CS190" s="14">
        <v>0</v>
      </c>
      <c r="CU190" s="13">
        <v>0</v>
      </c>
      <c r="CV190" s="14">
        <f t="shared" si="50"/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43</v>
      </c>
      <c r="DC190" s="14">
        <v>0</v>
      </c>
      <c r="DD190" s="14">
        <v>43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13546</v>
      </c>
      <c r="DN190" s="14">
        <v>432</v>
      </c>
      <c r="DO190" s="14">
        <v>13114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102</v>
      </c>
      <c r="DW190" s="14">
        <v>0</v>
      </c>
      <c r="DX190" s="11">
        <v>44104</v>
      </c>
    </row>
    <row r="191" spans="1:128" x14ac:dyDescent="0.25">
      <c r="A191" s="4">
        <v>7</v>
      </c>
      <c r="B191" s="6" t="s">
        <v>70</v>
      </c>
      <c r="C191">
        <v>2490</v>
      </c>
      <c r="D191">
        <v>394</v>
      </c>
      <c r="E191">
        <v>2096</v>
      </c>
      <c r="F191">
        <v>981</v>
      </c>
      <c r="G191">
        <v>0</v>
      </c>
      <c r="H191">
        <v>0</v>
      </c>
      <c r="I191">
        <v>2898</v>
      </c>
      <c r="J191">
        <v>92</v>
      </c>
      <c r="K191">
        <v>2106</v>
      </c>
      <c r="L191">
        <v>198</v>
      </c>
      <c r="M191">
        <v>700</v>
      </c>
      <c r="N191">
        <v>50</v>
      </c>
      <c r="O191">
        <v>2913</v>
      </c>
      <c r="P191">
        <v>703</v>
      </c>
      <c r="Q191">
        <v>400</v>
      </c>
      <c r="R191">
        <v>0</v>
      </c>
      <c r="S191">
        <v>1810</v>
      </c>
      <c r="T191">
        <v>0</v>
      </c>
      <c r="U191">
        <v>2991</v>
      </c>
      <c r="V191">
        <v>0</v>
      </c>
      <c r="W191">
        <v>1800</v>
      </c>
      <c r="X191">
        <v>0</v>
      </c>
      <c r="Y191">
        <v>1191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6300</v>
      </c>
      <c r="AH191">
        <v>4439</v>
      </c>
      <c r="AI191">
        <v>1768</v>
      </c>
      <c r="AJ191">
        <v>93</v>
      </c>
      <c r="AK191">
        <v>68</v>
      </c>
      <c r="AL191">
        <v>1457</v>
      </c>
      <c r="AM191">
        <v>0</v>
      </c>
      <c r="AN191" s="14">
        <f t="shared" si="55"/>
        <v>1525</v>
      </c>
      <c r="AO191">
        <v>0</v>
      </c>
      <c r="AP191">
        <v>123</v>
      </c>
      <c r="AQ191">
        <v>0</v>
      </c>
      <c r="AR191" s="14">
        <f t="shared" si="56"/>
        <v>123</v>
      </c>
      <c r="AS191">
        <v>731</v>
      </c>
      <c r="AT191" s="14">
        <f t="shared" si="57"/>
        <v>2379</v>
      </c>
      <c r="AU191" s="14">
        <f t="shared" si="58"/>
        <v>68</v>
      </c>
      <c r="AV191" s="14">
        <f t="shared" si="59"/>
        <v>1580</v>
      </c>
      <c r="AW191" s="14">
        <f t="shared" si="60"/>
        <v>0</v>
      </c>
      <c r="AX191" s="14">
        <f t="shared" si="61"/>
        <v>1648</v>
      </c>
      <c r="AY191" s="14">
        <f t="shared" si="62"/>
        <v>731</v>
      </c>
      <c r="AZ191" s="14">
        <f t="shared" si="63"/>
        <v>2379</v>
      </c>
      <c r="BA191">
        <v>163</v>
      </c>
      <c r="BB191">
        <v>130</v>
      </c>
      <c r="BC191">
        <v>128</v>
      </c>
      <c r="BD191">
        <v>0</v>
      </c>
      <c r="BE191">
        <v>0</v>
      </c>
      <c r="BF191" s="14">
        <f t="shared" si="52"/>
        <v>421</v>
      </c>
      <c r="BG191">
        <v>111</v>
      </c>
      <c r="BH191">
        <v>24</v>
      </c>
      <c r="BI191">
        <v>224</v>
      </c>
      <c r="BJ191">
        <v>0</v>
      </c>
      <c r="BK191">
        <v>0</v>
      </c>
      <c r="BL191" s="14">
        <f t="shared" si="51"/>
        <v>359</v>
      </c>
      <c r="BM191">
        <v>0</v>
      </c>
      <c r="BN191">
        <v>200</v>
      </c>
      <c r="BO191">
        <v>196</v>
      </c>
      <c r="BP191">
        <v>0</v>
      </c>
      <c r="BQ191" s="13">
        <v>0</v>
      </c>
      <c r="BR191" s="14">
        <f t="shared" si="53"/>
        <v>396</v>
      </c>
      <c r="BS191">
        <v>0</v>
      </c>
      <c r="BT191">
        <v>50</v>
      </c>
      <c r="BU191">
        <v>179</v>
      </c>
      <c r="BV191" s="13">
        <v>0</v>
      </c>
      <c r="BW191" s="13">
        <v>0</v>
      </c>
      <c r="BX191" s="14">
        <f t="shared" si="54"/>
        <v>229</v>
      </c>
      <c r="BY191" s="14">
        <v>0</v>
      </c>
      <c r="BZ191" s="10">
        <v>0</v>
      </c>
      <c r="CA191" s="10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H191" s="13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4410000000</v>
      </c>
      <c r="CP191" s="14">
        <v>3726018765.0500002</v>
      </c>
      <c r="CQ191" s="14">
        <v>10370</v>
      </c>
      <c r="CR191" s="14">
        <v>0</v>
      </c>
      <c r="CS191" s="14">
        <v>0</v>
      </c>
      <c r="CU191" s="13">
        <v>10370</v>
      </c>
      <c r="CV191" s="14">
        <f t="shared" si="50"/>
        <v>7732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184</v>
      </c>
      <c r="DC191" s="14">
        <v>0</v>
      </c>
      <c r="DD191" s="14">
        <v>184</v>
      </c>
      <c r="DF191" s="14">
        <v>0</v>
      </c>
      <c r="DG191" s="14">
        <v>0</v>
      </c>
      <c r="DH191" s="14">
        <v>0</v>
      </c>
      <c r="DI191" s="14">
        <v>0</v>
      </c>
      <c r="DJ191" s="14">
        <v>48</v>
      </c>
      <c r="DK191" s="14">
        <v>0</v>
      </c>
      <c r="DL191" s="14">
        <v>0</v>
      </c>
      <c r="DM191" s="14">
        <v>1158</v>
      </c>
      <c r="DN191" s="14">
        <v>547</v>
      </c>
      <c r="DO191" s="14">
        <v>611</v>
      </c>
      <c r="DQ191" s="14">
        <v>0</v>
      </c>
      <c r="DR191" s="14">
        <v>0</v>
      </c>
      <c r="DS191" s="14">
        <v>0</v>
      </c>
      <c r="DT191" s="14">
        <v>60</v>
      </c>
      <c r="DU191" s="14">
        <v>0</v>
      </c>
      <c r="DV191" s="14">
        <v>12</v>
      </c>
      <c r="DW191" s="14">
        <v>0</v>
      </c>
      <c r="DX191" s="11">
        <v>44104</v>
      </c>
    </row>
    <row r="192" spans="1:128" x14ac:dyDescent="0.25">
      <c r="A192" s="4">
        <v>8</v>
      </c>
      <c r="B192" s="6" t="s">
        <v>71</v>
      </c>
      <c r="C192">
        <v>2345</v>
      </c>
      <c r="D192">
        <v>286</v>
      </c>
      <c r="E192">
        <v>1380</v>
      </c>
      <c r="F192">
        <v>587</v>
      </c>
      <c r="G192">
        <v>679</v>
      </c>
      <c r="H192">
        <v>0</v>
      </c>
      <c r="I192">
        <v>2426</v>
      </c>
      <c r="J192">
        <v>0</v>
      </c>
      <c r="K192">
        <v>506</v>
      </c>
      <c r="L192">
        <v>100</v>
      </c>
      <c r="M192">
        <v>1920</v>
      </c>
      <c r="N192">
        <v>20</v>
      </c>
      <c r="O192">
        <v>10016</v>
      </c>
      <c r="P192">
        <v>523</v>
      </c>
      <c r="Q192">
        <v>870</v>
      </c>
      <c r="R192">
        <v>0</v>
      </c>
      <c r="S192">
        <v>8623</v>
      </c>
      <c r="T192">
        <v>60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43</v>
      </c>
      <c r="AB192">
        <v>0</v>
      </c>
      <c r="AC192">
        <v>43</v>
      </c>
      <c r="AD192">
        <v>0</v>
      </c>
      <c r="AE192">
        <v>0</v>
      </c>
      <c r="AF192">
        <v>0</v>
      </c>
      <c r="AG192">
        <v>2196</v>
      </c>
      <c r="AH192">
        <v>646</v>
      </c>
      <c r="AI192">
        <v>103</v>
      </c>
      <c r="AJ192">
        <v>1447</v>
      </c>
      <c r="AK192">
        <v>300</v>
      </c>
      <c r="AL192">
        <v>829</v>
      </c>
      <c r="AM192">
        <v>100</v>
      </c>
      <c r="AN192" s="14">
        <f t="shared" si="55"/>
        <v>1229</v>
      </c>
      <c r="AO192">
        <v>100</v>
      </c>
      <c r="AP192">
        <v>166</v>
      </c>
      <c r="AQ192">
        <v>106</v>
      </c>
      <c r="AR192" s="14">
        <f t="shared" si="56"/>
        <v>372</v>
      </c>
      <c r="AS192">
        <v>596</v>
      </c>
      <c r="AT192" s="14">
        <f t="shared" si="57"/>
        <v>2197</v>
      </c>
      <c r="AU192" s="14">
        <f t="shared" si="58"/>
        <v>400</v>
      </c>
      <c r="AV192" s="14">
        <f t="shared" si="59"/>
        <v>995</v>
      </c>
      <c r="AW192" s="14">
        <f t="shared" si="60"/>
        <v>206</v>
      </c>
      <c r="AX192" s="14">
        <f t="shared" si="61"/>
        <v>1601</v>
      </c>
      <c r="AY192" s="14">
        <f t="shared" si="62"/>
        <v>596</v>
      </c>
      <c r="AZ192" s="14">
        <f t="shared" si="63"/>
        <v>2197</v>
      </c>
      <c r="BA192">
        <v>164</v>
      </c>
      <c r="BB192">
        <v>110</v>
      </c>
      <c r="BC192">
        <v>317</v>
      </c>
      <c r="BD192">
        <v>0</v>
      </c>
      <c r="BE192">
        <v>0</v>
      </c>
      <c r="BF192" s="14">
        <f t="shared" si="52"/>
        <v>591</v>
      </c>
      <c r="BG192">
        <v>30</v>
      </c>
      <c r="BH192">
        <v>0</v>
      </c>
      <c r="BI192">
        <v>176</v>
      </c>
      <c r="BJ192">
        <v>0</v>
      </c>
      <c r="BK192">
        <v>0</v>
      </c>
      <c r="BL192" s="14">
        <f t="shared" si="51"/>
        <v>206</v>
      </c>
      <c r="BM192">
        <v>149</v>
      </c>
      <c r="BN192">
        <v>380</v>
      </c>
      <c r="BO192">
        <v>381</v>
      </c>
      <c r="BP192">
        <v>0</v>
      </c>
      <c r="BQ192" s="13">
        <v>0</v>
      </c>
      <c r="BR192" s="14">
        <f t="shared" si="53"/>
        <v>910</v>
      </c>
      <c r="BS192">
        <v>0</v>
      </c>
      <c r="BT192">
        <v>0</v>
      </c>
      <c r="BU192">
        <v>191</v>
      </c>
      <c r="BV192" s="13">
        <v>0</v>
      </c>
      <c r="BW192" s="13">
        <v>0</v>
      </c>
      <c r="BX192" s="14">
        <f t="shared" si="54"/>
        <v>191</v>
      </c>
      <c r="BY192" s="14">
        <v>0</v>
      </c>
      <c r="BZ192" s="10">
        <v>0</v>
      </c>
      <c r="CA192" s="10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H192" s="13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1537200000</v>
      </c>
      <c r="CP192" s="14">
        <v>444040401.50999999</v>
      </c>
      <c r="CQ192" s="14">
        <v>1961</v>
      </c>
      <c r="CR192" s="14">
        <v>0</v>
      </c>
      <c r="CS192" s="14">
        <v>0</v>
      </c>
      <c r="CU192" s="13">
        <v>1961</v>
      </c>
      <c r="CV192" s="14">
        <f t="shared" ref="CV192:CV255" si="64">CQ192-CQ253+DA192</f>
        <v>1937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8</v>
      </c>
      <c r="DC192" s="14">
        <v>0</v>
      </c>
      <c r="DD192" s="14">
        <v>8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200</v>
      </c>
      <c r="DN192" s="14">
        <v>0</v>
      </c>
      <c r="DO192" s="14">
        <v>200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1">
        <v>44104</v>
      </c>
    </row>
    <row r="193" spans="1:128" x14ac:dyDescent="0.25">
      <c r="A193" s="4">
        <v>9</v>
      </c>
      <c r="B193" s="6" t="s">
        <v>72</v>
      </c>
      <c r="C193">
        <v>7647</v>
      </c>
      <c r="D193">
        <v>2230</v>
      </c>
      <c r="E193">
        <v>4917</v>
      </c>
      <c r="F193">
        <v>1180</v>
      </c>
      <c r="G193">
        <v>500</v>
      </c>
      <c r="H193">
        <v>0</v>
      </c>
      <c r="I193">
        <v>4450</v>
      </c>
      <c r="J193">
        <v>106</v>
      </c>
      <c r="K193">
        <v>1864</v>
      </c>
      <c r="L193">
        <v>1071</v>
      </c>
      <c r="M193">
        <v>2480</v>
      </c>
      <c r="N193">
        <v>100</v>
      </c>
      <c r="O193">
        <v>1799</v>
      </c>
      <c r="P193">
        <v>58</v>
      </c>
      <c r="Q193">
        <v>116</v>
      </c>
      <c r="R193">
        <v>0</v>
      </c>
      <c r="S193">
        <v>1625</v>
      </c>
      <c r="T193">
        <v>0</v>
      </c>
      <c r="U193">
        <v>25517</v>
      </c>
      <c r="V193">
        <v>0</v>
      </c>
      <c r="W193">
        <v>17550</v>
      </c>
      <c r="X193">
        <v>0</v>
      </c>
      <c r="Y193">
        <v>7967</v>
      </c>
      <c r="Z193">
        <v>0</v>
      </c>
      <c r="AA193">
        <v>1532</v>
      </c>
      <c r="AB193">
        <v>80</v>
      </c>
      <c r="AC193">
        <v>1452</v>
      </c>
      <c r="AD193">
        <v>60</v>
      </c>
      <c r="AE193">
        <v>0</v>
      </c>
      <c r="AF193">
        <v>0</v>
      </c>
      <c r="AG193">
        <v>476</v>
      </c>
      <c r="AH193">
        <v>476</v>
      </c>
      <c r="AI193">
        <v>0</v>
      </c>
      <c r="AJ193">
        <v>0</v>
      </c>
      <c r="AK193">
        <v>1069</v>
      </c>
      <c r="AL193">
        <v>6085</v>
      </c>
      <c r="AM193">
        <v>132</v>
      </c>
      <c r="AN193" s="14">
        <f t="shared" si="55"/>
        <v>7286</v>
      </c>
      <c r="AO193">
        <v>0</v>
      </c>
      <c r="AP193">
        <v>0</v>
      </c>
      <c r="AQ193">
        <v>0</v>
      </c>
      <c r="AR193" s="14">
        <f t="shared" si="56"/>
        <v>0</v>
      </c>
      <c r="AS193">
        <v>2557</v>
      </c>
      <c r="AT193" s="14">
        <f t="shared" si="57"/>
        <v>9843</v>
      </c>
      <c r="AU193" s="14">
        <f t="shared" si="58"/>
        <v>1069</v>
      </c>
      <c r="AV193" s="14">
        <f t="shared" si="59"/>
        <v>6085</v>
      </c>
      <c r="AW193" s="14">
        <f t="shared" si="60"/>
        <v>132</v>
      </c>
      <c r="AX193" s="14">
        <f t="shared" si="61"/>
        <v>7286</v>
      </c>
      <c r="AY193" s="14">
        <f t="shared" si="62"/>
        <v>2557</v>
      </c>
      <c r="AZ193" s="14">
        <f t="shared" si="63"/>
        <v>9843</v>
      </c>
      <c r="BA193">
        <v>1732</v>
      </c>
      <c r="BB193">
        <v>565</v>
      </c>
      <c r="BC193">
        <v>58</v>
      </c>
      <c r="BD193">
        <v>800</v>
      </c>
      <c r="BE193">
        <v>1064</v>
      </c>
      <c r="BF193" s="14">
        <f t="shared" si="52"/>
        <v>4219</v>
      </c>
      <c r="BG193">
        <v>1084</v>
      </c>
      <c r="BH193">
        <v>0</v>
      </c>
      <c r="BI193">
        <v>24</v>
      </c>
      <c r="BJ193">
        <v>0</v>
      </c>
      <c r="BK193">
        <v>80</v>
      </c>
      <c r="BL193" s="14">
        <f t="shared" si="51"/>
        <v>1188</v>
      </c>
      <c r="BM193">
        <v>0</v>
      </c>
      <c r="BN193">
        <v>780</v>
      </c>
      <c r="BO193">
        <v>230</v>
      </c>
      <c r="BP193">
        <v>2500</v>
      </c>
      <c r="BQ193" s="13">
        <v>0</v>
      </c>
      <c r="BR193" s="14">
        <f t="shared" si="53"/>
        <v>3510</v>
      </c>
      <c r="BS193">
        <v>0</v>
      </c>
      <c r="BT193">
        <v>0</v>
      </c>
      <c r="BU193">
        <v>15</v>
      </c>
      <c r="BV193" s="13">
        <v>0</v>
      </c>
      <c r="BW193" s="13">
        <v>0</v>
      </c>
      <c r="BX193" s="14">
        <f t="shared" si="54"/>
        <v>15</v>
      </c>
      <c r="BY193" s="14">
        <v>0</v>
      </c>
      <c r="BZ193" s="10">
        <v>0</v>
      </c>
      <c r="CA193" s="10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H193" s="13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333578628.88999999</v>
      </c>
      <c r="CP193" s="14">
        <v>332978128.88999999</v>
      </c>
      <c r="CQ193" s="14">
        <v>0</v>
      </c>
      <c r="CR193" s="14">
        <v>0</v>
      </c>
      <c r="CS193" s="14">
        <v>0</v>
      </c>
      <c r="CU193" s="13">
        <v>0</v>
      </c>
      <c r="CV193" s="14">
        <f t="shared" si="64"/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24</v>
      </c>
      <c r="DC193" s="14">
        <v>0</v>
      </c>
      <c r="DD193" s="14">
        <v>24</v>
      </c>
      <c r="DF193" s="14">
        <v>0</v>
      </c>
      <c r="DG193" s="14">
        <v>0</v>
      </c>
      <c r="DH193" s="14">
        <v>0</v>
      </c>
      <c r="DI193" s="14">
        <v>0</v>
      </c>
      <c r="DJ193" s="14">
        <v>5</v>
      </c>
      <c r="DK193" s="14">
        <v>0</v>
      </c>
      <c r="DL193" s="14">
        <v>0</v>
      </c>
      <c r="DM193" s="14">
        <v>3659</v>
      </c>
      <c r="DN193" s="14">
        <v>717</v>
      </c>
      <c r="DO193" s="14">
        <v>2942</v>
      </c>
      <c r="DQ193" s="14">
        <v>0</v>
      </c>
      <c r="DR193" s="14">
        <v>0</v>
      </c>
      <c r="DS193" s="14">
        <v>0</v>
      </c>
      <c r="DT193" s="14">
        <v>20</v>
      </c>
      <c r="DU193" s="14">
        <v>0</v>
      </c>
      <c r="DV193" s="14">
        <v>169</v>
      </c>
      <c r="DW193" s="14">
        <v>0</v>
      </c>
      <c r="DX193" s="11">
        <v>44104</v>
      </c>
    </row>
    <row r="194" spans="1:128" x14ac:dyDescent="0.25">
      <c r="A194" s="4">
        <v>10</v>
      </c>
      <c r="B194" s="6" t="s">
        <v>73</v>
      </c>
      <c r="C194">
        <v>5218</v>
      </c>
      <c r="D194">
        <v>566</v>
      </c>
      <c r="E194">
        <v>4652</v>
      </c>
      <c r="F194">
        <v>1831</v>
      </c>
      <c r="G194">
        <v>0</v>
      </c>
      <c r="H194">
        <v>0</v>
      </c>
      <c r="I194">
        <v>2774</v>
      </c>
      <c r="J194">
        <v>140</v>
      </c>
      <c r="K194">
        <v>2344</v>
      </c>
      <c r="L194">
        <v>429</v>
      </c>
      <c r="M194">
        <v>290</v>
      </c>
      <c r="N194">
        <v>0</v>
      </c>
      <c r="O194">
        <v>3422</v>
      </c>
      <c r="P194">
        <v>1147</v>
      </c>
      <c r="Q194">
        <v>1410</v>
      </c>
      <c r="R194">
        <v>0</v>
      </c>
      <c r="S194">
        <v>865</v>
      </c>
      <c r="T194">
        <v>0</v>
      </c>
      <c r="U194">
        <v>9154</v>
      </c>
      <c r="V194">
        <v>100</v>
      </c>
      <c r="W194">
        <v>5010</v>
      </c>
      <c r="X194">
        <v>410</v>
      </c>
      <c r="Y194">
        <v>4044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1333</v>
      </c>
      <c r="AL194">
        <v>789</v>
      </c>
      <c r="AM194">
        <v>0</v>
      </c>
      <c r="AN194" s="14">
        <f t="shared" si="55"/>
        <v>2122</v>
      </c>
      <c r="AO194">
        <v>815</v>
      </c>
      <c r="AP194">
        <v>673</v>
      </c>
      <c r="AQ194">
        <v>49</v>
      </c>
      <c r="AR194" s="14">
        <f t="shared" si="56"/>
        <v>1537</v>
      </c>
      <c r="AS194">
        <v>1056</v>
      </c>
      <c r="AT194" s="14">
        <f t="shared" si="57"/>
        <v>4715</v>
      </c>
      <c r="AU194" s="14">
        <f t="shared" si="58"/>
        <v>2148</v>
      </c>
      <c r="AV194" s="14">
        <f t="shared" si="59"/>
        <v>1462</v>
      </c>
      <c r="AW194" s="14">
        <f t="shared" si="60"/>
        <v>49</v>
      </c>
      <c r="AX194" s="14">
        <f t="shared" si="61"/>
        <v>3659</v>
      </c>
      <c r="AY194" s="14">
        <f t="shared" si="62"/>
        <v>1056</v>
      </c>
      <c r="AZ194" s="14">
        <f t="shared" si="63"/>
        <v>4715</v>
      </c>
      <c r="BA194">
        <v>226</v>
      </c>
      <c r="BB194">
        <v>0</v>
      </c>
      <c r="BC194">
        <v>377</v>
      </c>
      <c r="BD194">
        <v>438</v>
      </c>
      <c r="BE194">
        <v>0</v>
      </c>
      <c r="BF194" s="14">
        <f t="shared" si="52"/>
        <v>1041</v>
      </c>
      <c r="BG194">
        <v>248</v>
      </c>
      <c r="BH194">
        <v>80</v>
      </c>
      <c r="BI194">
        <v>365</v>
      </c>
      <c r="BJ194">
        <v>100</v>
      </c>
      <c r="BK194">
        <v>0</v>
      </c>
      <c r="BL194" s="14">
        <f t="shared" si="51"/>
        <v>793</v>
      </c>
      <c r="BM194">
        <v>0</v>
      </c>
      <c r="BN194">
        <v>0</v>
      </c>
      <c r="BO194">
        <v>425</v>
      </c>
      <c r="BP194">
        <v>1170</v>
      </c>
      <c r="BQ194" s="13">
        <v>0</v>
      </c>
      <c r="BR194" s="14">
        <f t="shared" si="53"/>
        <v>1595</v>
      </c>
      <c r="BS194">
        <v>0</v>
      </c>
      <c r="BT194">
        <v>0</v>
      </c>
      <c r="BU194">
        <v>205</v>
      </c>
      <c r="BV194" s="13">
        <v>0</v>
      </c>
      <c r="BW194" s="13">
        <v>0</v>
      </c>
      <c r="BX194" s="14">
        <f t="shared" si="54"/>
        <v>205</v>
      </c>
      <c r="BY194" s="14">
        <v>0</v>
      </c>
      <c r="BZ194" s="10">
        <v>0</v>
      </c>
      <c r="CA194" s="10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H194" s="13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U194" s="13">
        <v>0</v>
      </c>
      <c r="CV194" s="14">
        <f t="shared" si="64"/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90</v>
      </c>
      <c r="DC194" s="14">
        <v>9</v>
      </c>
      <c r="DD194" s="14">
        <v>81</v>
      </c>
      <c r="DF194" s="14">
        <v>0</v>
      </c>
      <c r="DG194" s="14">
        <v>6</v>
      </c>
      <c r="DH194" s="14">
        <v>0</v>
      </c>
      <c r="DI194" s="14">
        <v>0</v>
      </c>
      <c r="DJ194" s="14">
        <v>0</v>
      </c>
      <c r="DK194" s="14">
        <v>9</v>
      </c>
      <c r="DL194" s="14">
        <v>0</v>
      </c>
      <c r="DM194" s="14">
        <v>3757</v>
      </c>
      <c r="DN194" s="14">
        <v>71</v>
      </c>
      <c r="DO194" s="14">
        <v>3686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43</v>
      </c>
      <c r="DW194" s="14">
        <v>0</v>
      </c>
      <c r="DX194" s="11">
        <v>44104</v>
      </c>
    </row>
    <row r="195" spans="1:128" x14ac:dyDescent="0.25">
      <c r="A195" s="4">
        <v>11</v>
      </c>
      <c r="B195" s="6" t="s">
        <v>74</v>
      </c>
      <c r="C195">
        <v>2533</v>
      </c>
      <c r="D195">
        <v>564</v>
      </c>
      <c r="E195">
        <v>1719</v>
      </c>
      <c r="F195">
        <v>252</v>
      </c>
      <c r="G195">
        <v>250</v>
      </c>
      <c r="H195">
        <v>0</v>
      </c>
      <c r="I195">
        <v>4</v>
      </c>
      <c r="J195">
        <v>0</v>
      </c>
      <c r="K195">
        <v>4</v>
      </c>
      <c r="L195">
        <v>4</v>
      </c>
      <c r="M195">
        <v>0</v>
      </c>
      <c r="N195">
        <v>0</v>
      </c>
      <c r="O195">
        <v>2834</v>
      </c>
      <c r="P195">
        <v>730</v>
      </c>
      <c r="Q195">
        <v>948</v>
      </c>
      <c r="R195">
        <v>0</v>
      </c>
      <c r="S195">
        <v>1156</v>
      </c>
      <c r="T195">
        <v>500</v>
      </c>
      <c r="U195">
        <v>50</v>
      </c>
      <c r="V195">
        <v>0</v>
      </c>
      <c r="W195">
        <v>50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5200</v>
      </c>
      <c r="AH195">
        <v>3475</v>
      </c>
      <c r="AI195">
        <v>668</v>
      </c>
      <c r="AJ195">
        <v>1057</v>
      </c>
      <c r="AK195">
        <v>641</v>
      </c>
      <c r="AL195">
        <v>1026</v>
      </c>
      <c r="AM195">
        <v>103</v>
      </c>
      <c r="AN195" s="14">
        <f t="shared" si="55"/>
        <v>1770</v>
      </c>
      <c r="AO195">
        <v>132</v>
      </c>
      <c r="AP195">
        <v>146</v>
      </c>
      <c r="AQ195">
        <v>254</v>
      </c>
      <c r="AR195" s="14">
        <f t="shared" si="56"/>
        <v>532</v>
      </c>
      <c r="AS195">
        <v>377</v>
      </c>
      <c r="AT195" s="14">
        <f t="shared" si="57"/>
        <v>2679</v>
      </c>
      <c r="AU195" s="14">
        <f t="shared" si="58"/>
        <v>773</v>
      </c>
      <c r="AV195" s="14">
        <f t="shared" si="59"/>
        <v>1172</v>
      </c>
      <c r="AW195" s="14">
        <f t="shared" si="60"/>
        <v>357</v>
      </c>
      <c r="AX195" s="14">
        <f t="shared" si="61"/>
        <v>2302</v>
      </c>
      <c r="AY195" s="14">
        <f t="shared" si="62"/>
        <v>377</v>
      </c>
      <c r="AZ195" s="14">
        <f t="shared" si="63"/>
        <v>2679</v>
      </c>
      <c r="BA195">
        <v>116</v>
      </c>
      <c r="BB195">
        <v>0</v>
      </c>
      <c r="BC195">
        <v>285</v>
      </c>
      <c r="BD195">
        <v>0</v>
      </c>
      <c r="BE195">
        <v>0</v>
      </c>
      <c r="BF195" s="14">
        <f t="shared" si="52"/>
        <v>401</v>
      </c>
      <c r="BG195">
        <v>202</v>
      </c>
      <c r="BH195">
        <v>0</v>
      </c>
      <c r="BI195">
        <v>328</v>
      </c>
      <c r="BJ195">
        <v>0</v>
      </c>
      <c r="BK195">
        <v>0</v>
      </c>
      <c r="BL195" s="14">
        <f t="shared" si="51"/>
        <v>530</v>
      </c>
      <c r="BM195">
        <v>0</v>
      </c>
      <c r="BN195">
        <v>200</v>
      </c>
      <c r="BO195">
        <v>155</v>
      </c>
      <c r="BP195">
        <v>0</v>
      </c>
      <c r="BQ195" s="13">
        <v>0</v>
      </c>
      <c r="BR195" s="14">
        <f t="shared" si="53"/>
        <v>355</v>
      </c>
      <c r="BS195">
        <v>0</v>
      </c>
      <c r="BT195">
        <v>0</v>
      </c>
      <c r="BU195">
        <v>406</v>
      </c>
      <c r="BV195" s="13">
        <v>0</v>
      </c>
      <c r="BW195" s="13">
        <v>0</v>
      </c>
      <c r="BX195" s="14">
        <f t="shared" si="54"/>
        <v>406</v>
      </c>
      <c r="BY195" s="14">
        <v>0</v>
      </c>
      <c r="BZ195" s="10">
        <v>0</v>
      </c>
      <c r="CA195" s="10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H195" s="13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3640000000</v>
      </c>
      <c r="CP195" s="14">
        <v>2570134268</v>
      </c>
      <c r="CQ195" s="14">
        <v>1759</v>
      </c>
      <c r="CR195" s="14">
        <v>0</v>
      </c>
      <c r="CS195" s="14">
        <v>0</v>
      </c>
      <c r="CU195" s="13">
        <v>1759</v>
      </c>
      <c r="CV195" s="14">
        <f t="shared" si="64"/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12</v>
      </c>
      <c r="DC195" s="14">
        <v>0</v>
      </c>
      <c r="DD195" s="14">
        <v>12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1">
        <v>44104</v>
      </c>
    </row>
    <row r="196" spans="1:128" x14ac:dyDescent="0.25">
      <c r="A196" s="4">
        <v>12</v>
      </c>
      <c r="B196" s="6" t="s">
        <v>75</v>
      </c>
      <c r="C196">
        <v>3971</v>
      </c>
      <c r="D196">
        <v>655</v>
      </c>
      <c r="E196">
        <v>3316</v>
      </c>
      <c r="F196">
        <v>872</v>
      </c>
      <c r="G196">
        <v>0</v>
      </c>
      <c r="H196">
        <v>0</v>
      </c>
      <c r="I196">
        <v>3259</v>
      </c>
      <c r="J196">
        <v>61</v>
      </c>
      <c r="K196">
        <v>1858</v>
      </c>
      <c r="L196">
        <v>272</v>
      </c>
      <c r="M196">
        <v>1340</v>
      </c>
      <c r="N196">
        <v>0</v>
      </c>
      <c r="O196">
        <v>3024</v>
      </c>
      <c r="P196">
        <v>844</v>
      </c>
      <c r="Q196">
        <v>469</v>
      </c>
      <c r="R196">
        <v>0</v>
      </c>
      <c r="S196">
        <v>1711</v>
      </c>
      <c r="T196">
        <v>0</v>
      </c>
      <c r="U196">
        <v>5840</v>
      </c>
      <c r="V196">
        <v>687</v>
      </c>
      <c r="W196">
        <v>4909</v>
      </c>
      <c r="X196">
        <v>100</v>
      </c>
      <c r="Y196">
        <v>244</v>
      </c>
      <c r="Z196">
        <v>0</v>
      </c>
      <c r="AA196">
        <v>50</v>
      </c>
      <c r="AB196">
        <v>0</v>
      </c>
      <c r="AC196">
        <v>50</v>
      </c>
      <c r="AD196">
        <v>0</v>
      </c>
      <c r="AE196">
        <v>0</v>
      </c>
      <c r="AF196">
        <v>0</v>
      </c>
      <c r="AG196">
        <v>1865</v>
      </c>
      <c r="AH196">
        <v>1438</v>
      </c>
      <c r="AI196">
        <v>243</v>
      </c>
      <c r="AJ196">
        <v>184</v>
      </c>
      <c r="AK196">
        <v>20</v>
      </c>
      <c r="AL196">
        <v>1169</v>
      </c>
      <c r="AM196">
        <v>76</v>
      </c>
      <c r="AN196" s="14">
        <f t="shared" si="55"/>
        <v>1265</v>
      </c>
      <c r="AO196">
        <v>0</v>
      </c>
      <c r="AP196">
        <v>1359</v>
      </c>
      <c r="AQ196">
        <v>384</v>
      </c>
      <c r="AR196" s="14">
        <f t="shared" si="56"/>
        <v>1743</v>
      </c>
      <c r="AS196">
        <v>756</v>
      </c>
      <c r="AT196" s="14">
        <f t="shared" si="57"/>
        <v>3764</v>
      </c>
      <c r="AU196" s="14">
        <f t="shared" si="58"/>
        <v>20</v>
      </c>
      <c r="AV196" s="14">
        <f t="shared" si="59"/>
        <v>2528</v>
      </c>
      <c r="AW196" s="14">
        <f t="shared" si="60"/>
        <v>460</v>
      </c>
      <c r="AX196" s="14">
        <f t="shared" si="61"/>
        <v>3008</v>
      </c>
      <c r="AY196" s="14">
        <f t="shared" si="62"/>
        <v>756</v>
      </c>
      <c r="AZ196" s="14">
        <f t="shared" si="63"/>
        <v>3764</v>
      </c>
      <c r="BA196">
        <v>519</v>
      </c>
      <c r="BB196">
        <v>88</v>
      </c>
      <c r="BC196">
        <v>200</v>
      </c>
      <c r="BD196">
        <v>718</v>
      </c>
      <c r="BE196">
        <v>0</v>
      </c>
      <c r="BF196" s="14">
        <f t="shared" si="52"/>
        <v>1525</v>
      </c>
      <c r="BG196">
        <v>310</v>
      </c>
      <c r="BH196">
        <v>61</v>
      </c>
      <c r="BI196">
        <v>297</v>
      </c>
      <c r="BJ196">
        <v>0</v>
      </c>
      <c r="BK196">
        <v>0</v>
      </c>
      <c r="BL196" s="14">
        <f t="shared" si="51"/>
        <v>668</v>
      </c>
      <c r="BM196">
        <v>0</v>
      </c>
      <c r="BN196">
        <v>400</v>
      </c>
      <c r="BO196">
        <v>250</v>
      </c>
      <c r="BP196">
        <v>0</v>
      </c>
      <c r="BQ196" s="13">
        <v>0</v>
      </c>
      <c r="BR196" s="14">
        <f t="shared" si="53"/>
        <v>650</v>
      </c>
      <c r="BS196">
        <v>0</v>
      </c>
      <c r="BT196">
        <v>0</v>
      </c>
      <c r="BU196">
        <v>321</v>
      </c>
      <c r="BV196" s="13">
        <v>0</v>
      </c>
      <c r="BW196" s="13">
        <v>0</v>
      </c>
      <c r="BX196" s="14">
        <f t="shared" si="54"/>
        <v>321</v>
      </c>
      <c r="BY196" s="14">
        <v>0</v>
      </c>
      <c r="BZ196" s="10">
        <v>100</v>
      </c>
      <c r="CA196" s="10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H196" s="13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1305500000</v>
      </c>
      <c r="CP196" s="14">
        <v>795874220.3599999</v>
      </c>
      <c r="CQ196" s="14">
        <v>4128</v>
      </c>
      <c r="CR196" s="14">
        <v>105</v>
      </c>
      <c r="CS196" s="14">
        <v>66</v>
      </c>
      <c r="CU196" s="13">
        <v>3957</v>
      </c>
      <c r="CV196" s="14">
        <f t="shared" si="64"/>
        <v>356</v>
      </c>
      <c r="CW196" s="14">
        <v>0</v>
      </c>
      <c r="CX196" s="14">
        <v>90</v>
      </c>
      <c r="CY196" s="14">
        <v>0</v>
      </c>
      <c r="CZ196" s="14">
        <v>74</v>
      </c>
      <c r="DA196" s="14">
        <v>0</v>
      </c>
      <c r="DB196" s="14">
        <v>33</v>
      </c>
      <c r="DC196" s="14">
        <v>21</v>
      </c>
      <c r="DD196" s="14">
        <v>12</v>
      </c>
      <c r="DF196" s="14">
        <v>0</v>
      </c>
      <c r="DG196" s="14">
        <v>0</v>
      </c>
      <c r="DH196" s="14">
        <v>0</v>
      </c>
      <c r="DI196" s="14">
        <v>0</v>
      </c>
      <c r="DJ196" s="14">
        <v>8</v>
      </c>
      <c r="DK196" s="14">
        <v>8</v>
      </c>
      <c r="DL196" s="14">
        <v>0</v>
      </c>
      <c r="DM196" s="14">
        <v>767</v>
      </c>
      <c r="DN196" s="14">
        <v>54</v>
      </c>
      <c r="DO196" s="14">
        <v>713</v>
      </c>
      <c r="DQ196" s="14">
        <v>0</v>
      </c>
      <c r="DR196" s="14">
        <v>0</v>
      </c>
      <c r="DS196" s="14">
        <v>0</v>
      </c>
      <c r="DT196" s="14">
        <v>56</v>
      </c>
      <c r="DU196" s="14">
        <v>0</v>
      </c>
      <c r="DV196" s="14">
        <v>0</v>
      </c>
      <c r="DW196" s="14">
        <v>0</v>
      </c>
      <c r="DX196" s="11">
        <v>44104</v>
      </c>
    </row>
    <row r="197" spans="1:128" x14ac:dyDescent="0.25">
      <c r="A197" s="4">
        <v>13</v>
      </c>
      <c r="B197" s="6" t="s">
        <v>76</v>
      </c>
      <c r="C197">
        <v>1905</v>
      </c>
      <c r="D197">
        <v>210</v>
      </c>
      <c r="E197">
        <v>1245</v>
      </c>
      <c r="F197">
        <v>193</v>
      </c>
      <c r="G197">
        <v>450</v>
      </c>
      <c r="H197">
        <v>0</v>
      </c>
      <c r="I197">
        <v>2840</v>
      </c>
      <c r="J197">
        <v>20</v>
      </c>
      <c r="K197">
        <v>1920</v>
      </c>
      <c r="L197">
        <v>83</v>
      </c>
      <c r="M197">
        <v>900</v>
      </c>
      <c r="N197">
        <v>0</v>
      </c>
      <c r="O197">
        <v>4218</v>
      </c>
      <c r="P197">
        <v>1070</v>
      </c>
      <c r="Q197">
        <v>857</v>
      </c>
      <c r="R197">
        <v>0</v>
      </c>
      <c r="S197">
        <v>2291</v>
      </c>
      <c r="T197">
        <v>0</v>
      </c>
      <c r="U197">
        <v>5171</v>
      </c>
      <c r="V197">
        <v>178</v>
      </c>
      <c r="W197">
        <v>3993</v>
      </c>
      <c r="X197">
        <v>0</v>
      </c>
      <c r="Y197">
        <v>1000</v>
      </c>
      <c r="Z197">
        <v>0</v>
      </c>
      <c r="AA197">
        <v>673</v>
      </c>
      <c r="AB197">
        <v>0</v>
      </c>
      <c r="AC197">
        <v>673</v>
      </c>
      <c r="AD197">
        <v>0</v>
      </c>
      <c r="AE197">
        <v>0</v>
      </c>
      <c r="AF197">
        <v>0</v>
      </c>
      <c r="AG197">
        <v>1099</v>
      </c>
      <c r="AH197">
        <v>424</v>
      </c>
      <c r="AI197">
        <v>144</v>
      </c>
      <c r="AJ197">
        <v>531</v>
      </c>
      <c r="AK197">
        <v>603</v>
      </c>
      <c r="AL197">
        <v>3628</v>
      </c>
      <c r="AM197">
        <v>54</v>
      </c>
      <c r="AN197" s="14">
        <f t="shared" si="55"/>
        <v>4285</v>
      </c>
      <c r="AO197">
        <v>0</v>
      </c>
      <c r="AP197">
        <v>79</v>
      </c>
      <c r="AQ197">
        <v>0</v>
      </c>
      <c r="AR197" s="14">
        <f t="shared" si="56"/>
        <v>79</v>
      </c>
      <c r="AS197">
        <v>490</v>
      </c>
      <c r="AT197" s="14">
        <f t="shared" si="57"/>
        <v>4854</v>
      </c>
      <c r="AU197" s="14">
        <f t="shared" si="58"/>
        <v>603</v>
      </c>
      <c r="AV197" s="14">
        <f t="shared" si="59"/>
        <v>3707</v>
      </c>
      <c r="AW197" s="14">
        <f t="shared" si="60"/>
        <v>54</v>
      </c>
      <c r="AX197" s="14">
        <f t="shared" si="61"/>
        <v>4364</v>
      </c>
      <c r="AY197" s="14">
        <f t="shared" si="62"/>
        <v>490</v>
      </c>
      <c r="AZ197" s="14">
        <f t="shared" si="63"/>
        <v>4854</v>
      </c>
      <c r="BA197">
        <v>0</v>
      </c>
      <c r="BB197">
        <v>95</v>
      </c>
      <c r="BC197">
        <v>653</v>
      </c>
      <c r="BD197">
        <v>800</v>
      </c>
      <c r="BE197">
        <v>0</v>
      </c>
      <c r="BF197" s="14">
        <f t="shared" si="52"/>
        <v>1548</v>
      </c>
      <c r="BG197">
        <v>50</v>
      </c>
      <c r="BH197">
        <v>20</v>
      </c>
      <c r="BI197">
        <v>363</v>
      </c>
      <c r="BJ197">
        <v>0</v>
      </c>
      <c r="BK197">
        <v>0</v>
      </c>
      <c r="BL197" s="14">
        <f t="shared" si="51"/>
        <v>433</v>
      </c>
      <c r="BM197">
        <v>450</v>
      </c>
      <c r="BN197">
        <v>380</v>
      </c>
      <c r="BO197">
        <v>236</v>
      </c>
      <c r="BP197">
        <v>0</v>
      </c>
      <c r="BQ197" s="13">
        <v>0</v>
      </c>
      <c r="BR197" s="14">
        <f t="shared" si="53"/>
        <v>1066</v>
      </c>
      <c r="BS197">
        <v>0</v>
      </c>
      <c r="BT197">
        <v>210</v>
      </c>
      <c r="BU197">
        <v>215</v>
      </c>
      <c r="BV197" s="13">
        <v>0</v>
      </c>
      <c r="BW197" s="13">
        <v>0</v>
      </c>
      <c r="BX197" s="14">
        <f t="shared" si="54"/>
        <v>425</v>
      </c>
      <c r="BY197" s="14">
        <v>0</v>
      </c>
      <c r="BZ197" s="10">
        <v>0</v>
      </c>
      <c r="CA197" s="10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H197" s="13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769300000</v>
      </c>
      <c r="CP197" s="14">
        <v>348635000</v>
      </c>
      <c r="CQ197" s="14">
        <v>107</v>
      </c>
      <c r="CR197" s="14">
        <v>0</v>
      </c>
      <c r="CS197" s="14">
        <v>0</v>
      </c>
      <c r="CU197" s="13">
        <v>107</v>
      </c>
      <c r="CV197" s="14">
        <f t="shared" si="64"/>
        <v>0</v>
      </c>
      <c r="CW197" s="14">
        <v>0</v>
      </c>
      <c r="CX197" s="14">
        <v>0</v>
      </c>
      <c r="CY197" s="14">
        <v>0</v>
      </c>
      <c r="CZ197" s="14">
        <v>0</v>
      </c>
      <c r="DA197" s="14">
        <v>0</v>
      </c>
      <c r="DB197" s="14">
        <v>131</v>
      </c>
      <c r="DC197" s="14">
        <v>10</v>
      </c>
      <c r="DD197" s="14">
        <v>121</v>
      </c>
      <c r="DF197" s="14">
        <v>0</v>
      </c>
      <c r="DG197" s="14">
        <v>0</v>
      </c>
      <c r="DH197" s="14">
        <v>0</v>
      </c>
      <c r="DI197" s="14">
        <v>0</v>
      </c>
      <c r="DJ197" s="14">
        <v>14</v>
      </c>
      <c r="DK197" s="14">
        <v>3</v>
      </c>
      <c r="DL197" s="14">
        <v>0</v>
      </c>
      <c r="DM197" s="14">
        <v>2918</v>
      </c>
      <c r="DN197" s="14">
        <v>44</v>
      </c>
      <c r="DO197" s="14">
        <v>2874</v>
      </c>
      <c r="DQ197" s="14">
        <v>0</v>
      </c>
      <c r="DR197" s="14">
        <v>0</v>
      </c>
      <c r="DS197" s="14">
        <v>72</v>
      </c>
      <c r="DT197" s="14">
        <v>0</v>
      </c>
      <c r="DU197" s="14">
        <v>0</v>
      </c>
      <c r="DV197" s="14">
        <v>44</v>
      </c>
      <c r="DW197" s="14">
        <v>0</v>
      </c>
      <c r="DX197" s="11">
        <v>44104</v>
      </c>
    </row>
    <row r="198" spans="1:128" x14ac:dyDescent="0.25">
      <c r="A198" s="4">
        <v>14</v>
      </c>
      <c r="B198" s="6" t="s">
        <v>77</v>
      </c>
      <c r="C198">
        <v>2012</v>
      </c>
      <c r="D198">
        <v>945</v>
      </c>
      <c r="E198">
        <v>1067</v>
      </c>
      <c r="F198">
        <v>124</v>
      </c>
      <c r="G198">
        <v>0</v>
      </c>
      <c r="H198">
        <v>0</v>
      </c>
      <c r="I198">
        <v>2945</v>
      </c>
      <c r="J198">
        <v>452</v>
      </c>
      <c r="K198">
        <v>943</v>
      </c>
      <c r="L198">
        <v>274</v>
      </c>
      <c r="M198">
        <v>1550</v>
      </c>
      <c r="N198">
        <v>0</v>
      </c>
      <c r="O198">
        <v>1454</v>
      </c>
      <c r="P198">
        <v>707</v>
      </c>
      <c r="Q198">
        <v>431</v>
      </c>
      <c r="R198">
        <v>0</v>
      </c>
      <c r="S198">
        <v>316</v>
      </c>
      <c r="T198">
        <v>0</v>
      </c>
      <c r="U198">
        <v>5967</v>
      </c>
      <c r="V198">
        <v>0</v>
      </c>
      <c r="W198">
        <v>4754</v>
      </c>
      <c r="X198">
        <v>0</v>
      </c>
      <c r="Y198">
        <v>1213</v>
      </c>
      <c r="Z198">
        <v>0</v>
      </c>
      <c r="AA198">
        <v>218</v>
      </c>
      <c r="AB198">
        <v>218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1651</v>
      </c>
      <c r="AL198">
        <v>108</v>
      </c>
      <c r="AM198">
        <v>0</v>
      </c>
      <c r="AN198" s="14">
        <f t="shared" si="55"/>
        <v>1759</v>
      </c>
      <c r="AO198">
        <v>500</v>
      </c>
      <c r="AP198">
        <v>1153</v>
      </c>
      <c r="AQ198">
        <v>0</v>
      </c>
      <c r="AR198" s="14">
        <f t="shared" si="56"/>
        <v>1653</v>
      </c>
      <c r="AS198">
        <v>677</v>
      </c>
      <c r="AT198" s="14">
        <f t="shared" si="57"/>
        <v>4089</v>
      </c>
      <c r="AU198" s="14">
        <f t="shared" si="58"/>
        <v>2151</v>
      </c>
      <c r="AV198" s="14">
        <f t="shared" si="59"/>
        <v>1261</v>
      </c>
      <c r="AW198" s="14">
        <f t="shared" si="60"/>
        <v>0</v>
      </c>
      <c r="AX198" s="14">
        <f t="shared" si="61"/>
        <v>3412</v>
      </c>
      <c r="AY198" s="14">
        <f t="shared" si="62"/>
        <v>677</v>
      </c>
      <c r="AZ198" s="14">
        <f t="shared" si="63"/>
        <v>4089</v>
      </c>
      <c r="BA198">
        <v>420</v>
      </c>
      <c r="BB198">
        <v>290</v>
      </c>
      <c r="BC198">
        <v>247</v>
      </c>
      <c r="BD198">
        <v>900</v>
      </c>
      <c r="BE198">
        <v>0</v>
      </c>
      <c r="BF198" s="14">
        <f t="shared" si="52"/>
        <v>1857</v>
      </c>
      <c r="BG198">
        <v>255</v>
      </c>
      <c r="BH198">
        <v>250</v>
      </c>
      <c r="BI198">
        <v>162</v>
      </c>
      <c r="BJ198">
        <v>0</v>
      </c>
      <c r="BK198">
        <v>218</v>
      </c>
      <c r="BL198" s="14">
        <f t="shared" si="51"/>
        <v>885</v>
      </c>
      <c r="BM198">
        <v>0</v>
      </c>
      <c r="BN198">
        <v>0</v>
      </c>
      <c r="BO198">
        <v>179</v>
      </c>
      <c r="BP198">
        <v>0</v>
      </c>
      <c r="BQ198" s="13">
        <v>0</v>
      </c>
      <c r="BR198" s="14">
        <f t="shared" si="53"/>
        <v>179</v>
      </c>
      <c r="BS198">
        <v>0</v>
      </c>
      <c r="BT198">
        <v>0</v>
      </c>
      <c r="BU198">
        <v>65</v>
      </c>
      <c r="BV198" s="13">
        <v>0</v>
      </c>
      <c r="BW198" s="13">
        <v>0</v>
      </c>
      <c r="BX198" s="14">
        <f t="shared" si="54"/>
        <v>65</v>
      </c>
      <c r="BY198" s="14">
        <v>0</v>
      </c>
      <c r="BZ198" s="10">
        <v>0</v>
      </c>
      <c r="CA198" s="10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H198" s="13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715</v>
      </c>
      <c r="CR198" s="14">
        <v>0</v>
      </c>
      <c r="CS198" s="14">
        <v>0</v>
      </c>
      <c r="CU198" s="13">
        <v>715</v>
      </c>
      <c r="CV198" s="14">
        <f t="shared" si="64"/>
        <v>0</v>
      </c>
      <c r="CW198" s="14">
        <v>0</v>
      </c>
      <c r="CX198" s="14">
        <v>0</v>
      </c>
      <c r="CY198" s="14">
        <v>0</v>
      </c>
      <c r="CZ198" s="14">
        <v>0</v>
      </c>
      <c r="DA198" s="14">
        <v>0</v>
      </c>
      <c r="DB198" s="14">
        <v>58</v>
      </c>
      <c r="DC198" s="14">
        <v>0</v>
      </c>
      <c r="DD198" s="14">
        <v>58</v>
      </c>
      <c r="DF198" s="14">
        <v>0</v>
      </c>
      <c r="DG198" s="14">
        <v>0</v>
      </c>
      <c r="DH198" s="14">
        <v>0</v>
      </c>
      <c r="DI198" s="14">
        <v>0</v>
      </c>
      <c r="DJ198" s="14">
        <v>0</v>
      </c>
      <c r="DK198" s="14">
        <v>0</v>
      </c>
      <c r="DL198" s="14">
        <v>0</v>
      </c>
      <c r="DM198" s="14">
        <v>2249</v>
      </c>
      <c r="DN198" s="14">
        <v>40</v>
      </c>
      <c r="DO198" s="14">
        <v>2209</v>
      </c>
      <c r="DQ198" s="14">
        <v>0</v>
      </c>
      <c r="DR198" s="14">
        <v>0</v>
      </c>
      <c r="DS198" s="14">
        <v>0</v>
      </c>
      <c r="DT198" s="14">
        <v>0</v>
      </c>
      <c r="DU198" s="14">
        <v>40</v>
      </c>
      <c r="DV198" s="14">
        <v>40</v>
      </c>
      <c r="DW198" s="14">
        <v>0</v>
      </c>
      <c r="DX198" s="11">
        <v>44104</v>
      </c>
    </row>
    <row r="199" spans="1:128" x14ac:dyDescent="0.25">
      <c r="A199" s="4">
        <v>15</v>
      </c>
      <c r="B199" s="6" t="s">
        <v>78</v>
      </c>
      <c r="C199">
        <v>7414</v>
      </c>
      <c r="D199">
        <v>242</v>
      </c>
      <c r="E199">
        <v>6749</v>
      </c>
      <c r="F199">
        <v>4557</v>
      </c>
      <c r="G199">
        <v>423</v>
      </c>
      <c r="H199">
        <v>0</v>
      </c>
      <c r="I199">
        <v>6817</v>
      </c>
      <c r="J199">
        <v>0</v>
      </c>
      <c r="K199">
        <v>3060</v>
      </c>
      <c r="L199">
        <v>1705</v>
      </c>
      <c r="M199">
        <v>3757</v>
      </c>
      <c r="N199">
        <v>0</v>
      </c>
      <c r="O199">
        <v>12600</v>
      </c>
      <c r="P199">
        <v>2357</v>
      </c>
      <c r="Q199">
        <v>4246</v>
      </c>
      <c r="R199">
        <v>0</v>
      </c>
      <c r="S199">
        <v>5997</v>
      </c>
      <c r="T199">
        <v>600</v>
      </c>
      <c r="U199">
        <v>12554</v>
      </c>
      <c r="V199">
        <v>0</v>
      </c>
      <c r="W199">
        <v>11493</v>
      </c>
      <c r="X199">
        <v>4631</v>
      </c>
      <c r="Y199">
        <v>1061</v>
      </c>
      <c r="Z199">
        <v>0</v>
      </c>
      <c r="AA199">
        <v>410</v>
      </c>
      <c r="AB199">
        <v>0</v>
      </c>
      <c r="AC199">
        <v>410</v>
      </c>
      <c r="AD199">
        <v>0</v>
      </c>
      <c r="AE199">
        <v>0</v>
      </c>
      <c r="AF199">
        <v>0</v>
      </c>
      <c r="AG199">
        <v>3035</v>
      </c>
      <c r="AH199">
        <v>2115</v>
      </c>
      <c r="AI199">
        <v>819</v>
      </c>
      <c r="AJ199">
        <v>101</v>
      </c>
      <c r="AK199">
        <v>107</v>
      </c>
      <c r="AL199">
        <v>5159</v>
      </c>
      <c r="AM199">
        <v>644</v>
      </c>
      <c r="AN199" s="14">
        <f t="shared" si="55"/>
        <v>5910</v>
      </c>
      <c r="AO199">
        <v>886</v>
      </c>
      <c r="AP199">
        <v>711</v>
      </c>
      <c r="AQ199">
        <v>0</v>
      </c>
      <c r="AR199" s="14">
        <f t="shared" si="56"/>
        <v>1597</v>
      </c>
      <c r="AS199">
        <v>967</v>
      </c>
      <c r="AT199" s="14">
        <f t="shared" si="57"/>
        <v>8474</v>
      </c>
      <c r="AU199" s="14">
        <f t="shared" si="58"/>
        <v>993</v>
      </c>
      <c r="AV199" s="14">
        <f t="shared" si="59"/>
        <v>5870</v>
      </c>
      <c r="AW199" s="14">
        <f t="shared" si="60"/>
        <v>644</v>
      </c>
      <c r="AX199" s="14">
        <f t="shared" si="61"/>
        <v>7507</v>
      </c>
      <c r="AY199" s="14">
        <f t="shared" si="62"/>
        <v>967</v>
      </c>
      <c r="AZ199" s="14">
        <f t="shared" si="63"/>
        <v>8474</v>
      </c>
      <c r="BA199">
        <v>122</v>
      </c>
      <c r="BB199">
        <v>126</v>
      </c>
      <c r="BC199">
        <v>1249</v>
      </c>
      <c r="BD199">
        <v>721</v>
      </c>
      <c r="BE199">
        <v>0</v>
      </c>
      <c r="BF199" s="14">
        <f t="shared" si="52"/>
        <v>2218</v>
      </c>
      <c r="BG199">
        <v>128</v>
      </c>
      <c r="BH199">
        <v>0</v>
      </c>
      <c r="BI199">
        <v>939</v>
      </c>
      <c r="BJ199">
        <v>0</v>
      </c>
      <c r="BK199">
        <v>0</v>
      </c>
      <c r="BL199" s="14">
        <f t="shared" si="51"/>
        <v>1067</v>
      </c>
      <c r="BM199">
        <v>160</v>
      </c>
      <c r="BN199">
        <v>0</v>
      </c>
      <c r="BO199">
        <v>1039</v>
      </c>
      <c r="BP199">
        <v>402</v>
      </c>
      <c r="BQ199" s="13">
        <v>0</v>
      </c>
      <c r="BR199" s="14">
        <f t="shared" si="53"/>
        <v>1601</v>
      </c>
      <c r="BS199">
        <v>0</v>
      </c>
      <c r="BT199">
        <v>0</v>
      </c>
      <c r="BU199">
        <v>544</v>
      </c>
      <c r="BV199" s="13">
        <v>0</v>
      </c>
      <c r="BW199" s="13">
        <v>0</v>
      </c>
      <c r="BX199" s="14">
        <f t="shared" si="54"/>
        <v>544</v>
      </c>
      <c r="BY199" s="14">
        <v>0</v>
      </c>
      <c r="BZ199" s="10">
        <v>0</v>
      </c>
      <c r="CA199" s="10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H199" s="13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2124789961.8399999</v>
      </c>
      <c r="CP199" s="14">
        <v>1853645542.6199999</v>
      </c>
      <c r="CQ199" s="14">
        <v>0</v>
      </c>
      <c r="CR199" s="14">
        <v>0</v>
      </c>
      <c r="CS199" s="14">
        <v>0</v>
      </c>
      <c r="CU199" s="13">
        <v>0</v>
      </c>
      <c r="CV199" s="14">
        <f t="shared" si="64"/>
        <v>0</v>
      </c>
      <c r="CW199" s="14">
        <v>0</v>
      </c>
      <c r="CX199" s="14">
        <v>0</v>
      </c>
      <c r="CY199" s="14">
        <v>0</v>
      </c>
      <c r="CZ199" s="14">
        <v>0</v>
      </c>
      <c r="DA199" s="14">
        <v>0</v>
      </c>
      <c r="DB199" s="14">
        <v>233</v>
      </c>
      <c r="DC199" s="14">
        <v>3</v>
      </c>
      <c r="DD199" s="14">
        <v>230</v>
      </c>
      <c r="DF199" s="14">
        <v>0</v>
      </c>
      <c r="DG199" s="14">
        <v>0</v>
      </c>
      <c r="DH199" s="14">
        <v>0</v>
      </c>
      <c r="DI199" s="14">
        <v>0</v>
      </c>
      <c r="DJ199" s="14">
        <v>5</v>
      </c>
      <c r="DK199" s="14">
        <v>3</v>
      </c>
      <c r="DL199" s="14">
        <v>0</v>
      </c>
      <c r="DM199" s="14">
        <v>14969</v>
      </c>
      <c r="DN199" s="14">
        <v>649</v>
      </c>
      <c r="DO199" s="14">
        <v>14320</v>
      </c>
      <c r="DQ199" s="14">
        <v>0</v>
      </c>
      <c r="DR199" s="14">
        <v>0</v>
      </c>
      <c r="DS199" s="14">
        <v>0</v>
      </c>
      <c r="DT199" s="14">
        <v>142</v>
      </c>
      <c r="DU199" s="14">
        <v>0</v>
      </c>
      <c r="DV199" s="14">
        <v>286</v>
      </c>
      <c r="DW199" s="14">
        <v>0</v>
      </c>
      <c r="DX199" s="11">
        <v>44104</v>
      </c>
    </row>
    <row r="200" spans="1:128" x14ac:dyDescent="0.25">
      <c r="A200" s="4">
        <v>16</v>
      </c>
      <c r="B200" s="6" t="s">
        <v>79</v>
      </c>
      <c r="C200">
        <v>18203</v>
      </c>
      <c r="D200">
        <v>992</v>
      </c>
      <c r="E200">
        <v>16211</v>
      </c>
      <c r="F200">
        <v>11099</v>
      </c>
      <c r="G200">
        <v>1000</v>
      </c>
      <c r="H200">
        <v>1000</v>
      </c>
      <c r="I200">
        <v>23378</v>
      </c>
      <c r="J200">
        <v>1169</v>
      </c>
      <c r="K200">
        <v>13808</v>
      </c>
      <c r="L200">
        <v>8114</v>
      </c>
      <c r="M200">
        <v>8401</v>
      </c>
      <c r="N200">
        <v>100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120334</v>
      </c>
      <c r="V200">
        <v>4692</v>
      </c>
      <c r="W200">
        <v>87016</v>
      </c>
      <c r="X200">
        <v>15800</v>
      </c>
      <c r="Y200">
        <v>28626</v>
      </c>
      <c r="Z200">
        <v>0</v>
      </c>
      <c r="AA200">
        <v>14321</v>
      </c>
      <c r="AB200">
        <v>1137</v>
      </c>
      <c r="AC200">
        <v>13184</v>
      </c>
      <c r="AD200">
        <v>218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1345</v>
      </c>
      <c r="AL200">
        <v>0</v>
      </c>
      <c r="AM200">
        <v>0</v>
      </c>
      <c r="AN200" s="14">
        <f t="shared" si="55"/>
        <v>1345</v>
      </c>
      <c r="AO200">
        <v>0</v>
      </c>
      <c r="AP200">
        <v>2552</v>
      </c>
      <c r="AQ200">
        <v>1678</v>
      </c>
      <c r="AR200" s="14">
        <f t="shared" si="56"/>
        <v>4230</v>
      </c>
      <c r="AS200">
        <v>2827</v>
      </c>
      <c r="AT200" s="14">
        <f t="shared" si="57"/>
        <v>8402</v>
      </c>
      <c r="AU200" s="14">
        <f t="shared" si="58"/>
        <v>1345</v>
      </c>
      <c r="AV200" s="14">
        <f t="shared" si="59"/>
        <v>2552</v>
      </c>
      <c r="AW200" s="14">
        <f t="shared" si="60"/>
        <v>1678</v>
      </c>
      <c r="AX200" s="14">
        <f t="shared" si="61"/>
        <v>5575</v>
      </c>
      <c r="AY200" s="14">
        <f t="shared" si="62"/>
        <v>2827</v>
      </c>
      <c r="AZ200" s="14">
        <f t="shared" si="63"/>
        <v>8402</v>
      </c>
      <c r="BA200">
        <v>754</v>
      </c>
      <c r="BB200">
        <v>978</v>
      </c>
      <c r="BC200">
        <v>0</v>
      </c>
      <c r="BD200">
        <v>6637</v>
      </c>
      <c r="BE200">
        <v>1666</v>
      </c>
      <c r="BF200" s="14">
        <f t="shared" si="52"/>
        <v>10035</v>
      </c>
      <c r="BG200">
        <v>780</v>
      </c>
      <c r="BH200">
        <v>715</v>
      </c>
      <c r="BI200">
        <v>0</v>
      </c>
      <c r="BJ200">
        <v>2759</v>
      </c>
      <c r="BK200">
        <v>210</v>
      </c>
      <c r="BL200" s="14">
        <f t="shared" si="51"/>
        <v>4464</v>
      </c>
      <c r="BM200">
        <v>0</v>
      </c>
      <c r="BN200">
        <v>0</v>
      </c>
      <c r="BO200">
        <v>0</v>
      </c>
      <c r="BP200">
        <v>5010</v>
      </c>
      <c r="BQ200" s="13">
        <v>0</v>
      </c>
      <c r="BR200" s="14">
        <f t="shared" si="53"/>
        <v>5010</v>
      </c>
      <c r="BS200">
        <v>0</v>
      </c>
      <c r="BT200">
        <v>0</v>
      </c>
      <c r="BU200">
        <v>0</v>
      </c>
      <c r="BV200" s="13">
        <v>0</v>
      </c>
      <c r="BW200" s="13">
        <v>0</v>
      </c>
      <c r="BX200" s="14">
        <f t="shared" si="54"/>
        <v>0</v>
      </c>
      <c r="BY200" s="14">
        <v>0</v>
      </c>
      <c r="BZ200" s="10">
        <v>0</v>
      </c>
      <c r="CA200" s="10">
        <v>0</v>
      </c>
      <c r="CB200" s="13">
        <v>0</v>
      </c>
      <c r="CC200" s="13">
        <v>0</v>
      </c>
      <c r="CD200" s="13">
        <v>3820</v>
      </c>
      <c r="CE200" s="13">
        <v>0</v>
      </c>
      <c r="CF200" s="13">
        <v>3820</v>
      </c>
      <c r="CH200" s="13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U200" s="13">
        <v>0</v>
      </c>
      <c r="CV200" s="14">
        <f t="shared" si="64"/>
        <v>0</v>
      </c>
      <c r="CW200" s="14">
        <v>0</v>
      </c>
      <c r="CX200" s="14">
        <v>0</v>
      </c>
      <c r="CY200" s="14">
        <v>0</v>
      </c>
      <c r="CZ200" s="14">
        <v>0</v>
      </c>
      <c r="DA200" s="14">
        <v>0</v>
      </c>
      <c r="DB200" s="14">
        <v>306</v>
      </c>
      <c r="DC200" s="14">
        <v>0</v>
      </c>
      <c r="DD200" s="14">
        <v>306</v>
      </c>
      <c r="DF200" s="14">
        <v>0</v>
      </c>
      <c r="DG200" s="14">
        <v>0</v>
      </c>
      <c r="DH200" s="14">
        <v>0</v>
      </c>
      <c r="DI200" s="14">
        <v>0</v>
      </c>
      <c r="DJ200" s="14">
        <v>0</v>
      </c>
      <c r="DK200" s="14">
        <v>0</v>
      </c>
      <c r="DL200" s="14">
        <v>0</v>
      </c>
      <c r="DM200" s="14">
        <v>10466</v>
      </c>
      <c r="DN200" s="14">
        <v>0</v>
      </c>
      <c r="DO200" s="14">
        <v>10466</v>
      </c>
      <c r="DQ200" s="14">
        <v>0</v>
      </c>
      <c r="DR200" s="14">
        <v>0</v>
      </c>
      <c r="DS200" s="14">
        <v>0</v>
      </c>
      <c r="DT200" s="14">
        <v>0</v>
      </c>
      <c r="DU200" s="14">
        <v>0</v>
      </c>
      <c r="DV200" s="14">
        <v>0</v>
      </c>
      <c r="DW200" s="14">
        <v>0</v>
      </c>
      <c r="DX200" s="11">
        <v>44104</v>
      </c>
    </row>
    <row r="201" spans="1:128" x14ac:dyDescent="0.25">
      <c r="A201" s="4">
        <v>17</v>
      </c>
      <c r="B201" s="6" t="s">
        <v>80</v>
      </c>
      <c r="C201">
        <v>120</v>
      </c>
      <c r="D201">
        <v>16</v>
      </c>
      <c r="E201">
        <v>104</v>
      </c>
      <c r="F201">
        <v>100</v>
      </c>
      <c r="G201">
        <v>0</v>
      </c>
      <c r="H201">
        <v>0</v>
      </c>
      <c r="I201">
        <v>2540</v>
      </c>
      <c r="J201">
        <v>104</v>
      </c>
      <c r="K201">
        <v>636</v>
      </c>
      <c r="L201">
        <v>0</v>
      </c>
      <c r="M201">
        <v>1800</v>
      </c>
      <c r="N201">
        <v>0</v>
      </c>
      <c r="O201">
        <v>2572</v>
      </c>
      <c r="P201">
        <v>916</v>
      </c>
      <c r="Q201">
        <v>573</v>
      </c>
      <c r="R201">
        <v>0</v>
      </c>
      <c r="S201">
        <v>1083</v>
      </c>
      <c r="T201">
        <v>0</v>
      </c>
      <c r="U201">
        <v>2479</v>
      </c>
      <c r="V201">
        <v>0</v>
      </c>
      <c r="W201">
        <v>2050</v>
      </c>
      <c r="X201">
        <v>0</v>
      </c>
      <c r="Y201">
        <v>429</v>
      </c>
      <c r="Z201">
        <v>0</v>
      </c>
      <c r="AA201">
        <v>32</v>
      </c>
      <c r="AB201">
        <v>0</v>
      </c>
      <c r="AC201">
        <v>32</v>
      </c>
      <c r="AD201">
        <v>32</v>
      </c>
      <c r="AE201">
        <v>0</v>
      </c>
      <c r="AF201">
        <v>0</v>
      </c>
      <c r="AG201">
        <v>3500</v>
      </c>
      <c r="AH201">
        <v>3364</v>
      </c>
      <c r="AI201">
        <v>109</v>
      </c>
      <c r="AJ201">
        <v>27</v>
      </c>
      <c r="AK201">
        <v>2782</v>
      </c>
      <c r="AL201">
        <v>880</v>
      </c>
      <c r="AM201">
        <v>0</v>
      </c>
      <c r="AN201" s="14">
        <f t="shared" si="55"/>
        <v>3662</v>
      </c>
      <c r="AO201">
        <v>471</v>
      </c>
      <c r="AP201">
        <v>16</v>
      </c>
      <c r="AQ201">
        <v>0</v>
      </c>
      <c r="AR201" s="14">
        <f t="shared" si="56"/>
        <v>487</v>
      </c>
      <c r="AS201">
        <v>4</v>
      </c>
      <c r="AT201" s="14">
        <f t="shared" si="57"/>
        <v>4153</v>
      </c>
      <c r="AU201" s="14">
        <f t="shared" si="58"/>
        <v>3253</v>
      </c>
      <c r="AV201" s="14">
        <f t="shared" si="59"/>
        <v>896</v>
      </c>
      <c r="AW201" s="14">
        <f t="shared" si="60"/>
        <v>0</v>
      </c>
      <c r="AX201" s="14">
        <f t="shared" si="61"/>
        <v>4149</v>
      </c>
      <c r="AY201" s="14">
        <f t="shared" si="62"/>
        <v>4</v>
      </c>
      <c r="AZ201" s="14">
        <f t="shared" si="63"/>
        <v>4153</v>
      </c>
      <c r="BA201">
        <v>0</v>
      </c>
      <c r="BB201">
        <v>40</v>
      </c>
      <c r="BC201">
        <v>196</v>
      </c>
      <c r="BD201">
        <v>0</v>
      </c>
      <c r="BE201">
        <v>0</v>
      </c>
      <c r="BF201" s="14">
        <f t="shared" si="52"/>
        <v>236</v>
      </c>
      <c r="BG201">
        <v>16</v>
      </c>
      <c r="BH201">
        <v>40</v>
      </c>
      <c r="BI201">
        <v>270</v>
      </c>
      <c r="BJ201">
        <v>0</v>
      </c>
      <c r="BK201">
        <v>0</v>
      </c>
      <c r="BL201" s="14">
        <f t="shared" si="51"/>
        <v>326</v>
      </c>
      <c r="BM201">
        <v>0</v>
      </c>
      <c r="BN201">
        <v>0</v>
      </c>
      <c r="BO201">
        <v>412</v>
      </c>
      <c r="BP201">
        <v>0</v>
      </c>
      <c r="BQ201" s="13">
        <v>0</v>
      </c>
      <c r="BR201" s="14">
        <f t="shared" si="53"/>
        <v>412</v>
      </c>
      <c r="BS201">
        <v>0</v>
      </c>
      <c r="BT201">
        <v>0</v>
      </c>
      <c r="BU201">
        <v>191</v>
      </c>
      <c r="BV201" s="13">
        <v>0</v>
      </c>
      <c r="BW201" s="13">
        <v>0</v>
      </c>
      <c r="BX201" s="14">
        <f t="shared" si="54"/>
        <v>191</v>
      </c>
      <c r="BY201" s="14">
        <v>0</v>
      </c>
      <c r="BZ201" s="10">
        <v>0</v>
      </c>
      <c r="CA201" s="10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H201" s="13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2450000000</v>
      </c>
      <c r="CP201" s="14">
        <v>1933043862.3200002</v>
      </c>
      <c r="CQ201" s="14">
        <v>9496</v>
      </c>
      <c r="CR201" s="14">
        <v>0</v>
      </c>
      <c r="CS201" s="14">
        <v>0</v>
      </c>
      <c r="CU201" s="13">
        <v>9496</v>
      </c>
      <c r="CV201" s="14">
        <f t="shared" si="64"/>
        <v>994</v>
      </c>
      <c r="CW201" s="14">
        <v>0</v>
      </c>
      <c r="CX201" s="14">
        <v>0</v>
      </c>
      <c r="CY201" s="14">
        <v>0</v>
      </c>
      <c r="CZ201" s="14">
        <v>0</v>
      </c>
      <c r="DA201" s="14">
        <v>0</v>
      </c>
      <c r="DB201" s="14">
        <v>76</v>
      </c>
      <c r="DC201" s="14">
        <v>0</v>
      </c>
      <c r="DD201" s="14">
        <v>76</v>
      </c>
      <c r="DF201" s="14">
        <v>0</v>
      </c>
      <c r="DG201" s="14">
        <v>0</v>
      </c>
      <c r="DH201" s="14">
        <v>0</v>
      </c>
      <c r="DI201" s="14">
        <v>0</v>
      </c>
      <c r="DJ201" s="14">
        <v>61</v>
      </c>
      <c r="DK201" s="14">
        <v>0</v>
      </c>
      <c r="DL201" s="14">
        <v>0</v>
      </c>
      <c r="DM201" s="14">
        <v>39</v>
      </c>
      <c r="DN201" s="14">
        <v>0</v>
      </c>
      <c r="DO201" s="14">
        <v>39</v>
      </c>
      <c r="DQ201" s="14">
        <v>0</v>
      </c>
      <c r="DR201" s="14">
        <v>0</v>
      </c>
      <c r="DS201" s="14">
        <v>0</v>
      </c>
      <c r="DT201" s="14">
        <v>0</v>
      </c>
      <c r="DU201" s="14">
        <v>0</v>
      </c>
      <c r="DV201" s="14">
        <v>0</v>
      </c>
      <c r="DW201" s="14">
        <v>0</v>
      </c>
      <c r="DX201" s="11">
        <v>44104</v>
      </c>
    </row>
    <row r="202" spans="1:128" x14ac:dyDescent="0.25">
      <c r="A202" s="4">
        <v>18</v>
      </c>
      <c r="B202" s="6" t="s">
        <v>81</v>
      </c>
      <c r="C202">
        <v>1023</v>
      </c>
      <c r="D202">
        <v>335</v>
      </c>
      <c r="E202">
        <v>538</v>
      </c>
      <c r="F202">
        <v>0</v>
      </c>
      <c r="G202">
        <v>150</v>
      </c>
      <c r="H202">
        <v>0</v>
      </c>
      <c r="I202">
        <v>4243</v>
      </c>
      <c r="J202">
        <v>75</v>
      </c>
      <c r="K202">
        <v>2758</v>
      </c>
      <c r="L202">
        <v>448</v>
      </c>
      <c r="M202">
        <v>1410</v>
      </c>
      <c r="N202">
        <v>0</v>
      </c>
      <c r="O202">
        <v>4167</v>
      </c>
      <c r="P202">
        <v>1245</v>
      </c>
      <c r="Q202">
        <v>764</v>
      </c>
      <c r="R202">
        <v>0</v>
      </c>
      <c r="S202">
        <v>2158</v>
      </c>
      <c r="T202">
        <v>0</v>
      </c>
      <c r="U202">
        <v>6821</v>
      </c>
      <c r="V202">
        <v>0</v>
      </c>
      <c r="W202">
        <v>4860</v>
      </c>
      <c r="X202">
        <v>1100</v>
      </c>
      <c r="Y202">
        <v>1961</v>
      </c>
      <c r="Z202">
        <v>0</v>
      </c>
      <c r="AA202">
        <v>280</v>
      </c>
      <c r="AB202">
        <v>0</v>
      </c>
      <c r="AC202">
        <v>280</v>
      </c>
      <c r="AD202">
        <v>0</v>
      </c>
      <c r="AE202">
        <v>0</v>
      </c>
      <c r="AF202">
        <v>0</v>
      </c>
      <c r="AG202">
        <v>1443</v>
      </c>
      <c r="AH202">
        <v>934</v>
      </c>
      <c r="AI202">
        <v>464</v>
      </c>
      <c r="AJ202">
        <v>45</v>
      </c>
      <c r="AK202">
        <v>1567</v>
      </c>
      <c r="AL202">
        <v>696</v>
      </c>
      <c r="AM202">
        <v>0</v>
      </c>
      <c r="AN202" s="14">
        <f t="shared" si="55"/>
        <v>2263</v>
      </c>
      <c r="AO202">
        <v>542</v>
      </c>
      <c r="AP202">
        <v>1158</v>
      </c>
      <c r="AQ202">
        <v>78</v>
      </c>
      <c r="AR202" s="14">
        <f t="shared" si="56"/>
        <v>1778</v>
      </c>
      <c r="AS202">
        <v>230</v>
      </c>
      <c r="AT202" s="14">
        <f t="shared" si="57"/>
        <v>4271</v>
      </c>
      <c r="AU202" s="14">
        <f t="shared" si="58"/>
        <v>2109</v>
      </c>
      <c r="AV202" s="14">
        <f t="shared" si="59"/>
        <v>1854</v>
      </c>
      <c r="AW202" s="14">
        <f t="shared" si="60"/>
        <v>78</v>
      </c>
      <c r="AX202" s="14">
        <f t="shared" si="61"/>
        <v>4041</v>
      </c>
      <c r="AY202" s="14">
        <f t="shared" si="62"/>
        <v>230</v>
      </c>
      <c r="AZ202" s="14">
        <f t="shared" si="63"/>
        <v>4271</v>
      </c>
      <c r="BA202">
        <v>165</v>
      </c>
      <c r="BB202">
        <v>160</v>
      </c>
      <c r="BC202">
        <v>217</v>
      </c>
      <c r="BD202">
        <v>660</v>
      </c>
      <c r="BE202">
        <v>0</v>
      </c>
      <c r="BF202" s="14">
        <f t="shared" si="52"/>
        <v>1202</v>
      </c>
      <c r="BG202">
        <v>165</v>
      </c>
      <c r="BH202">
        <v>75</v>
      </c>
      <c r="BI202">
        <v>534</v>
      </c>
      <c r="BJ202">
        <v>0</v>
      </c>
      <c r="BK202">
        <v>0</v>
      </c>
      <c r="BL202" s="14">
        <f t="shared" si="51"/>
        <v>774</v>
      </c>
      <c r="BM202">
        <v>300</v>
      </c>
      <c r="BN202">
        <v>170</v>
      </c>
      <c r="BO202">
        <v>500</v>
      </c>
      <c r="BP202">
        <v>200</v>
      </c>
      <c r="BQ202" s="13">
        <v>0</v>
      </c>
      <c r="BR202" s="14">
        <f t="shared" si="53"/>
        <v>1170</v>
      </c>
      <c r="BS202">
        <v>150</v>
      </c>
      <c r="BT202">
        <v>140</v>
      </c>
      <c r="BU202">
        <v>457</v>
      </c>
      <c r="BV202" s="13">
        <v>0</v>
      </c>
      <c r="BW202" s="13">
        <v>0</v>
      </c>
      <c r="BX202" s="14">
        <f t="shared" si="54"/>
        <v>747</v>
      </c>
      <c r="BY202" s="14">
        <v>0</v>
      </c>
      <c r="BZ202" s="10">
        <v>0</v>
      </c>
      <c r="CA202" s="10">
        <v>0</v>
      </c>
      <c r="CB202" s="13">
        <v>0</v>
      </c>
      <c r="CC202" s="13">
        <v>0</v>
      </c>
      <c r="CD202" s="13">
        <v>146</v>
      </c>
      <c r="CE202" s="13">
        <v>0</v>
      </c>
      <c r="CF202" s="13">
        <v>146</v>
      </c>
      <c r="CH202" s="13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1010150000</v>
      </c>
      <c r="CP202" s="14">
        <v>612982600.20000005</v>
      </c>
      <c r="CQ202" s="14">
        <v>0</v>
      </c>
      <c r="CR202" s="14">
        <v>0</v>
      </c>
      <c r="CS202" s="14">
        <v>0</v>
      </c>
      <c r="CU202" s="13">
        <v>0</v>
      </c>
      <c r="CV202" s="14">
        <f t="shared" si="64"/>
        <v>0</v>
      </c>
      <c r="CW202" s="14">
        <v>0</v>
      </c>
      <c r="CX202" s="14">
        <v>0</v>
      </c>
      <c r="CY202" s="14">
        <v>0</v>
      </c>
      <c r="CZ202" s="14">
        <v>0</v>
      </c>
      <c r="DA202" s="14">
        <v>0</v>
      </c>
      <c r="DB202" s="14">
        <v>59</v>
      </c>
      <c r="DC202" s="14">
        <v>7</v>
      </c>
      <c r="DD202" s="14">
        <v>52</v>
      </c>
      <c r="DF202" s="14">
        <v>0</v>
      </c>
      <c r="DG202" s="14">
        <v>6</v>
      </c>
      <c r="DH202" s="14">
        <v>0</v>
      </c>
      <c r="DI202" s="14">
        <v>6</v>
      </c>
      <c r="DJ202" s="14">
        <v>5</v>
      </c>
      <c r="DK202" s="14">
        <v>7</v>
      </c>
      <c r="DL202" s="14">
        <v>0</v>
      </c>
      <c r="DM202" s="14">
        <v>1273</v>
      </c>
      <c r="DN202" s="14">
        <v>52</v>
      </c>
      <c r="DO202" s="14">
        <v>1221</v>
      </c>
      <c r="DQ202" s="14">
        <v>0</v>
      </c>
      <c r="DR202" s="14">
        <v>0</v>
      </c>
      <c r="DS202" s="14">
        <v>0</v>
      </c>
      <c r="DT202" s="14">
        <v>0</v>
      </c>
      <c r="DU202" s="14">
        <v>56</v>
      </c>
      <c r="DV202" s="14">
        <v>22</v>
      </c>
      <c r="DW202" s="14">
        <v>0</v>
      </c>
      <c r="DX202" s="11">
        <v>44104</v>
      </c>
    </row>
    <row r="203" spans="1:128" x14ac:dyDescent="0.25">
      <c r="A203" s="4">
        <v>19</v>
      </c>
      <c r="B203" s="6" t="s">
        <v>82</v>
      </c>
      <c r="C203">
        <v>195</v>
      </c>
      <c r="D203">
        <v>95</v>
      </c>
      <c r="E203">
        <v>100</v>
      </c>
      <c r="F203">
        <v>0</v>
      </c>
      <c r="G203">
        <v>0</v>
      </c>
      <c r="H203">
        <v>0</v>
      </c>
      <c r="I203">
        <v>4053</v>
      </c>
      <c r="J203">
        <v>386</v>
      </c>
      <c r="K203">
        <v>1417</v>
      </c>
      <c r="L203">
        <v>156</v>
      </c>
      <c r="M203">
        <v>2250</v>
      </c>
      <c r="N203">
        <v>50</v>
      </c>
      <c r="O203">
        <v>3924</v>
      </c>
      <c r="P203">
        <v>1294</v>
      </c>
      <c r="Q203">
        <v>1623</v>
      </c>
      <c r="R203">
        <v>0</v>
      </c>
      <c r="S203">
        <v>1007</v>
      </c>
      <c r="T203">
        <v>0</v>
      </c>
      <c r="U203">
        <v>10073</v>
      </c>
      <c r="V203">
        <v>400</v>
      </c>
      <c r="W203">
        <v>6500</v>
      </c>
      <c r="X203">
        <v>0</v>
      </c>
      <c r="Y203">
        <v>3173</v>
      </c>
      <c r="Z203">
        <v>0</v>
      </c>
      <c r="AA203">
        <v>974</v>
      </c>
      <c r="AB203">
        <v>0</v>
      </c>
      <c r="AC203">
        <v>974</v>
      </c>
      <c r="AD203">
        <v>0</v>
      </c>
      <c r="AE203">
        <v>0</v>
      </c>
      <c r="AF203">
        <v>0</v>
      </c>
      <c r="AG203">
        <v>1310</v>
      </c>
      <c r="AH203">
        <v>1081</v>
      </c>
      <c r="AI203">
        <v>221</v>
      </c>
      <c r="AJ203">
        <v>8</v>
      </c>
      <c r="AK203">
        <v>4051</v>
      </c>
      <c r="AL203">
        <v>2732</v>
      </c>
      <c r="AM203">
        <v>20</v>
      </c>
      <c r="AN203" s="14">
        <f t="shared" si="55"/>
        <v>6803</v>
      </c>
      <c r="AO203">
        <v>650</v>
      </c>
      <c r="AP203">
        <v>600</v>
      </c>
      <c r="AQ203">
        <v>125</v>
      </c>
      <c r="AR203" s="14">
        <f t="shared" si="56"/>
        <v>1375</v>
      </c>
      <c r="AS203">
        <v>30</v>
      </c>
      <c r="AT203" s="14">
        <f t="shared" si="57"/>
        <v>8208</v>
      </c>
      <c r="AU203" s="14">
        <f t="shared" si="58"/>
        <v>4701</v>
      </c>
      <c r="AV203" s="14">
        <f t="shared" si="59"/>
        <v>3332</v>
      </c>
      <c r="AW203" s="14">
        <f t="shared" si="60"/>
        <v>145</v>
      </c>
      <c r="AX203" s="14">
        <f t="shared" si="61"/>
        <v>8178</v>
      </c>
      <c r="AY203" s="14">
        <f t="shared" si="62"/>
        <v>30</v>
      </c>
      <c r="AZ203" s="14">
        <f t="shared" si="63"/>
        <v>8208</v>
      </c>
      <c r="BA203">
        <v>35</v>
      </c>
      <c r="BB203">
        <v>310</v>
      </c>
      <c r="BC203">
        <v>490</v>
      </c>
      <c r="BD203">
        <v>3100</v>
      </c>
      <c r="BE203">
        <v>884</v>
      </c>
      <c r="BF203" s="14">
        <f t="shared" si="52"/>
        <v>4819</v>
      </c>
      <c r="BG203">
        <v>35</v>
      </c>
      <c r="BH203">
        <v>110</v>
      </c>
      <c r="BI203">
        <v>374</v>
      </c>
      <c r="BJ203">
        <v>0</v>
      </c>
      <c r="BK203">
        <v>0</v>
      </c>
      <c r="BL203" s="14">
        <f t="shared" si="51"/>
        <v>519</v>
      </c>
      <c r="BM203">
        <v>0</v>
      </c>
      <c r="BN203">
        <v>500</v>
      </c>
      <c r="BO203">
        <v>240</v>
      </c>
      <c r="BP203">
        <v>673</v>
      </c>
      <c r="BQ203" s="13">
        <v>0</v>
      </c>
      <c r="BR203" s="14">
        <f t="shared" si="53"/>
        <v>1413</v>
      </c>
      <c r="BS203">
        <v>0</v>
      </c>
      <c r="BT203">
        <v>0</v>
      </c>
      <c r="BU203">
        <v>200</v>
      </c>
      <c r="BV203" s="13">
        <v>0</v>
      </c>
      <c r="BW203" s="13">
        <v>0</v>
      </c>
      <c r="BX203" s="14">
        <f t="shared" si="54"/>
        <v>200</v>
      </c>
      <c r="BY203" s="14">
        <v>0</v>
      </c>
      <c r="BZ203" s="10">
        <v>0</v>
      </c>
      <c r="CA203" s="10">
        <v>0</v>
      </c>
      <c r="CB203" s="13">
        <v>0</v>
      </c>
      <c r="CC203" s="13">
        <v>0</v>
      </c>
      <c r="CD203" s="13">
        <v>1000</v>
      </c>
      <c r="CE203" s="13">
        <v>1000</v>
      </c>
      <c r="CF203" s="13">
        <v>0</v>
      </c>
      <c r="CH203" s="13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917000000</v>
      </c>
      <c r="CP203" s="14">
        <v>841480500</v>
      </c>
      <c r="CQ203" s="14">
        <v>0</v>
      </c>
      <c r="CR203" s="14">
        <v>0</v>
      </c>
      <c r="CS203" s="14">
        <v>0</v>
      </c>
      <c r="CU203" s="13">
        <v>0</v>
      </c>
      <c r="CV203" s="14">
        <f t="shared" si="64"/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104</v>
      </c>
      <c r="DC203" s="14">
        <v>0</v>
      </c>
      <c r="DD203" s="14">
        <v>104</v>
      </c>
      <c r="DF203" s="14">
        <v>0</v>
      </c>
      <c r="DG203" s="14">
        <v>0</v>
      </c>
      <c r="DH203" s="14">
        <v>0</v>
      </c>
      <c r="DI203" s="14">
        <v>0</v>
      </c>
      <c r="DJ203" s="14">
        <v>7</v>
      </c>
      <c r="DK203" s="14">
        <v>0</v>
      </c>
      <c r="DL203" s="14">
        <v>0</v>
      </c>
      <c r="DM203" s="14">
        <v>4261</v>
      </c>
      <c r="DN203" s="14">
        <v>267</v>
      </c>
      <c r="DO203" s="14">
        <v>3994</v>
      </c>
      <c r="DQ203" s="14">
        <v>0</v>
      </c>
      <c r="DR203" s="14">
        <v>0</v>
      </c>
      <c r="DS203" s="14">
        <v>0</v>
      </c>
      <c r="DT203" s="14">
        <v>17</v>
      </c>
      <c r="DU203" s="14">
        <v>0</v>
      </c>
      <c r="DV203" s="14">
        <v>78</v>
      </c>
      <c r="DW203" s="14">
        <v>0</v>
      </c>
      <c r="DX203" s="11">
        <v>44104</v>
      </c>
    </row>
    <row r="204" spans="1:128" x14ac:dyDescent="0.25">
      <c r="A204" s="4">
        <v>20</v>
      </c>
      <c r="B204" s="6" t="s">
        <v>83</v>
      </c>
      <c r="C204">
        <v>3903</v>
      </c>
      <c r="D204">
        <v>712</v>
      </c>
      <c r="E204">
        <v>3191</v>
      </c>
      <c r="F204">
        <v>455</v>
      </c>
      <c r="G204">
        <v>0</v>
      </c>
      <c r="H204">
        <v>0</v>
      </c>
      <c r="I204">
        <v>3272</v>
      </c>
      <c r="J204">
        <v>110</v>
      </c>
      <c r="K204">
        <v>2042</v>
      </c>
      <c r="L204">
        <v>1019</v>
      </c>
      <c r="M204">
        <v>1120</v>
      </c>
      <c r="N204">
        <v>0</v>
      </c>
      <c r="O204">
        <v>3532</v>
      </c>
      <c r="P204">
        <v>397</v>
      </c>
      <c r="Q204">
        <v>489</v>
      </c>
      <c r="R204">
        <v>0</v>
      </c>
      <c r="S204">
        <v>2646</v>
      </c>
      <c r="T204">
        <v>0</v>
      </c>
      <c r="U204">
        <v>629</v>
      </c>
      <c r="V204">
        <v>0</v>
      </c>
      <c r="W204">
        <v>326</v>
      </c>
      <c r="X204">
        <v>0</v>
      </c>
      <c r="Y204">
        <v>303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1829</v>
      </c>
      <c r="AH204">
        <v>1204</v>
      </c>
      <c r="AI204">
        <v>625</v>
      </c>
      <c r="AJ204">
        <v>0</v>
      </c>
      <c r="AK204">
        <v>288</v>
      </c>
      <c r="AL204">
        <v>2127</v>
      </c>
      <c r="AM204">
        <v>1150</v>
      </c>
      <c r="AN204" s="14">
        <f t="shared" si="55"/>
        <v>3565</v>
      </c>
      <c r="AO204">
        <v>0</v>
      </c>
      <c r="AP204">
        <v>195</v>
      </c>
      <c r="AQ204">
        <v>142</v>
      </c>
      <c r="AR204" s="14">
        <f t="shared" si="56"/>
        <v>337</v>
      </c>
      <c r="AS204">
        <v>581</v>
      </c>
      <c r="AT204" s="14">
        <f t="shared" si="57"/>
        <v>4483</v>
      </c>
      <c r="AU204" s="14">
        <f t="shared" si="58"/>
        <v>288</v>
      </c>
      <c r="AV204" s="14">
        <f t="shared" si="59"/>
        <v>2322</v>
      </c>
      <c r="AW204" s="14">
        <f t="shared" si="60"/>
        <v>1292</v>
      </c>
      <c r="AX204" s="14">
        <f t="shared" si="61"/>
        <v>3902</v>
      </c>
      <c r="AY204" s="14">
        <f t="shared" si="62"/>
        <v>581</v>
      </c>
      <c r="AZ204" s="14">
        <f t="shared" si="63"/>
        <v>4483</v>
      </c>
      <c r="BA204">
        <v>408</v>
      </c>
      <c r="BB204">
        <v>0</v>
      </c>
      <c r="BC204">
        <v>399</v>
      </c>
      <c r="BD204">
        <v>0</v>
      </c>
      <c r="BE204">
        <v>0</v>
      </c>
      <c r="BF204" s="14">
        <f t="shared" si="52"/>
        <v>807</v>
      </c>
      <c r="BG204">
        <v>410</v>
      </c>
      <c r="BH204">
        <v>20</v>
      </c>
      <c r="BI204">
        <v>131</v>
      </c>
      <c r="BJ204">
        <v>0</v>
      </c>
      <c r="BK204">
        <v>0</v>
      </c>
      <c r="BL204" s="14">
        <f t="shared" si="51"/>
        <v>561</v>
      </c>
      <c r="BM204">
        <v>0</v>
      </c>
      <c r="BN204">
        <v>600</v>
      </c>
      <c r="BO204">
        <v>685</v>
      </c>
      <c r="BP204">
        <v>0</v>
      </c>
      <c r="BQ204" s="13">
        <v>0</v>
      </c>
      <c r="BR204" s="14">
        <f t="shared" si="53"/>
        <v>1285</v>
      </c>
      <c r="BS204">
        <v>0</v>
      </c>
      <c r="BT204">
        <v>0</v>
      </c>
      <c r="BU204">
        <v>140</v>
      </c>
      <c r="BV204" s="13">
        <v>0</v>
      </c>
      <c r="BW204" s="13">
        <v>0</v>
      </c>
      <c r="BX204" s="14">
        <f t="shared" si="54"/>
        <v>140</v>
      </c>
      <c r="BY204" s="14">
        <v>0</v>
      </c>
      <c r="BZ204" s="10">
        <v>0</v>
      </c>
      <c r="CA204" s="10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H204" s="13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  <c r="CN204" s="14">
        <v>0</v>
      </c>
      <c r="CO204" s="14">
        <v>1279754000</v>
      </c>
      <c r="CP204" s="14">
        <v>993443691.42999995</v>
      </c>
      <c r="CQ204" s="14">
        <v>320</v>
      </c>
      <c r="CR204" s="14">
        <v>0</v>
      </c>
      <c r="CS204" s="14">
        <v>0</v>
      </c>
      <c r="CU204" s="13">
        <v>320</v>
      </c>
      <c r="CV204" s="14">
        <f t="shared" si="64"/>
        <v>200</v>
      </c>
      <c r="CW204" s="14">
        <v>0</v>
      </c>
      <c r="CX204" s="14">
        <v>0</v>
      </c>
      <c r="CY204" s="14">
        <v>0</v>
      </c>
      <c r="CZ204" s="14">
        <v>0</v>
      </c>
      <c r="DA204" s="14">
        <v>0</v>
      </c>
      <c r="DB204" s="14">
        <v>159</v>
      </c>
      <c r="DC204" s="14">
        <v>10</v>
      </c>
      <c r="DD204" s="14">
        <v>149</v>
      </c>
      <c r="DF204" s="14">
        <v>0</v>
      </c>
      <c r="DG204" s="14">
        <v>4</v>
      </c>
      <c r="DH204" s="14">
        <v>0</v>
      </c>
      <c r="DI204" s="14">
        <v>0</v>
      </c>
      <c r="DJ204" s="14">
        <v>0</v>
      </c>
      <c r="DK204" s="14">
        <v>9</v>
      </c>
      <c r="DL204" s="14">
        <v>0</v>
      </c>
      <c r="DM204" s="14">
        <v>628</v>
      </c>
      <c r="DN204" s="14">
        <v>0</v>
      </c>
      <c r="DO204" s="14">
        <v>628</v>
      </c>
      <c r="DQ204" s="14">
        <v>0</v>
      </c>
      <c r="DR204" s="14">
        <v>0</v>
      </c>
      <c r="DS204" s="14">
        <v>0</v>
      </c>
      <c r="DT204" s="14">
        <v>0</v>
      </c>
      <c r="DU204" s="14">
        <v>0</v>
      </c>
      <c r="DV204" s="14">
        <v>0</v>
      </c>
      <c r="DW204" s="14">
        <v>0</v>
      </c>
      <c r="DX204" s="11">
        <v>44104</v>
      </c>
    </row>
    <row r="205" spans="1:128" x14ac:dyDescent="0.25">
      <c r="A205" s="4">
        <v>21</v>
      </c>
      <c r="B205" s="6" t="s">
        <v>84</v>
      </c>
      <c r="C205">
        <v>11247</v>
      </c>
      <c r="D205">
        <v>250</v>
      </c>
      <c r="E205">
        <v>10117</v>
      </c>
      <c r="F205">
        <v>7204</v>
      </c>
      <c r="G205">
        <v>880</v>
      </c>
      <c r="H205">
        <v>0</v>
      </c>
      <c r="I205">
        <v>5384</v>
      </c>
      <c r="J205">
        <v>170</v>
      </c>
      <c r="K205">
        <v>3206</v>
      </c>
      <c r="L205">
        <v>574</v>
      </c>
      <c r="M205">
        <v>2008</v>
      </c>
      <c r="N205">
        <v>0</v>
      </c>
      <c r="O205">
        <v>4320</v>
      </c>
      <c r="P205">
        <v>830</v>
      </c>
      <c r="Q205">
        <v>790</v>
      </c>
      <c r="R205">
        <v>0</v>
      </c>
      <c r="S205">
        <v>2700</v>
      </c>
      <c r="T205">
        <v>0</v>
      </c>
      <c r="U205">
        <v>12952</v>
      </c>
      <c r="V205">
        <v>0</v>
      </c>
      <c r="W205">
        <v>8500</v>
      </c>
      <c r="X205">
        <v>1524</v>
      </c>
      <c r="Y205">
        <v>4452</v>
      </c>
      <c r="Z205">
        <v>0</v>
      </c>
      <c r="AA205">
        <v>50</v>
      </c>
      <c r="AB205">
        <v>0</v>
      </c>
      <c r="AC205">
        <v>50</v>
      </c>
      <c r="AD205">
        <v>0</v>
      </c>
      <c r="AE205">
        <v>0</v>
      </c>
      <c r="AF205">
        <v>0</v>
      </c>
      <c r="AG205">
        <v>192</v>
      </c>
      <c r="AH205">
        <v>4</v>
      </c>
      <c r="AI205">
        <v>35</v>
      </c>
      <c r="AJ205">
        <v>153</v>
      </c>
      <c r="AK205">
        <v>1422</v>
      </c>
      <c r="AL205">
        <v>2180</v>
      </c>
      <c r="AM205">
        <v>413</v>
      </c>
      <c r="AN205" s="14">
        <f t="shared" si="55"/>
        <v>4015</v>
      </c>
      <c r="AO205">
        <v>113</v>
      </c>
      <c r="AP205">
        <v>1275</v>
      </c>
      <c r="AQ205">
        <v>2148</v>
      </c>
      <c r="AR205" s="14">
        <f t="shared" si="56"/>
        <v>3536</v>
      </c>
      <c r="AS205">
        <v>1081</v>
      </c>
      <c r="AT205" s="14">
        <f t="shared" si="57"/>
        <v>8632</v>
      </c>
      <c r="AU205" s="14">
        <f t="shared" si="58"/>
        <v>1535</v>
      </c>
      <c r="AV205" s="14">
        <f t="shared" si="59"/>
        <v>3455</v>
      </c>
      <c r="AW205" s="14">
        <f t="shared" si="60"/>
        <v>2561</v>
      </c>
      <c r="AX205" s="14">
        <f t="shared" si="61"/>
        <v>7551</v>
      </c>
      <c r="AY205" s="14">
        <f t="shared" si="62"/>
        <v>1081</v>
      </c>
      <c r="AZ205" s="14">
        <f t="shared" si="63"/>
        <v>8632</v>
      </c>
      <c r="BA205">
        <v>189</v>
      </c>
      <c r="BB205">
        <v>167</v>
      </c>
      <c r="BC205">
        <v>280</v>
      </c>
      <c r="BD205">
        <v>0</v>
      </c>
      <c r="BE205">
        <v>0</v>
      </c>
      <c r="BF205" s="14">
        <f t="shared" si="52"/>
        <v>636</v>
      </c>
      <c r="BG205">
        <v>140</v>
      </c>
      <c r="BH205">
        <v>0</v>
      </c>
      <c r="BI205">
        <v>360</v>
      </c>
      <c r="BJ205">
        <v>0</v>
      </c>
      <c r="BK205">
        <v>0</v>
      </c>
      <c r="BL205" s="14">
        <f t="shared" si="51"/>
        <v>500</v>
      </c>
      <c r="BM205">
        <v>90</v>
      </c>
      <c r="BN205">
        <v>500</v>
      </c>
      <c r="BO205">
        <v>600</v>
      </c>
      <c r="BP205">
        <v>0</v>
      </c>
      <c r="BQ205" s="13">
        <v>0</v>
      </c>
      <c r="BR205" s="14">
        <f t="shared" si="53"/>
        <v>1190</v>
      </c>
      <c r="BS205">
        <v>0</v>
      </c>
      <c r="BT205">
        <v>0</v>
      </c>
      <c r="BU205">
        <v>262</v>
      </c>
      <c r="BV205" s="13">
        <v>0</v>
      </c>
      <c r="BW205" s="13">
        <v>0</v>
      </c>
      <c r="BX205" s="14">
        <f t="shared" si="54"/>
        <v>262</v>
      </c>
      <c r="BY205" s="14">
        <v>0</v>
      </c>
      <c r="BZ205" s="10">
        <v>0</v>
      </c>
      <c r="CA205" s="10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H205" s="13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  <c r="CN205" s="14">
        <v>0</v>
      </c>
      <c r="CO205" s="14">
        <v>134400000</v>
      </c>
      <c r="CP205" s="14">
        <v>11257135.83</v>
      </c>
      <c r="CQ205" s="14">
        <v>0</v>
      </c>
      <c r="CR205" s="14">
        <v>0</v>
      </c>
      <c r="CS205" s="14">
        <v>0</v>
      </c>
      <c r="CU205" s="13">
        <v>0</v>
      </c>
      <c r="CV205" s="14">
        <f t="shared" si="64"/>
        <v>0</v>
      </c>
      <c r="CW205" s="14">
        <v>0</v>
      </c>
      <c r="CX205" s="14">
        <v>0</v>
      </c>
      <c r="CY205" s="14">
        <v>0</v>
      </c>
      <c r="CZ205" s="14">
        <v>0</v>
      </c>
      <c r="DA205" s="14">
        <v>0</v>
      </c>
      <c r="DB205" s="14">
        <v>280</v>
      </c>
      <c r="DC205" s="14">
        <v>26</v>
      </c>
      <c r="DD205" s="14">
        <v>254</v>
      </c>
      <c r="DF205" s="14">
        <v>0</v>
      </c>
      <c r="DG205" s="14">
        <v>0</v>
      </c>
      <c r="DH205" s="14">
        <v>0</v>
      </c>
      <c r="DI205" s="14">
        <v>0</v>
      </c>
      <c r="DJ205" s="14">
        <v>20</v>
      </c>
      <c r="DK205" s="14">
        <v>21</v>
      </c>
      <c r="DL205" s="14">
        <v>0</v>
      </c>
      <c r="DM205" s="14">
        <v>10454</v>
      </c>
      <c r="DN205" s="14">
        <v>702</v>
      </c>
      <c r="DO205" s="14">
        <v>9752</v>
      </c>
      <c r="DQ205" s="14">
        <v>0</v>
      </c>
      <c r="DR205" s="14">
        <v>0</v>
      </c>
      <c r="DS205" s="14">
        <v>0</v>
      </c>
      <c r="DT205" s="14">
        <v>74</v>
      </c>
      <c r="DU205" s="14">
        <v>620</v>
      </c>
      <c r="DV205" s="14">
        <v>442</v>
      </c>
      <c r="DW205" s="14">
        <v>0</v>
      </c>
      <c r="DX205" s="11">
        <v>44104</v>
      </c>
    </row>
    <row r="206" spans="1:128" x14ac:dyDescent="0.25">
      <c r="A206" s="4">
        <v>22</v>
      </c>
      <c r="B206" s="6" t="s">
        <v>85</v>
      </c>
      <c r="C206">
        <v>4232</v>
      </c>
      <c r="D206">
        <v>2087</v>
      </c>
      <c r="E206">
        <v>2145</v>
      </c>
      <c r="F206">
        <v>134</v>
      </c>
      <c r="G206">
        <v>0</v>
      </c>
      <c r="H206">
        <v>0</v>
      </c>
      <c r="I206">
        <v>5581</v>
      </c>
      <c r="J206">
        <v>350</v>
      </c>
      <c r="K206">
        <v>3881</v>
      </c>
      <c r="L206">
        <v>825</v>
      </c>
      <c r="M206">
        <v>1350</v>
      </c>
      <c r="N206">
        <v>100</v>
      </c>
      <c r="O206">
        <v>1930</v>
      </c>
      <c r="P206">
        <v>236</v>
      </c>
      <c r="Q206">
        <v>77</v>
      </c>
      <c r="R206">
        <v>0</v>
      </c>
      <c r="S206">
        <v>1617</v>
      </c>
      <c r="T206">
        <v>300</v>
      </c>
      <c r="U206">
        <v>5360</v>
      </c>
      <c r="V206">
        <v>1200</v>
      </c>
      <c r="W206">
        <v>2900</v>
      </c>
      <c r="X206">
        <v>0</v>
      </c>
      <c r="Y206">
        <v>1260</v>
      </c>
      <c r="Z206">
        <v>0</v>
      </c>
      <c r="AA206">
        <v>144</v>
      </c>
      <c r="AB206">
        <v>144</v>
      </c>
      <c r="AC206">
        <v>0</v>
      </c>
      <c r="AD206">
        <v>0</v>
      </c>
      <c r="AE206">
        <v>0</v>
      </c>
      <c r="AF206">
        <v>0</v>
      </c>
      <c r="AG206">
        <v>1000</v>
      </c>
      <c r="AH206">
        <v>845</v>
      </c>
      <c r="AI206">
        <v>133</v>
      </c>
      <c r="AJ206">
        <v>22</v>
      </c>
      <c r="AK206">
        <v>2830</v>
      </c>
      <c r="AL206">
        <v>3074</v>
      </c>
      <c r="AM206">
        <v>367</v>
      </c>
      <c r="AN206" s="14">
        <f t="shared" si="55"/>
        <v>6271</v>
      </c>
      <c r="AO206">
        <v>56</v>
      </c>
      <c r="AP206">
        <v>16</v>
      </c>
      <c r="AQ206">
        <v>20</v>
      </c>
      <c r="AR206" s="14">
        <f t="shared" si="56"/>
        <v>92</v>
      </c>
      <c r="AS206">
        <v>482</v>
      </c>
      <c r="AT206" s="14">
        <f t="shared" si="57"/>
        <v>6845</v>
      </c>
      <c r="AU206" s="14">
        <f t="shared" si="58"/>
        <v>2886</v>
      </c>
      <c r="AV206" s="14">
        <f t="shared" si="59"/>
        <v>3090</v>
      </c>
      <c r="AW206" s="14">
        <f t="shared" si="60"/>
        <v>387</v>
      </c>
      <c r="AX206" s="14">
        <f t="shared" si="61"/>
        <v>6363</v>
      </c>
      <c r="AY206" s="14">
        <f t="shared" si="62"/>
        <v>482</v>
      </c>
      <c r="AZ206" s="14">
        <f t="shared" si="63"/>
        <v>6845</v>
      </c>
      <c r="BA206">
        <v>1018</v>
      </c>
      <c r="BB206">
        <v>295</v>
      </c>
      <c r="BC206">
        <v>21</v>
      </c>
      <c r="BD206">
        <v>1000</v>
      </c>
      <c r="BE206">
        <v>0</v>
      </c>
      <c r="BF206" s="14">
        <f t="shared" si="52"/>
        <v>2334</v>
      </c>
      <c r="BG206">
        <v>874</v>
      </c>
      <c r="BH206">
        <v>0</v>
      </c>
      <c r="BI206">
        <v>79</v>
      </c>
      <c r="BJ206">
        <v>0</v>
      </c>
      <c r="BK206">
        <v>0</v>
      </c>
      <c r="BL206" s="14">
        <f t="shared" si="51"/>
        <v>953</v>
      </c>
      <c r="BM206">
        <v>0</v>
      </c>
      <c r="BN206">
        <v>195</v>
      </c>
      <c r="BO206">
        <v>549</v>
      </c>
      <c r="BP206">
        <v>0</v>
      </c>
      <c r="BQ206" s="13">
        <v>0</v>
      </c>
      <c r="BR206" s="14">
        <f t="shared" si="53"/>
        <v>744</v>
      </c>
      <c r="BS206">
        <v>0</v>
      </c>
      <c r="BT206">
        <v>0</v>
      </c>
      <c r="BU206">
        <v>92</v>
      </c>
      <c r="BV206" s="13">
        <v>0</v>
      </c>
      <c r="BW206" s="13">
        <v>0</v>
      </c>
      <c r="BX206" s="14">
        <f t="shared" si="54"/>
        <v>92</v>
      </c>
      <c r="BY206" s="14">
        <v>0</v>
      </c>
      <c r="BZ206" s="10">
        <v>0</v>
      </c>
      <c r="CA206" s="10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H206" s="13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  <c r="CN206" s="14">
        <v>0</v>
      </c>
      <c r="CO206" s="14">
        <v>700000000</v>
      </c>
      <c r="CP206" s="14">
        <v>638827000</v>
      </c>
      <c r="CQ206" s="14">
        <v>287</v>
      </c>
      <c r="CR206" s="14">
        <v>17</v>
      </c>
      <c r="CS206" s="14">
        <v>2</v>
      </c>
      <c r="CU206" s="13">
        <v>268</v>
      </c>
      <c r="CV206" s="14">
        <f t="shared" si="64"/>
        <v>247</v>
      </c>
      <c r="CW206" s="14">
        <v>0</v>
      </c>
      <c r="CX206" s="14">
        <v>8</v>
      </c>
      <c r="CY206" s="14">
        <v>0</v>
      </c>
      <c r="CZ206" s="14">
        <v>6</v>
      </c>
      <c r="DA206" s="14">
        <v>0</v>
      </c>
      <c r="DB206" s="14">
        <v>0</v>
      </c>
      <c r="DC206" s="14">
        <v>0</v>
      </c>
      <c r="DD206" s="14">
        <v>0</v>
      </c>
      <c r="DF206" s="14">
        <v>0</v>
      </c>
      <c r="DG206" s="14">
        <v>0</v>
      </c>
      <c r="DH206" s="14">
        <v>0</v>
      </c>
      <c r="DI206" s="14">
        <v>0</v>
      </c>
      <c r="DJ206" s="14">
        <v>0</v>
      </c>
      <c r="DK206" s="14">
        <v>0</v>
      </c>
      <c r="DL206" s="14">
        <v>0</v>
      </c>
      <c r="DM206" s="14">
        <v>2110</v>
      </c>
      <c r="DN206" s="14">
        <v>0</v>
      </c>
      <c r="DO206" s="14">
        <v>2110</v>
      </c>
      <c r="DQ206" s="14">
        <v>0</v>
      </c>
      <c r="DR206" s="14">
        <v>0</v>
      </c>
      <c r="DS206" s="14">
        <v>0</v>
      </c>
      <c r="DT206" s="14">
        <v>0</v>
      </c>
      <c r="DU206" s="14">
        <v>0</v>
      </c>
      <c r="DV206" s="14">
        <v>0</v>
      </c>
      <c r="DW206" s="14">
        <v>0</v>
      </c>
      <c r="DX206" s="11">
        <v>44104</v>
      </c>
    </row>
    <row r="207" spans="1:128" x14ac:dyDescent="0.25">
      <c r="A207" s="4">
        <v>23</v>
      </c>
      <c r="B207" s="6" t="s">
        <v>86</v>
      </c>
      <c r="C207">
        <v>4187</v>
      </c>
      <c r="D207">
        <v>193</v>
      </c>
      <c r="E207">
        <v>3094</v>
      </c>
      <c r="F207">
        <v>2161</v>
      </c>
      <c r="G207">
        <v>900</v>
      </c>
      <c r="H207">
        <v>0</v>
      </c>
      <c r="I207">
        <v>1644</v>
      </c>
      <c r="J207">
        <v>22</v>
      </c>
      <c r="K207">
        <v>1522</v>
      </c>
      <c r="L207">
        <v>1083</v>
      </c>
      <c r="M207">
        <v>100</v>
      </c>
      <c r="N207">
        <v>100</v>
      </c>
      <c r="O207">
        <v>850</v>
      </c>
      <c r="P207">
        <v>0</v>
      </c>
      <c r="Q207">
        <v>0</v>
      </c>
      <c r="R207">
        <v>0</v>
      </c>
      <c r="S207">
        <v>850</v>
      </c>
      <c r="T207">
        <v>0</v>
      </c>
      <c r="U207">
        <v>15810</v>
      </c>
      <c r="V207">
        <v>1121</v>
      </c>
      <c r="W207">
        <v>12319</v>
      </c>
      <c r="X207">
        <v>0</v>
      </c>
      <c r="Y207">
        <v>2370</v>
      </c>
      <c r="Z207">
        <v>0</v>
      </c>
      <c r="AA207">
        <v>216</v>
      </c>
      <c r="AB207">
        <v>0</v>
      </c>
      <c r="AC207">
        <v>216</v>
      </c>
      <c r="AD207">
        <v>160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1335</v>
      </c>
      <c r="AL207">
        <v>2546</v>
      </c>
      <c r="AM207">
        <v>2634</v>
      </c>
      <c r="AN207" s="14">
        <f t="shared" ref="AN207:AN270" si="65">SUM(AK207:AM207)</f>
        <v>6515</v>
      </c>
      <c r="AO207">
        <v>314</v>
      </c>
      <c r="AP207">
        <v>445</v>
      </c>
      <c r="AQ207">
        <v>1278</v>
      </c>
      <c r="AR207" s="14">
        <f t="shared" ref="AR207:AR270" si="66">SUM(AO207:AQ207)</f>
        <v>2037</v>
      </c>
      <c r="AS207">
        <v>1264</v>
      </c>
      <c r="AT207" s="14">
        <f t="shared" si="57"/>
        <v>9816</v>
      </c>
      <c r="AU207" s="14">
        <f t="shared" si="58"/>
        <v>1649</v>
      </c>
      <c r="AV207" s="14">
        <f t="shared" si="59"/>
        <v>2991</v>
      </c>
      <c r="AW207" s="14">
        <f t="shared" si="60"/>
        <v>3912</v>
      </c>
      <c r="AX207" s="14">
        <f t="shared" si="61"/>
        <v>8552</v>
      </c>
      <c r="AY207" s="14">
        <f t="shared" si="62"/>
        <v>1264</v>
      </c>
      <c r="AZ207" s="14">
        <f t="shared" si="63"/>
        <v>9816</v>
      </c>
      <c r="BA207">
        <v>194</v>
      </c>
      <c r="BB207">
        <v>120</v>
      </c>
      <c r="BC207">
        <v>0</v>
      </c>
      <c r="BD207">
        <v>434</v>
      </c>
      <c r="BE207">
        <v>0</v>
      </c>
      <c r="BF207" s="14">
        <f t="shared" si="52"/>
        <v>748</v>
      </c>
      <c r="BG207">
        <v>42</v>
      </c>
      <c r="BH207">
        <v>22</v>
      </c>
      <c r="BI207">
        <v>0</v>
      </c>
      <c r="BJ207">
        <v>0</v>
      </c>
      <c r="BK207">
        <v>0</v>
      </c>
      <c r="BL207" s="14">
        <f t="shared" si="51"/>
        <v>64</v>
      </c>
      <c r="BM207">
        <v>200</v>
      </c>
      <c r="BN207">
        <v>500</v>
      </c>
      <c r="BO207">
        <v>312</v>
      </c>
      <c r="BP207">
        <v>900</v>
      </c>
      <c r="BQ207" s="13">
        <v>0</v>
      </c>
      <c r="BR207" s="14">
        <f t="shared" si="53"/>
        <v>1912</v>
      </c>
      <c r="BS207">
        <v>0</v>
      </c>
      <c r="BT207">
        <v>0</v>
      </c>
      <c r="BU207">
        <v>0</v>
      </c>
      <c r="BV207" s="13">
        <v>0</v>
      </c>
      <c r="BW207" s="13">
        <v>0</v>
      </c>
      <c r="BX207" s="14">
        <f t="shared" si="54"/>
        <v>0</v>
      </c>
      <c r="BY207" s="14">
        <v>0</v>
      </c>
      <c r="BZ207" s="10">
        <v>2050</v>
      </c>
      <c r="CA207" s="10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H207" s="13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  <c r="CN207" s="14">
        <v>0</v>
      </c>
      <c r="CO207" s="14">
        <v>0</v>
      </c>
      <c r="CP207" s="14">
        <v>0</v>
      </c>
      <c r="CQ207" s="14">
        <v>0</v>
      </c>
      <c r="CR207" s="14">
        <v>0</v>
      </c>
      <c r="CS207" s="14">
        <v>0</v>
      </c>
      <c r="CU207" s="13">
        <v>0</v>
      </c>
      <c r="CV207" s="14">
        <f t="shared" si="64"/>
        <v>0</v>
      </c>
      <c r="CW207" s="14">
        <v>0</v>
      </c>
      <c r="CX207" s="14">
        <v>0</v>
      </c>
      <c r="CY207" s="14">
        <v>0</v>
      </c>
      <c r="CZ207" s="14">
        <v>0</v>
      </c>
      <c r="DA207" s="14">
        <v>0</v>
      </c>
      <c r="DB207" s="14">
        <v>73</v>
      </c>
      <c r="DC207" s="14">
        <v>0</v>
      </c>
      <c r="DD207" s="14">
        <v>73</v>
      </c>
      <c r="DF207" s="14">
        <v>0</v>
      </c>
      <c r="DG207" s="14">
        <v>0</v>
      </c>
      <c r="DH207" s="14">
        <v>0</v>
      </c>
      <c r="DI207" s="14">
        <v>0</v>
      </c>
      <c r="DJ207" s="14">
        <v>25</v>
      </c>
      <c r="DK207" s="14">
        <v>0</v>
      </c>
      <c r="DL207" s="14">
        <v>0</v>
      </c>
      <c r="DM207" s="14">
        <v>22203</v>
      </c>
      <c r="DN207" s="14">
        <v>507</v>
      </c>
      <c r="DO207" s="14">
        <v>21696</v>
      </c>
      <c r="DQ207" s="14">
        <v>0</v>
      </c>
      <c r="DR207" s="14">
        <v>0</v>
      </c>
      <c r="DS207" s="14">
        <v>0</v>
      </c>
      <c r="DT207" s="14">
        <v>379</v>
      </c>
      <c r="DU207" s="14">
        <v>1684</v>
      </c>
      <c r="DV207" s="14">
        <v>507</v>
      </c>
      <c r="DW207" s="14">
        <v>0</v>
      </c>
      <c r="DX207" s="11">
        <v>44104</v>
      </c>
    </row>
    <row r="208" spans="1:128" x14ac:dyDescent="0.25">
      <c r="A208" s="4">
        <v>24</v>
      </c>
      <c r="B208" s="6" t="s">
        <v>87</v>
      </c>
      <c r="C208">
        <v>3947</v>
      </c>
      <c r="D208">
        <v>951</v>
      </c>
      <c r="E208">
        <v>2996</v>
      </c>
      <c r="F208">
        <v>622</v>
      </c>
      <c r="G208">
        <v>0</v>
      </c>
      <c r="H208">
        <v>0</v>
      </c>
      <c r="I208">
        <v>3900</v>
      </c>
      <c r="J208">
        <v>40</v>
      </c>
      <c r="K208">
        <v>1818</v>
      </c>
      <c r="L208">
        <v>624</v>
      </c>
      <c r="M208">
        <v>2042</v>
      </c>
      <c r="N208">
        <v>0</v>
      </c>
      <c r="O208">
        <v>2896</v>
      </c>
      <c r="P208">
        <v>281</v>
      </c>
      <c r="Q208">
        <v>194</v>
      </c>
      <c r="R208">
        <v>0</v>
      </c>
      <c r="S208">
        <v>2421</v>
      </c>
      <c r="T208">
        <v>0</v>
      </c>
      <c r="U208">
        <v>8361</v>
      </c>
      <c r="V208">
        <v>0</v>
      </c>
      <c r="W208">
        <v>7800</v>
      </c>
      <c r="X208">
        <v>0</v>
      </c>
      <c r="Y208">
        <v>561</v>
      </c>
      <c r="Z208">
        <v>0</v>
      </c>
      <c r="AA208">
        <v>120</v>
      </c>
      <c r="AB208">
        <v>0</v>
      </c>
      <c r="AC208">
        <v>120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303</v>
      </c>
      <c r="AL208">
        <v>4954</v>
      </c>
      <c r="AM208">
        <v>0</v>
      </c>
      <c r="AN208" s="14">
        <f t="shared" si="65"/>
        <v>5257</v>
      </c>
      <c r="AO208">
        <v>112</v>
      </c>
      <c r="AP208">
        <v>944</v>
      </c>
      <c r="AQ208">
        <v>0</v>
      </c>
      <c r="AR208" s="14">
        <f t="shared" si="66"/>
        <v>1056</v>
      </c>
      <c r="AS208">
        <v>537</v>
      </c>
      <c r="AT208" s="14">
        <f t="shared" si="57"/>
        <v>6850</v>
      </c>
      <c r="AU208" s="14">
        <f t="shared" si="58"/>
        <v>415</v>
      </c>
      <c r="AV208" s="14">
        <f t="shared" si="59"/>
        <v>5898</v>
      </c>
      <c r="AW208" s="14">
        <f t="shared" si="60"/>
        <v>0</v>
      </c>
      <c r="AX208" s="14">
        <f t="shared" si="61"/>
        <v>6313</v>
      </c>
      <c r="AY208" s="14">
        <f t="shared" si="62"/>
        <v>537</v>
      </c>
      <c r="AZ208" s="14">
        <f t="shared" si="63"/>
        <v>6850</v>
      </c>
      <c r="BA208">
        <v>371</v>
      </c>
      <c r="BB208">
        <v>349</v>
      </c>
      <c r="BC208">
        <v>130</v>
      </c>
      <c r="BD208">
        <v>0</v>
      </c>
      <c r="BE208">
        <v>48</v>
      </c>
      <c r="BF208" s="14">
        <f t="shared" si="52"/>
        <v>898</v>
      </c>
      <c r="BG208">
        <v>372</v>
      </c>
      <c r="BH208">
        <v>0</v>
      </c>
      <c r="BI208">
        <v>98</v>
      </c>
      <c r="BJ208">
        <v>0</v>
      </c>
      <c r="BK208">
        <v>0</v>
      </c>
      <c r="BL208" s="14">
        <f t="shared" si="51"/>
        <v>470</v>
      </c>
      <c r="BM208">
        <v>0</v>
      </c>
      <c r="BN208">
        <v>540</v>
      </c>
      <c r="BO208">
        <v>690</v>
      </c>
      <c r="BP208">
        <v>0</v>
      </c>
      <c r="BQ208" s="13">
        <v>0</v>
      </c>
      <c r="BR208" s="14">
        <f t="shared" si="53"/>
        <v>1230</v>
      </c>
      <c r="BS208">
        <v>0</v>
      </c>
      <c r="BT208">
        <v>0</v>
      </c>
      <c r="BU208">
        <v>66</v>
      </c>
      <c r="BV208" s="13">
        <v>0</v>
      </c>
      <c r="BW208" s="13">
        <v>0</v>
      </c>
      <c r="BX208" s="14">
        <f t="shared" si="54"/>
        <v>66</v>
      </c>
      <c r="BY208" s="14">
        <v>0</v>
      </c>
      <c r="BZ208" s="10">
        <v>0</v>
      </c>
      <c r="CA208" s="10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H208" s="13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  <c r="CN208" s="14">
        <v>0</v>
      </c>
      <c r="CO208" s="14">
        <v>0</v>
      </c>
      <c r="CP208" s="14">
        <v>0</v>
      </c>
      <c r="CQ208" s="14">
        <v>0</v>
      </c>
      <c r="CR208" s="14">
        <v>0</v>
      </c>
      <c r="CS208" s="14">
        <v>0</v>
      </c>
      <c r="CU208" s="13">
        <v>0</v>
      </c>
      <c r="CV208" s="14">
        <f t="shared" si="64"/>
        <v>0</v>
      </c>
      <c r="CW208" s="14">
        <v>0</v>
      </c>
      <c r="CX208" s="14">
        <v>0</v>
      </c>
      <c r="CY208" s="14">
        <v>0</v>
      </c>
      <c r="CZ208" s="14">
        <v>0</v>
      </c>
      <c r="DA208" s="14">
        <v>0</v>
      </c>
      <c r="DB208" s="14">
        <v>106</v>
      </c>
      <c r="DC208" s="14">
        <v>39</v>
      </c>
      <c r="DD208" s="14">
        <v>67</v>
      </c>
      <c r="DF208" s="14">
        <v>0</v>
      </c>
      <c r="DG208" s="14">
        <v>0</v>
      </c>
      <c r="DH208" s="14">
        <v>0</v>
      </c>
      <c r="DI208" s="14">
        <v>0</v>
      </c>
      <c r="DJ208" s="14">
        <v>12</v>
      </c>
      <c r="DK208" s="14">
        <v>39</v>
      </c>
      <c r="DL208" s="14">
        <v>0</v>
      </c>
      <c r="DM208" s="14">
        <v>1031</v>
      </c>
      <c r="DN208" s="14">
        <v>0</v>
      </c>
      <c r="DO208" s="14">
        <v>1031</v>
      </c>
      <c r="DQ208" s="14">
        <v>0</v>
      </c>
      <c r="DR208" s="14">
        <v>0</v>
      </c>
      <c r="DS208" s="14">
        <v>0</v>
      </c>
      <c r="DT208" s="14">
        <v>0</v>
      </c>
      <c r="DU208" s="14">
        <v>0</v>
      </c>
      <c r="DV208" s="14">
        <v>0</v>
      </c>
      <c r="DW208" s="14">
        <v>0</v>
      </c>
      <c r="DX208" s="11">
        <v>44104</v>
      </c>
    </row>
    <row r="209" spans="1:128" x14ac:dyDescent="0.25">
      <c r="A209" s="4">
        <v>25</v>
      </c>
      <c r="B209" s="6" t="s">
        <v>88</v>
      </c>
      <c r="C209">
        <v>8047</v>
      </c>
      <c r="D209">
        <v>1270</v>
      </c>
      <c r="E209">
        <v>6761</v>
      </c>
      <c r="F209">
        <v>778</v>
      </c>
      <c r="G209">
        <v>16</v>
      </c>
      <c r="H209">
        <v>0</v>
      </c>
      <c r="I209">
        <v>12709</v>
      </c>
      <c r="J209">
        <v>350</v>
      </c>
      <c r="K209">
        <v>11069</v>
      </c>
      <c r="L209">
        <v>779</v>
      </c>
      <c r="M209">
        <v>1290</v>
      </c>
      <c r="N209">
        <v>100</v>
      </c>
      <c r="O209">
        <v>4079</v>
      </c>
      <c r="P209">
        <v>573</v>
      </c>
      <c r="Q209">
        <v>972</v>
      </c>
      <c r="R209">
        <v>0</v>
      </c>
      <c r="S209">
        <v>2534</v>
      </c>
      <c r="T209">
        <v>400</v>
      </c>
      <c r="U209">
        <v>6390</v>
      </c>
      <c r="V209">
        <v>0</v>
      </c>
      <c r="W209">
        <v>6300</v>
      </c>
      <c r="X209">
        <v>0</v>
      </c>
      <c r="Y209">
        <v>90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2077</v>
      </c>
      <c r="AH209">
        <v>1369</v>
      </c>
      <c r="AI209">
        <v>541</v>
      </c>
      <c r="AJ209">
        <v>167</v>
      </c>
      <c r="AK209">
        <v>2976</v>
      </c>
      <c r="AL209">
        <v>9594</v>
      </c>
      <c r="AM209">
        <v>372</v>
      </c>
      <c r="AN209" s="14">
        <f t="shared" si="65"/>
        <v>12942</v>
      </c>
      <c r="AO209">
        <v>104</v>
      </c>
      <c r="AP209">
        <v>307</v>
      </c>
      <c r="AQ209">
        <v>94</v>
      </c>
      <c r="AR209" s="14">
        <f t="shared" si="66"/>
        <v>505</v>
      </c>
      <c r="AS209">
        <v>1432</v>
      </c>
      <c r="AT209" s="14">
        <f t="shared" si="57"/>
        <v>14879</v>
      </c>
      <c r="AU209" s="14">
        <f t="shared" si="58"/>
        <v>3080</v>
      </c>
      <c r="AV209" s="14">
        <f t="shared" si="59"/>
        <v>9901</v>
      </c>
      <c r="AW209" s="14">
        <f t="shared" si="60"/>
        <v>466</v>
      </c>
      <c r="AX209" s="14">
        <f t="shared" si="61"/>
        <v>13447</v>
      </c>
      <c r="AY209" s="14">
        <f t="shared" si="62"/>
        <v>1432</v>
      </c>
      <c r="AZ209" s="14">
        <f t="shared" si="63"/>
        <v>14879</v>
      </c>
      <c r="BA209">
        <v>520</v>
      </c>
      <c r="BB209">
        <v>0</v>
      </c>
      <c r="BC209">
        <v>212</v>
      </c>
      <c r="BD209">
        <v>3500</v>
      </c>
      <c r="BE209">
        <v>0</v>
      </c>
      <c r="BF209" s="14">
        <f t="shared" si="52"/>
        <v>4232</v>
      </c>
      <c r="BG209">
        <v>526</v>
      </c>
      <c r="BH209">
        <v>120</v>
      </c>
      <c r="BI209">
        <v>202</v>
      </c>
      <c r="BJ209">
        <v>0</v>
      </c>
      <c r="BK209">
        <v>0</v>
      </c>
      <c r="BL209" s="14">
        <f t="shared" si="51"/>
        <v>848</v>
      </c>
      <c r="BM209">
        <v>0</v>
      </c>
      <c r="BN209">
        <v>0</v>
      </c>
      <c r="BO209">
        <v>155</v>
      </c>
      <c r="BP209">
        <v>0</v>
      </c>
      <c r="BQ209" s="13">
        <v>0</v>
      </c>
      <c r="BR209" s="14">
        <f t="shared" si="53"/>
        <v>155</v>
      </c>
      <c r="BS209">
        <v>10</v>
      </c>
      <c r="BT209">
        <v>0</v>
      </c>
      <c r="BU209">
        <v>139</v>
      </c>
      <c r="BV209" s="13">
        <v>0</v>
      </c>
      <c r="BW209" s="13">
        <v>0</v>
      </c>
      <c r="BX209" s="14">
        <f t="shared" si="54"/>
        <v>149</v>
      </c>
      <c r="BY209" s="14">
        <v>0</v>
      </c>
      <c r="BZ209" s="10">
        <v>0</v>
      </c>
      <c r="CA209" s="10">
        <v>0</v>
      </c>
      <c r="CB209" s="13">
        <v>0</v>
      </c>
      <c r="CC209" s="13">
        <v>0</v>
      </c>
      <c r="CD209" s="13">
        <v>24</v>
      </c>
      <c r="CE209" s="13">
        <v>0</v>
      </c>
      <c r="CF209" s="13">
        <v>24</v>
      </c>
      <c r="CH209" s="13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1453900000</v>
      </c>
      <c r="CP209" s="14">
        <v>1105875795</v>
      </c>
      <c r="CQ209" s="14">
        <v>0</v>
      </c>
      <c r="CR209" s="14">
        <v>0</v>
      </c>
      <c r="CS209" s="14">
        <v>0</v>
      </c>
      <c r="CU209" s="13">
        <v>0</v>
      </c>
      <c r="CV209" s="14">
        <f t="shared" si="64"/>
        <v>0</v>
      </c>
      <c r="CW209" s="14">
        <v>0</v>
      </c>
      <c r="CX209" s="14">
        <v>0</v>
      </c>
      <c r="CY209" s="14">
        <v>0</v>
      </c>
      <c r="CZ209" s="14">
        <v>0</v>
      </c>
      <c r="DA209" s="14">
        <v>0</v>
      </c>
      <c r="DB209" s="14">
        <v>74</v>
      </c>
      <c r="DC209" s="14">
        <v>0</v>
      </c>
      <c r="DD209" s="14">
        <v>74</v>
      </c>
      <c r="DF209" s="14">
        <v>0</v>
      </c>
      <c r="DG209" s="14">
        <v>0</v>
      </c>
      <c r="DH209" s="14">
        <v>0</v>
      </c>
      <c r="DI209" s="14">
        <v>0</v>
      </c>
      <c r="DJ209" s="14">
        <v>0</v>
      </c>
      <c r="DK209" s="14">
        <v>0</v>
      </c>
      <c r="DL209" s="14">
        <v>0</v>
      </c>
      <c r="DM209" s="14">
        <v>10713</v>
      </c>
      <c r="DN209" s="14">
        <v>280</v>
      </c>
      <c r="DO209" s="14">
        <v>10433</v>
      </c>
      <c r="DQ209" s="14">
        <v>0</v>
      </c>
      <c r="DR209" s="14">
        <v>0</v>
      </c>
      <c r="DS209" s="14">
        <v>0</v>
      </c>
      <c r="DT209" s="14">
        <v>0</v>
      </c>
      <c r="DU209" s="14">
        <v>0</v>
      </c>
      <c r="DV209" s="14">
        <v>152</v>
      </c>
      <c r="DW209" s="14">
        <v>0</v>
      </c>
      <c r="DX209" s="11">
        <v>44104</v>
      </c>
    </row>
    <row r="210" spans="1:128" x14ac:dyDescent="0.25">
      <c r="A210" s="4">
        <v>26</v>
      </c>
      <c r="B210" s="6" t="s">
        <v>89</v>
      </c>
      <c r="C210">
        <v>3328</v>
      </c>
      <c r="D210">
        <v>686</v>
      </c>
      <c r="E210">
        <v>2642</v>
      </c>
      <c r="F210">
        <v>782</v>
      </c>
      <c r="G210">
        <v>0</v>
      </c>
      <c r="H210">
        <v>0</v>
      </c>
      <c r="I210">
        <v>3842</v>
      </c>
      <c r="J210">
        <v>102</v>
      </c>
      <c r="K210">
        <v>2470</v>
      </c>
      <c r="L210">
        <v>699</v>
      </c>
      <c r="M210">
        <v>1270</v>
      </c>
      <c r="N210">
        <v>0</v>
      </c>
      <c r="O210">
        <v>2566</v>
      </c>
      <c r="P210">
        <v>1134</v>
      </c>
      <c r="Q210">
        <v>689</v>
      </c>
      <c r="R210">
        <v>0</v>
      </c>
      <c r="S210">
        <v>743</v>
      </c>
      <c r="T210">
        <v>79</v>
      </c>
      <c r="U210">
        <v>6725</v>
      </c>
      <c r="V210">
        <v>0</v>
      </c>
      <c r="W210">
        <v>4338</v>
      </c>
      <c r="X210">
        <v>0</v>
      </c>
      <c r="Y210">
        <v>2387</v>
      </c>
      <c r="Z210">
        <v>0</v>
      </c>
      <c r="AA210">
        <v>194</v>
      </c>
      <c r="AB210">
        <v>0</v>
      </c>
      <c r="AC210">
        <v>194</v>
      </c>
      <c r="AD210">
        <v>0</v>
      </c>
      <c r="AE210">
        <v>0</v>
      </c>
      <c r="AF210">
        <v>0</v>
      </c>
      <c r="AG210">
        <v>4400</v>
      </c>
      <c r="AH210">
        <v>4155</v>
      </c>
      <c r="AI210">
        <v>239</v>
      </c>
      <c r="AJ210">
        <v>6</v>
      </c>
      <c r="AK210">
        <v>5326</v>
      </c>
      <c r="AL210">
        <v>326</v>
      </c>
      <c r="AM210">
        <v>0</v>
      </c>
      <c r="AN210" s="14">
        <f t="shared" si="65"/>
        <v>5652</v>
      </c>
      <c r="AO210">
        <v>1917</v>
      </c>
      <c r="AP210">
        <v>4085</v>
      </c>
      <c r="AQ210">
        <v>0</v>
      </c>
      <c r="AR210" s="14">
        <f t="shared" si="66"/>
        <v>6002</v>
      </c>
      <c r="AS210">
        <v>505</v>
      </c>
      <c r="AT210" s="14">
        <f t="shared" si="57"/>
        <v>12159</v>
      </c>
      <c r="AU210" s="14">
        <f t="shared" si="58"/>
        <v>7243</v>
      </c>
      <c r="AV210" s="14">
        <f t="shared" si="59"/>
        <v>4411</v>
      </c>
      <c r="AW210" s="14">
        <f t="shared" si="60"/>
        <v>0</v>
      </c>
      <c r="AX210" s="14">
        <f t="shared" si="61"/>
        <v>11654</v>
      </c>
      <c r="AY210" s="14">
        <f t="shared" si="62"/>
        <v>505</v>
      </c>
      <c r="AZ210" s="14">
        <f t="shared" si="63"/>
        <v>12159</v>
      </c>
      <c r="BA210">
        <v>251</v>
      </c>
      <c r="BB210">
        <v>110</v>
      </c>
      <c r="BC210">
        <v>238</v>
      </c>
      <c r="BD210">
        <v>0</v>
      </c>
      <c r="BE210">
        <v>0</v>
      </c>
      <c r="BF210" s="14">
        <f t="shared" si="52"/>
        <v>599</v>
      </c>
      <c r="BG210">
        <v>244</v>
      </c>
      <c r="BH210">
        <v>0</v>
      </c>
      <c r="BI210">
        <v>311</v>
      </c>
      <c r="BJ210">
        <v>0</v>
      </c>
      <c r="BK210">
        <v>0</v>
      </c>
      <c r="BL210" s="14">
        <f t="shared" si="51"/>
        <v>555</v>
      </c>
      <c r="BM210">
        <v>0</v>
      </c>
      <c r="BN210">
        <v>750</v>
      </c>
      <c r="BO210">
        <v>221</v>
      </c>
      <c r="BP210">
        <v>400</v>
      </c>
      <c r="BQ210" s="13">
        <v>0</v>
      </c>
      <c r="BR210" s="14">
        <f t="shared" si="53"/>
        <v>1371</v>
      </c>
      <c r="BS210">
        <v>0</v>
      </c>
      <c r="BT210">
        <v>0</v>
      </c>
      <c r="BU210">
        <v>257</v>
      </c>
      <c r="BV210" s="13">
        <v>0</v>
      </c>
      <c r="BW210" s="13">
        <v>0</v>
      </c>
      <c r="BX210" s="14">
        <f t="shared" si="54"/>
        <v>257</v>
      </c>
      <c r="BY210" s="14">
        <v>0</v>
      </c>
      <c r="BZ210" s="10">
        <v>0</v>
      </c>
      <c r="CA210" s="10">
        <v>79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H210" s="13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3080000000</v>
      </c>
      <c r="CP210" s="14">
        <v>2823747000</v>
      </c>
      <c r="CQ210" s="14">
        <v>619</v>
      </c>
      <c r="CR210" s="14">
        <v>0</v>
      </c>
      <c r="CS210" s="14">
        <v>0</v>
      </c>
      <c r="CU210" s="13">
        <v>619</v>
      </c>
      <c r="CV210" s="14">
        <f t="shared" si="64"/>
        <v>0</v>
      </c>
      <c r="CW210" s="14">
        <v>0</v>
      </c>
      <c r="CX210" s="14">
        <v>0</v>
      </c>
      <c r="CY210" s="14">
        <v>0</v>
      </c>
      <c r="CZ210" s="14">
        <v>0</v>
      </c>
      <c r="DA210" s="14">
        <v>0</v>
      </c>
      <c r="DB210" s="14">
        <v>62</v>
      </c>
      <c r="DC210" s="14">
        <v>26</v>
      </c>
      <c r="DD210" s="14">
        <v>36</v>
      </c>
      <c r="DF210" s="14">
        <v>0</v>
      </c>
      <c r="DG210" s="14">
        <v>20</v>
      </c>
      <c r="DH210" s="14">
        <v>0</v>
      </c>
      <c r="DI210" s="14">
        <v>10</v>
      </c>
      <c r="DJ210" s="14">
        <v>6</v>
      </c>
      <c r="DK210" s="14">
        <v>19</v>
      </c>
      <c r="DL210" s="14">
        <v>0</v>
      </c>
      <c r="DM210" s="14">
        <v>697</v>
      </c>
      <c r="DN210" s="14">
        <v>0</v>
      </c>
      <c r="DO210" s="14">
        <v>697</v>
      </c>
      <c r="DQ210" s="14">
        <v>0</v>
      </c>
      <c r="DR210" s="14">
        <v>0</v>
      </c>
      <c r="DS210" s="14">
        <v>0</v>
      </c>
      <c r="DT210" s="14">
        <v>0</v>
      </c>
      <c r="DU210" s="14">
        <v>0</v>
      </c>
      <c r="DV210" s="14">
        <v>0</v>
      </c>
      <c r="DW210" s="14">
        <v>0</v>
      </c>
      <c r="DX210" s="11">
        <v>44104</v>
      </c>
    </row>
    <row r="211" spans="1:128" x14ac:dyDescent="0.25">
      <c r="A211" s="4">
        <v>27</v>
      </c>
      <c r="B211" s="6" t="s">
        <v>90</v>
      </c>
      <c r="C211">
        <v>5483</v>
      </c>
      <c r="D211">
        <v>1297</v>
      </c>
      <c r="E211">
        <v>3886</v>
      </c>
      <c r="F211">
        <v>1214</v>
      </c>
      <c r="G211">
        <v>300</v>
      </c>
      <c r="H211">
        <v>0</v>
      </c>
      <c r="I211">
        <v>3928</v>
      </c>
      <c r="J211">
        <v>15</v>
      </c>
      <c r="K211">
        <v>1843</v>
      </c>
      <c r="L211">
        <v>50</v>
      </c>
      <c r="M211">
        <v>2070</v>
      </c>
      <c r="N211">
        <v>50</v>
      </c>
      <c r="O211">
        <v>3147</v>
      </c>
      <c r="P211">
        <v>999</v>
      </c>
      <c r="Q211">
        <v>511</v>
      </c>
      <c r="R211">
        <v>0</v>
      </c>
      <c r="S211">
        <v>1637</v>
      </c>
      <c r="T211">
        <v>0</v>
      </c>
      <c r="U211">
        <v>4734</v>
      </c>
      <c r="V211">
        <v>200</v>
      </c>
      <c r="W211">
        <v>2000</v>
      </c>
      <c r="X211">
        <v>0</v>
      </c>
      <c r="Y211">
        <v>2534</v>
      </c>
      <c r="Z211">
        <v>0</v>
      </c>
      <c r="AA211">
        <v>300</v>
      </c>
      <c r="AB211">
        <v>150</v>
      </c>
      <c r="AC211">
        <v>150</v>
      </c>
      <c r="AD211">
        <v>0</v>
      </c>
      <c r="AE211">
        <v>0</v>
      </c>
      <c r="AF211">
        <v>0</v>
      </c>
      <c r="AG211">
        <v>200</v>
      </c>
      <c r="AH211">
        <v>200</v>
      </c>
      <c r="AI211">
        <v>0</v>
      </c>
      <c r="AJ211">
        <v>0</v>
      </c>
      <c r="AK211">
        <v>392</v>
      </c>
      <c r="AL211">
        <v>2238</v>
      </c>
      <c r="AM211">
        <v>1843</v>
      </c>
      <c r="AN211" s="14">
        <f t="shared" si="65"/>
        <v>4473</v>
      </c>
      <c r="AO211">
        <v>51</v>
      </c>
      <c r="AP211">
        <v>131</v>
      </c>
      <c r="AQ211">
        <v>78</v>
      </c>
      <c r="AR211" s="14">
        <f t="shared" si="66"/>
        <v>260</v>
      </c>
      <c r="AS211">
        <v>1310</v>
      </c>
      <c r="AT211" s="14">
        <f t="shared" si="57"/>
        <v>6043</v>
      </c>
      <c r="AU211" s="14">
        <f t="shared" si="58"/>
        <v>443</v>
      </c>
      <c r="AV211" s="14">
        <f t="shared" si="59"/>
        <v>2369</v>
      </c>
      <c r="AW211" s="14">
        <f t="shared" si="60"/>
        <v>1921</v>
      </c>
      <c r="AX211" s="14">
        <f t="shared" si="61"/>
        <v>4733</v>
      </c>
      <c r="AY211" s="14">
        <f t="shared" si="62"/>
        <v>1310</v>
      </c>
      <c r="AZ211" s="14">
        <f t="shared" si="63"/>
        <v>6043</v>
      </c>
      <c r="BA211">
        <v>353</v>
      </c>
      <c r="BB211">
        <v>280</v>
      </c>
      <c r="BC211">
        <v>340</v>
      </c>
      <c r="BD211">
        <v>1908</v>
      </c>
      <c r="BE211">
        <v>84</v>
      </c>
      <c r="BF211" s="14">
        <f t="shared" si="52"/>
        <v>2965</v>
      </c>
      <c r="BG211">
        <v>657</v>
      </c>
      <c r="BH211">
        <v>0</v>
      </c>
      <c r="BI211">
        <v>483</v>
      </c>
      <c r="BJ211">
        <v>200</v>
      </c>
      <c r="BK211">
        <v>0</v>
      </c>
      <c r="BL211" s="14">
        <f t="shared" ref="BL211:BL284" si="67">SUM(BG211:BK211)+CK211</f>
        <v>1340</v>
      </c>
      <c r="BM211">
        <v>0</v>
      </c>
      <c r="BN211">
        <v>400</v>
      </c>
      <c r="BO211">
        <v>613</v>
      </c>
      <c r="BP211">
        <v>1100</v>
      </c>
      <c r="BQ211" s="13">
        <v>0</v>
      </c>
      <c r="BR211" s="14">
        <f t="shared" si="53"/>
        <v>2113</v>
      </c>
      <c r="BS211">
        <v>0</v>
      </c>
      <c r="BT211">
        <v>0</v>
      </c>
      <c r="BU211">
        <v>538</v>
      </c>
      <c r="BV211" s="13">
        <v>0</v>
      </c>
      <c r="BW211" s="13">
        <v>0</v>
      </c>
      <c r="BX211" s="14">
        <f t="shared" si="54"/>
        <v>538</v>
      </c>
      <c r="BY211" s="14">
        <v>0</v>
      </c>
      <c r="BZ211" s="10">
        <v>0</v>
      </c>
      <c r="CA211" s="10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H211" s="13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  <c r="CN211" s="14">
        <v>0</v>
      </c>
      <c r="CO211" s="14">
        <v>140000000</v>
      </c>
      <c r="CP211" s="14">
        <v>54304373.729999997</v>
      </c>
      <c r="CQ211" s="14">
        <v>0</v>
      </c>
      <c r="CR211" s="14">
        <v>0</v>
      </c>
      <c r="CS211" s="14">
        <v>0</v>
      </c>
      <c r="CU211" s="13">
        <v>0</v>
      </c>
      <c r="CV211" s="14">
        <f t="shared" si="64"/>
        <v>0</v>
      </c>
      <c r="CW211" s="14">
        <v>0</v>
      </c>
      <c r="CX211" s="14">
        <v>0</v>
      </c>
      <c r="CY211" s="14">
        <v>0</v>
      </c>
      <c r="CZ211" s="14">
        <v>0</v>
      </c>
      <c r="DA211" s="14">
        <v>0</v>
      </c>
      <c r="DB211" s="14">
        <v>49</v>
      </c>
      <c r="DC211" s="14">
        <v>0</v>
      </c>
      <c r="DD211" s="14">
        <v>49</v>
      </c>
      <c r="DF211" s="14">
        <v>0</v>
      </c>
      <c r="DG211" s="14">
        <v>0</v>
      </c>
      <c r="DH211" s="14">
        <v>0</v>
      </c>
      <c r="DI211" s="14">
        <v>0</v>
      </c>
      <c r="DJ211" s="14">
        <v>0</v>
      </c>
      <c r="DK211" s="14">
        <v>0</v>
      </c>
      <c r="DL211" s="14">
        <v>0</v>
      </c>
      <c r="DM211" s="14">
        <v>2436</v>
      </c>
      <c r="DN211" s="14">
        <v>0</v>
      </c>
      <c r="DO211" s="14">
        <v>2436</v>
      </c>
      <c r="DQ211" s="14">
        <v>0</v>
      </c>
      <c r="DR211" s="14">
        <v>0</v>
      </c>
      <c r="DS211" s="14">
        <v>0</v>
      </c>
      <c r="DT211" s="14">
        <v>0</v>
      </c>
      <c r="DU211" s="14">
        <v>0</v>
      </c>
      <c r="DV211" s="14">
        <v>0</v>
      </c>
      <c r="DW211" s="14">
        <v>0</v>
      </c>
      <c r="DX211" s="11">
        <v>44104</v>
      </c>
    </row>
    <row r="212" spans="1:128" x14ac:dyDescent="0.25">
      <c r="A212" s="4">
        <v>28</v>
      </c>
      <c r="B212" s="6" t="s">
        <v>91</v>
      </c>
      <c r="C212">
        <v>4792</v>
      </c>
      <c r="D212">
        <v>621</v>
      </c>
      <c r="E212">
        <v>4171</v>
      </c>
      <c r="F212">
        <v>130</v>
      </c>
      <c r="G212">
        <v>0</v>
      </c>
      <c r="H212">
        <v>0</v>
      </c>
      <c r="I212">
        <v>2560</v>
      </c>
      <c r="J212">
        <v>53</v>
      </c>
      <c r="K212">
        <v>2057</v>
      </c>
      <c r="L212">
        <v>524</v>
      </c>
      <c r="M212">
        <v>450</v>
      </c>
      <c r="N212">
        <v>0</v>
      </c>
      <c r="O212">
        <v>2726</v>
      </c>
      <c r="P212">
        <v>866</v>
      </c>
      <c r="Q212">
        <v>335</v>
      </c>
      <c r="R212">
        <v>0</v>
      </c>
      <c r="S212">
        <v>1525</v>
      </c>
      <c r="T212">
        <v>750</v>
      </c>
      <c r="U212">
        <v>1988</v>
      </c>
      <c r="V212">
        <v>850</v>
      </c>
      <c r="W212">
        <v>400</v>
      </c>
      <c r="X212">
        <v>0</v>
      </c>
      <c r="Y212">
        <v>738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3000</v>
      </c>
      <c r="AH212">
        <v>2372</v>
      </c>
      <c r="AI212">
        <v>628</v>
      </c>
      <c r="AJ212">
        <v>0</v>
      </c>
      <c r="AK212">
        <v>2254</v>
      </c>
      <c r="AL212">
        <v>2110</v>
      </c>
      <c r="AM212">
        <v>728</v>
      </c>
      <c r="AN212" s="14">
        <f t="shared" si="65"/>
        <v>5092</v>
      </c>
      <c r="AO212">
        <v>40</v>
      </c>
      <c r="AP212">
        <v>313</v>
      </c>
      <c r="AQ212">
        <v>483</v>
      </c>
      <c r="AR212" s="14">
        <f t="shared" si="66"/>
        <v>836</v>
      </c>
      <c r="AS212">
        <v>1215</v>
      </c>
      <c r="AT212" s="14">
        <f t="shared" si="57"/>
        <v>7143</v>
      </c>
      <c r="AU212" s="14">
        <f t="shared" si="58"/>
        <v>2294</v>
      </c>
      <c r="AV212" s="14">
        <f t="shared" si="59"/>
        <v>2423</v>
      </c>
      <c r="AW212" s="14">
        <f t="shared" si="60"/>
        <v>1211</v>
      </c>
      <c r="AX212" s="14">
        <f t="shared" si="61"/>
        <v>5928</v>
      </c>
      <c r="AY212" s="14">
        <f t="shared" si="62"/>
        <v>1215</v>
      </c>
      <c r="AZ212" s="14">
        <f t="shared" si="63"/>
        <v>7143</v>
      </c>
      <c r="BA212">
        <v>202</v>
      </c>
      <c r="BB212">
        <v>116</v>
      </c>
      <c r="BC212">
        <v>146</v>
      </c>
      <c r="BD212">
        <v>600</v>
      </c>
      <c r="BE212">
        <v>0</v>
      </c>
      <c r="BF212" s="14">
        <f t="shared" si="52"/>
        <v>1064</v>
      </c>
      <c r="BG212">
        <v>188</v>
      </c>
      <c r="BH212">
        <v>25</v>
      </c>
      <c r="BI212">
        <v>198</v>
      </c>
      <c r="BJ212">
        <v>600</v>
      </c>
      <c r="BK212">
        <v>0</v>
      </c>
      <c r="BL212" s="14">
        <f t="shared" si="67"/>
        <v>1011</v>
      </c>
      <c r="BM212">
        <v>0</v>
      </c>
      <c r="BN212">
        <v>0</v>
      </c>
      <c r="BO212">
        <v>415</v>
      </c>
      <c r="BP212">
        <v>0</v>
      </c>
      <c r="BQ212" s="13">
        <v>0</v>
      </c>
      <c r="BR212" s="14">
        <f t="shared" si="53"/>
        <v>415</v>
      </c>
      <c r="BS212">
        <v>0</v>
      </c>
      <c r="BT212">
        <v>300</v>
      </c>
      <c r="BU212">
        <v>105</v>
      </c>
      <c r="BV212" s="13">
        <v>0</v>
      </c>
      <c r="BW212" s="13">
        <v>0</v>
      </c>
      <c r="BX212" s="14">
        <f t="shared" si="54"/>
        <v>405</v>
      </c>
      <c r="BY212" s="14">
        <v>0</v>
      </c>
      <c r="BZ212" s="10">
        <v>0</v>
      </c>
      <c r="CA212" s="10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H212" s="13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  <c r="CN212" s="14">
        <v>0</v>
      </c>
      <c r="CO212" s="14">
        <v>2100000000</v>
      </c>
      <c r="CP212" s="14">
        <v>1775158000</v>
      </c>
      <c r="CQ212" s="14">
        <v>7726</v>
      </c>
      <c r="CR212" s="14">
        <v>0</v>
      </c>
      <c r="CS212" s="14">
        <v>0</v>
      </c>
      <c r="CU212" s="13">
        <v>7726</v>
      </c>
      <c r="CV212" s="14">
        <f t="shared" si="64"/>
        <v>1900</v>
      </c>
      <c r="CW212" s="14">
        <v>0</v>
      </c>
      <c r="CX212" s="14">
        <v>0</v>
      </c>
      <c r="CY212" s="14">
        <v>0</v>
      </c>
      <c r="CZ212" s="14">
        <v>0</v>
      </c>
      <c r="DA212" s="14">
        <v>0</v>
      </c>
      <c r="DB212" s="14">
        <v>21</v>
      </c>
      <c r="DC212" s="14">
        <v>4</v>
      </c>
      <c r="DD212" s="14">
        <v>17</v>
      </c>
      <c r="DF212" s="14">
        <v>0</v>
      </c>
      <c r="DG212" s="14">
        <v>2</v>
      </c>
      <c r="DH212" s="14">
        <v>0</v>
      </c>
      <c r="DI212" s="14">
        <v>0</v>
      </c>
      <c r="DJ212" s="14">
        <v>7</v>
      </c>
      <c r="DK212" s="14">
        <v>2</v>
      </c>
      <c r="DL212" s="14">
        <v>0</v>
      </c>
      <c r="DM212" s="14">
        <v>1225</v>
      </c>
      <c r="DN212" s="14">
        <v>27</v>
      </c>
      <c r="DO212" s="14">
        <v>1198</v>
      </c>
      <c r="DQ212" s="14">
        <v>0</v>
      </c>
      <c r="DR212" s="14">
        <v>0</v>
      </c>
      <c r="DS212" s="14">
        <v>0</v>
      </c>
      <c r="DT212" s="14">
        <v>0</v>
      </c>
      <c r="DU212" s="14">
        <v>27</v>
      </c>
      <c r="DV212" s="14">
        <v>27</v>
      </c>
      <c r="DW212" s="14">
        <v>0</v>
      </c>
      <c r="DX212" s="11">
        <v>44104</v>
      </c>
    </row>
    <row r="213" spans="1:128" x14ac:dyDescent="0.25">
      <c r="A213" s="4">
        <v>29</v>
      </c>
      <c r="B213" s="6" t="s">
        <v>92</v>
      </c>
      <c r="C213">
        <v>7059</v>
      </c>
      <c r="D213">
        <v>1632</v>
      </c>
      <c r="E213">
        <v>5427</v>
      </c>
      <c r="F213">
        <v>401</v>
      </c>
      <c r="G213">
        <v>0</v>
      </c>
      <c r="H213">
        <v>0</v>
      </c>
      <c r="I213">
        <v>2904</v>
      </c>
      <c r="J213">
        <v>0</v>
      </c>
      <c r="K213">
        <v>2004</v>
      </c>
      <c r="L213">
        <v>918</v>
      </c>
      <c r="M213">
        <v>900</v>
      </c>
      <c r="N213">
        <v>0</v>
      </c>
      <c r="O213">
        <v>2736</v>
      </c>
      <c r="P213">
        <v>933</v>
      </c>
      <c r="Q213">
        <v>539</v>
      </c>
      <c r="R213">
        <v>0</v>
      </c>
      <c r="S213">
        <v>1264</v>
      </c>
      <c r="T213">
        <v>160</v>
      </c>
      <c r="U213">
        <v>5515</v>
      </c>
      <c r="V213">
        <v>250</v>
      </c>
      <c r="W213">
        <v>3300</v>
      </c>
      <c r="X213">
        <v>0</v>
      </c>
      <c r="Y213">
        <v>1965</v>
      </c>
      <c r="Z213">
        <v>0</v>
      </c>
      <c r="AA213">
        <v>90</v>
      </c>
      <c r="AB213">
        <v>0</v>
      </c>
      <c r="AC213">
        <v>90</v>
      </c>
      <c r="AD213">
        <v>0</v>
      </c>
      <c r="AE213">
        <v>0</v>
      </c>
      <c r="AF213">
        <v>0</v>
      </c>
      <c r="AG213">
        <v>1513</v>
      </c>
      <c r="AH213">
        <v>1464</v>
      </c>
      <c r="AI213">
        <v>49</v>
      </c>
      <c r="AJ213">
        <v>0</v>
      </c>
      <c r="AK213">
        <v>1361</v>
      </c>
      <c r="AL213">
        <v>2278</v>
      </c>
      <c r="AM213">
        <v>0</v>
      </c>
      <c r="AN213" s="14">
        <f t="shared" si="65"/>
        <v>3639</v>
      </c>
      <c r="AO213">
        <v>0</v>
      </c>
      <c r="AP213">
        <v>156</v>
      </c>
      <c r="AQ213">
        <v>20</v>
      </c>
      <c r="AR213" s="14">
        <f t="shared" si="66"/>
        <v>176</v>
      </c>
      <c r="AS213">
        <v>1607</v>
      </c>
      <c r="AT213" s="14">
        <f t="shared" si="57"/>
        <v>5422</v>
      </c>
      <c r="AU213" s="14">
        <f t="shared" si="58"/>
        <v>1361</v>
      </c>
      <c r="AV213" s="14">
        <f t="shared" si="59"/>
        <v>2434</v>
      </c>
      <c r="AW213" s="14">
        <f t="shared" si="60"/>
        <v>20</v>
      </c>
      <c r="AX213" s="14">
        <f t="shared" si="61"/>
        <v>3815</v>
      </c>
      <c r="AY213" s="14">
        <f t="shared" si="62"/>
        <v>1607</v>
      </c>
      <c r="AZ213" s="14">
        <f t="shared" si="63"/>
        <v>5422</v>
      </c>
      <c r="BA213">
        <v>1029</v>
      </c>
      <c r="BB213">
        <v>0</v>
      </c>
      <c r="BC213">
        <v>320</v>
      </c>
      <c r="BD213">
        <v>812</v>
      </c>
      <c r="BE213">
        <v>0</v>
      </c>
      <c r="BF213" s="14">
        <f t="shared" si="52"/>
        <v>2161</v>
      </c>
      <c r="BG213">
        <v>1032</v>
      </c>
      <c r="BH213">
        <v>0</v>
      </c>
      <c r="BI213">
        <v>302</v>
      </c>
      <c r="BJ213">
        <v>0</v>
      </c>
      <c r="BK213">
        <v>0</v>
      </c>
      <c r="BL213" s="14">
        <f t="shared" si="67"/>
        <v>1334</v>
      </c>
      <c r="BM213">
        <v>0</v>
      </c>
      <c r="BN213">
        <v>150</v>
      </c>
      <c r="BO213">
        <v>125</v>
      </c>
      <c r="BP213">
        <v>460</v>
      </c>
      <c r="BQ213" s="13">
        <v>0</v>
      </c>
      <c r="BR213" s="14">
        <f t="shared" si="53"/>
        <v>735</v>
      </c>
      <c r="BS213">
        <v>0</v>
      </c>
      <c r="BT213">
        <v>100</v>
      </c>
      <c r="BU213">
        <v>142</v>
      </c>
      <c r="BV213" s="13">
        <v>0</v>
      </c>
      <c r="BW213" s="13">
        <v>0</v>
      </c>
      <c r="BX213" s="14">
        <f t="shared" si="54"/>
        <v>242</v>
      </c>
      <c r="BY213" s="14">
        <v>0</v>
      </c>
      <c r="BZ213" s="10">
        <v>0</v>
      </c>
      <c r="CA213" s="10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H213" s="13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  <c r="CN213" s="14">
        <v>0</v>
      </c>
      <c r="CO213" s="14">
        <v>1059100000</v>
      </c>
      <c r="CP213" s="14">
        <v>1037014129.3099999</v>
      </c>
      <c r="CQ213" s="14">
        <v>0</v>
      </c>
      <c r="CR213" s="14">
        <v>0</v>
      </c>
      <c r="CS213" s="14">
        <v>0</v>
      </c>
      <c r="CU213" s="13">
        <v>0</v>
      </c>
      <c r="CV213" s="14">
        <f t="shared" si="64"/>
        <v>0</v>
      </c>
      <c r="CW213" s="14">
        <v>0</v>
      </c>
      <c r="CX213" s="14">
        <v>0</v>
      </c>
      <c r="CY213" s="14">
        <v>0</v>
      </c>
      <c r="CZ213" s="14">
        <v>0</v>
      </c>
      <c r="DA213" s="14">
        <v>0</v>
      </c>
      <c r="DB213" s="14">
        <v>4</v>
      </c>
      <c r="DC213" s="14">
        <v>0</v>
      </c>
      <c r="DD213" s="14">
        <v>4</v>
      </c>
      <c r="DF213" s="14">
        <v>0</v>
      </c>
      <c r="DG213" s="14">
        <v>0</v>
      </c>
      <c r="DH213" s="14">
        <v>0</v>
      </c>
      <c r="DI213" s="14">
        <v>0</v>
      </c>
      <c r="DJ213" s="14">
        <v>0</v>
      </c>
      <c r="DK213" s="14">
        <v>0</v>
      </c>
      <c r="DL213" s="14">
        <v>0</v>
      </c>
      <c r="DM213" s="14">
        <v>3218</v>
      </c>
      <c r="DN213" s="14">
        <v>0</v>
      </c>
      <c r="DO213" s="14">
        <v>3218</v>
      </c>
      <c r="DQ213" s="14">
        <v>0</v>
      </c>
      <c r="DR213" s="14">
        <v>0</v>
      </c>
      <c r="DS213" s="14">
        <v>0</v>
      </c>
      <c r="DT213" s="14">
        <v>0</v>
      </c>
      <c r="DU213" s="14">
        <v>0</v>
      </c>
      <c r="DV213" s="14">
        <v>0</v>
      </c>
      <c r="DW213" s="14">
        <v>0</v>
      </c>
      <c r="DX213" s="11">
        <v>44104</v>
      </c>
    </row>
    <row r="214" spans="1:128" x14ac:dyDescent="0.25">
      <c r="A214" s="4">
        <v>30</v>
      </c>
      <c r="B214" s="6" t="s">
        <v>93</v>
      </c>
      <c r="C214">
        <v>5819</v>
      </c>
      <c r="D214">
        <v>769</v>
      </c>
      <c r="E214">
        <v>4050</v>
      </c>
      <c r="F214">
        <v>0</v>
      </c>
      <c r="G214">
        <v>1000</v>
      </c>
      <c r="H214">
        <v>0</v>
      </c>
      <c r="I214">
        <v>3716</v>
      </c>
      <c r="J214">
        <v>0</v>
      </c>
      <c r="K214">
        <v>916</v>
      </c>
      <c r="L214">
        <v>293</v>
      </c>
      <c r="M214">
        <v>2800</v>
      </c>
      <c r="N214">
        <v>50</v>
      </c>
      <c r="O214">
        <v>5116</v>
      </c>
      <c r="P214">
        <v>1613</v>
      </c>
      <c r="Q214">
        <v>593</v>
      </c>
      <c r="R214">
        <v>0</v>
      </c>
      <c r="S214">
        <v>2910</v>
      </c>
      <c r="T214">
        <v>700</v>
      </c>
      <c r="U214">
        <v>2085</v>
      </c>
      <c r="V214">
        <v>0</v>
      </c>
      <c r="W214">
        <v>1785</v>
      </c>
      <c r="X214">
        <v>200</v>
      </c>
      <c r="Y214">
        <v>300</v>
      </c>
      <c r="Z214">
        <v>0</v>
      </c>
      <c r="AA214">
        <v>115</v>
      </c>
      <c r="AB214">
        <v>0</v>
      </c>
      <c r="AC214">
        <v>115</v>
      </c>
      <c r="AD214">
        <v>0</v>
      </c>
      <c r="AE214">
        <v>0</v>
      </c>
      <c r="AF214">
        <v>0</v>
      </c>
      <c r="AG214">
        <v>2000</v>
      </c>
      <c r="AH214">
        <v>314</v>
      </c>
      <c r="AI214">
        <v>696</v>
      </c>
      <c r="AJ214">
        <v>990</v>
      </c>
      <c r="AK214">
        <v>390</v>
      </c>
      <c r="AL214">
        <v>478</v>
      </c>
      <c r="AM214">
        <v>40</v>
      </c>
      <c r="AN214" s="14">
        <f t="shared" si="65"/>
        <v>908</v>
      </c>
      <c r="AO214">
        <v>149</v>
      </c>
      <c r="AP214">
        <v>697</v>
      </c>
      <c r="AQ214">
        <v>262</v>
      </c>
      <c r="AR214" s="14">
        <f t="shared" si="66"/>
        <v>1108</v>
      </c>
      <c r="AS214">
        <v>0</v>
      </c>
      <c r="AT214" s="14">
        <f t="shared" si="57"/>
        <v>2016</v>
      </c>
      <c r="AU214" s="14">
        <f t="shared" si="58"/>
        <v>539</v>
      </c>
      <c r="AV214" s="14">
        <f t="shared" si="59"/>
        <v>1175</v>
      </c>
      <c r="AW214" s="14">
        <f t="shared" si="60"/>
        <v>302</v>
      </c>
      <c r="AX214" s="14">
        <f t="shared" si="61"/>
        <v>2016</v>
      </c>
      <c r="AY214" s="14">
        <f t="shared" si="62"/>
        <v>0</v>
      </c>
      <c r="AZ214" s="14">
        <f t="shared" si="63"/>
        <v>2016</v>
      </c>
      <c r="BA214">
        <v>650</v>
      </c>
      <c r="BB214">
        <v>49</v>
      </c>
      <c r="BC214">
        <v>107</v>
      </c>
      <c r="BD214">
        <v>250</v>
      </c>
      <c r="BE214">
        <v>0</v>
      </c>
      <c r="BF214" s="14">
        <f t="shared" si="52"/>
        <v>1056</v>
      </c>
      <c r="BG214">
        <v>610</v>
      </c>
      <c r="BH214">
        <v>0</v>
      </c>
      <c r="BI214">
        <v>401</v>
      </c>
      <c r="BJ214">
        <v>0</v>
      </c>
      <c r="BK214">
        <v>0</v>
      </c>
      <c r="BL214" s="14">
        <f t="shared" si="67"/>
        <v>2011</v>
      </c>
      <c r="BM214">
        <v>420</v>
      </c>
      <c r="BN214">
        <v>500</v>
      </c>
      <c r="BO214">
        <v>898</v>
      </c>
      <c r="BP214">
        <v>0</v>
      </c>
      <c r="BQ214" s="13">
        <v>0</v>
      </c>
      <c r="BR214" s="14">
        <f t="shared" si="53"/>
        <v>1818</v>
      </c>
      <c r="BS214">
        <v>0</v>
      </c>
      <c r="BT214">
        <v>0</v>
      </c>
      <c r="BU214">
        <v>366</v>
      </c>
      <c r="BV214" s="13">
        <v>0</v>
      </c>
      <c r="BW214" s="13">
        <v>0</v>
      </c>
      <c r="BX214" s="14">
        <f t="shared" si="54"/>
        <v>366</v>
      </c>
      <c r="BY214" s="14">
        <v>0</v>
      </c>
      <c r="BZ214" s="10">
        <v>0</v>
      </c>
      <c r="CA214" s="10">
        <v>0</v>
      </c>
      <c r="CB214" s="13">
        <v>0</v>
      </c>
      <c r="CC214" s="13">
        <v>0</v>
      </c>
      <c r="CD214" s="13">
        <v>1000</v>
      </c>
      <c r="CE214" s="13">
        <v>1000</v>
      </c>
      <c r="CF214" s="13">
        <v>0</v>
      </c>
      <c r="CH214" s="13">
        <v>0</v>
      </c>
      <c r="CI214" s="14">
        <v>0</v>
      </c>
      <c r="CJ214" s="14">
        <v>0</v>
      </c>
      <c r="CK214" s="14">
        <v>1000</v>
      </c>
      <c r="CL214" s="14">
        <v>0</v>
      </c>
      <c r="CM214" s="14">
        <v>0</v>
      </c>
      <c r="CN214" s="14">
        <v>0</v>
      </c>
      <c r="CO214" s="14">
        <v>1400000000</v>
      </c>
      <c r="CP214" s="14">
        <v>465500000</v>
      </c>
      <c r="CQ214" s="14">
        <v>12178</v>
      </c>
      <c r="CR214" s="14">
        <v>537</v>
      </c>
      <c r="CS214" s="14">
        <v>726</v>
      </c>
      <c r="CU214" s="13">
        <v>10915</v>
      </c>
      <c r="CV214" s="14">
        <f t="shared" si="64"/>
        <v>4102</v>
      </c>
      <c r="CW214" s="14">
        <v>0</v>
      </c>
      <c r="CX214" s="14">
        <v>578</v>
      </c>
      <c r="CY214" s="14">
        <v>0</v>
      </c>
      <c r="CZ214" s="14">
        <v>303</v>
      </c>
      <c r="DA214" s="14">
        <v>0</v>
      </c>
      <c r="DB214" s="14">
        <v>188</v>
      </c>
      <c r="DC214" s="14">
        <v>0</v>
      </c>
      <c r="DD214" s="14">
        <v>188</v>
      </c>
      <c r="DF214" s="14">
        <v>0</v>
      </c>
      <c r="DG214" s="14">
        <v>0</v>
      </c>
      <c r="DH214" s="14">
        <v>0</v>
      </c>
      <c r="DI214" s="14">
        <v>0</v>
      </c>
      <c r="DJ214" s="14">
        <v>18</v>
      </c>
      <c r="DK214" s="14">
        <v>0</v>
      </c>
      <c r="DL214" s="14">
        <v>0</v>
      </c>
      <c r="DM214" s="14">
        <v>2578</v>
      </c>
      <c r="DN214" s="14">
        <v>22</v>
      </c>
      <c r="DO214" s="14">
        <v>2556</v>
      </c>
      <c r="DQ214" s="14">
        <v>0</v>
      </c>
      <c r="DR214" s="14">
        <v>0</v>
      </c>
      <c r="DS214" s="14">
        <v>0</v>
      </c>
      <c r="DT214" s="14">
        <v>0</v>
      </c>
      <c r="DU214" s="14">
        <v>181</v>
      </c>
      <c r="DV214" s="14">
        <v>10</v>
      </c>
      <c r="DW214" s="14">
        <v>0</v>
      </c>
      <c r="DX214" s="11">
        <v>44104</v>
      </c>
    </row>
    <row r="215" spans="1:128" x14ac:dyDescent="0.25">
      <c r="A215" s="4">
        <v>31</v>
      </c>
      <c r="B215" s="6" t="s">
        <v>94</v>
      </c>
      <c r="C215">
        <v>14049</v>
      </c>
      <c r="D215">
        <v>2118</v>
      </c>
      <c r="E215">
        <v>10331</v>
      </c>
      <c r="F215">
        <v>5058</v>
      </c>
      <c r="G215">
        <v>1600</v>
      </c>
      <c r="H215">
        <v>0</v>
      </c>
      <c r="I215">
        <v>7909</v>
      </c>
      <c r="J215">
        <v>628</v>
      </c>
      <c r="K215">
        <v>3911</v>
      </c>
      <c r="L215">
        <v>287</v>
      </c>
      <c r="M215">
        <v>3370</v>
      </c>
      <c r="N215">
        <v>100</v>
      </c>
      <c r="O215">
        <v>2204</v>
      </c>
      <c r="P215">
        <v>187</v>
      </c>
      <c r="Q215">
        <v>392</v>
      </c>
      <c r="R215">
        <v>0</v>
      </c>
      <c r="S215">
        <v>1625</v>
      </c>
      <c r="T215">
        <v>0</v>
      </c>
      <c r="U215">
        <v>19191</v>
      </c>
      <c r="V215">
        <v>1926</v>
      </c>
      <c r="W215">
        <v>13000</v>
      </c>
      <c r="X215">
        <v>0</v>
      </c>
      <c r="Y215">
        <v>4265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1800</v>
      </c>
      <c r="AL215">
        <v>3916</v>
      </c>
      <c r="AM215">
        <v>511</v>
      </c>
      <c r="AN215" s="14">
        <f t="shared" si="65"/>
        <v>6227</v>
      </c>
      <c r="AO215">
        <v>279</v>
      </c>
      <c r="AP215">
        <v>3757</v>
      </c>
      <c r="AQ215">
        <v>2502</v>
      </c>
      <c r="AR215" s="14">
        <f t="shared" si="66"/>
        <v>6538</v>
      </c>
      <c r="AS215">
        <v>3020</v>
      </c>
      <c r="AT215" s="14">
        <f t="shared" si="57"/>
        <v>15785</v>
      </c>
      <c r="AU215" s="14">
        <f t="shared" si="58"/>
        <v>2079</v>
      </c>
      <c r="AV215" s="14">
        <f t="shared" si="59"/>
        <v>7673</v>
      </c>
      <c r="AW215" s="14">
        <f t="shared" si="60"/>
        <v>3013</v>
      </c>
      <c r="AX215" s="14">
        <f t="shared" si="61"/>
        <v>12765</v>
      </c>
      <c r="AY215" s="14">
        <f t="shared" si="62"/>
        <v>3020</v>
      </c>
      <c r="AZ215" s="14">
        <f t="shared" si="63"/>
        <v>15785</v>
      </c>
      <c r="BA215">
        <v>862</v>
      </c>
      <c r="BB215">
        <v>481</v>
      </c>
      <c r="BC215">
        <v>89</v>
      </c>
      <c r="BD215">
        <v>4291</v>
      </c>
      <c r="BE215">
        <v>0</v>
      </c>
      <c r="BF215" s="14">
        <f t="shared" ref="BF215:BF288" si="68">SUM(BA215:BE215)+CJ215</f>
        <v>5723</v>
      </c>
      <c r="BG215">
        <v>248</v>
      </c>
      <c r="BH215">
        <v>161</v>
      </c>
      <c r="BI215">
        <v>53</v>
      </c>
      <c r="BJ215">
        <v>0</v>
      </c>
      <c r="BK215">
        <v>0</v>
      </c>
      <c r="BL215" s="14">
        <f t="shared" si="67"/>
        <v>462</v>
      </c>
      <c r="BM215">
        <v>1100</v>
      </c>
      <c r="BN215">
        <v>300</v>
      </c>
      <c r="BO215">
        <v>64</v>
      </c>
      <c r="BP215">
        <v>2165</v>
      </c>
      <c r="BQ215" s="13">
        <v>0</v>
      </c>
      <c r="BR215" s="14">
        <f t="shared" ref="BR215:BR288" si="69">SUM(BM215:BQ215)+CL215</f>
        <v>3629</v>
      </c>
      <c r="BS215">
        <v>0</v>
      </c>
      <c r="BT215">
        <v>0</v>
      </c>
      <c r="BU215">
        <v>55</v>
      </c>
      <c r="BV215" s="13">
        <v>0</v>
      </c>
      <c r="BW215" s="13">
        <v>0</v>
      </c>
      <c r="BX215" s="14">
        <f t="shared" ref="BX215:BX288" si="70">SUM(BS215:BW215)+CM215</f>
        <v>55</v>
      </c>
      <c r="BY215" s="14">
        <v>0</v>
      </c>
      <c r="BZ215" s="10">
        <v>0</v>
      </c>
      <c r="CA215" s="10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H215" s="13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  <c r="CN215" s="14">
        <v>0</v>
      </c>
      <c r="CO215" s="14">
        <v>0</v>
      </c>
      <c r="CP215" s="14">
        <v>0</v>
      </c>
      <c r="CQ215" s="14">
        <v>0</v>
      </c>
      <c r="CR215" s="14">
        <v>0</v>
      </c>
      <c r="CS215" s="14">
        <v>0</v>
      </c>
      <c r="CU215" s="13">
        <v>0</v>
      </c>
      <c r="CV215" s="14">
        <f t="shared" si="64"/>
        <v>0</v>
      </c>
      <c r="CW215" s="14">
        <v>0</v>
      </c>
      <c r="CX215" s="14">
        <v>0</v>
      </c>
      <c r="CY215" s="14">
        <v>0</v>
      </c>
      <c r="CZ215" s="14">
        <v>0</v>
      </c>
      <c r="DA215" s="14">
        <v>0</v>
      </c>
      <c r="DB215" s="14">
        <v>90</v>
      </c>
      <c r="DC215" s="14">
        <v>9</v>
      </c>
      <c r="DD215" s="14">
        <v>81</v>
      </c>
      <c r="DF215" s="14">
        <v>0</v>
      </c>
      <c r="DG215" s="14">
        <v>10</v>
      </c>
      <c r="DH215" s="14">
        <v>0</v>
      </c>
      <c r="DI215" s="14">
        <v>0</v>
      </c>
      <c r="DJ215" s="14">
        <v>0</v>
      </c>
      <c r="DK215" s="14">
        <v>0</v>
      </c>
      <c r="DL215" s="14">
        <v>0</v>
      </c>
      <c r="DM215" s="14">
        <v>8095</v>
      </c>
      <c r="DN215" s="14">
        <v>1589</v>
      </c>
      <c r="DO215" s="14">
        <v>6506</v>
      </c>
      <c r="DQ215" s="14">
        <v>0</v>
      </c>
      <c r="DR215" s="14">
        <v>0</v>
      </c>
      <c r="DS215" s="14">
        <v>0</v>
      </c>
      <c r="DT215" s="14">
        <v>0</v>
      </c>
      <c r="DU215" s="14">
        <v>0</v>
      </c>
      <c r="DV215" s="14">
        <v>474</v>
      </c>
      <c r="DW215" s="14">
        <v>0</v>
      </c>
      <c r="DX215" s="11">
        <v>44104</v>
      </c>
    </row>
    <row r="216" spans="1:128" x14ac:dyDescent="0.25">
      <c r="A216" s="4">
        <v>32</v>
      </c>
      <c r="B216" s="6" t="s">
        <v>95</v>
      </c>
      <c r="C216">
        <v>3352</v>
      </c>
      <c r="D216">
        <v>984</v>
      </c>
      <c r="E216">
        <v>2368</v>
      </c>
      <c r="F216">
        <v>0</v>
      </c>
      <c r="G216">
        <v>0</v>
      </c>
      <c r="H216">
        <v>0</v>
      </c>
      <c r="I216">
        <v>984</v>
      </c>
      <c r="J216">
        <v>0</v>
      </c>
      <c r="K216">
        <v>634</v>
      </c>
      <c r="L216">
        <v>0</v>
      </c>
      <c r="M216">
        <v>350</v>
      </c>
      <c r="N216">
        <v>0</v>
      </c>
      <c r="O216">
        <v>2441</v>
      </c>
      <c r="P216">
        <v>469</v>
      </c>
      <c r="Q216">
        <v>230</v>
      </c>
      <c r="R216">
        <v>0</v>
      </c>
      <c r="S216">
        <v>1742</v>
      </c>
      <c r="T216">
        <v>0</v>
      </c>
      <c r="U216">
        <v>417</v>
      </c>
      <c r="V216">
        <v>300</v>
      </c>
      <c r="W216">
        <v>0</v>
      </c>
      <c r="X216">
        <v>0</v>
      </c>
      <c r="Y216">
        <v>117</v>
      </c>
      <c r="Z216">
        <v>0</v>
      </c>
      <c r="AA216">
        <v>16</v>
      </c>
      <c r="AB216">
        <v>16</v>
      </c>
      <c r="AC216">
        <v>0</v>
      </c>
      <c r="AD216">
        <v>0</v>
      </c>
      <c r="AE216">
        <v>0</v>
      </c>
      <c r="AF216">
        <v>0</v>
      </c>
      <c r="AG216">
        <v>1400</v>
      </c>
      <c r="AH216">
        <v>1077</v>
      </c>
      <c r="AI216">
        <v>280</v>
      </c>
      <c r="AJ216">
        <v>43</v>
      </c>
      <c r="AK216">
        <v>255</v>
      </c>
      <c r="AL216">
        <v>2644</v>
      </c>
      <c r="AM216">
        <v>0</v>
      </c>
      <c r="AN216" s="14">
        <f t="shared" si="65"/>
        <v>2899</v>
      </c>
      <c r="AO216">
        <v>0</v>
      </c>
      <c r="AP216">
        <v>1092</v>
      </c>
      <c r="AQ216">
        <v>0</v>
      </c>
      <c r="AR216" s="14">
        <f t="shared" si="66"/>
        <v>1092</v>
      </c>
      <c r="AS216">
        <v>786</v>
      </c>
      <c r="AT216" s="14">
        <f t="shared" si="57"/>
        <v>4777</v>
      </c>
      <c r="AU216" s="14">
        <f t="shared" si="58"/>
        <v>255</v>
      </c>
      <c r="AV216" s="14">
        <f t="shared" si="59"/>
        <v>3736</v>
      </c>
      <c r="AW216" s="14">
        <f t="shared" si="60"/>
        <v>0</v>
      </c>
      <c r="AX216" s="14">
        <f t="shared" si="61"/>
        <v>3991</v>
      </c>
      <c r="AY216" s="14">
        <f t="shared" si="62"/>
        <v>786</v>
      </c>
      <c r="AZ216" s="14">
        <f t="shared" si="63"/>
        <v>4777</v>
      </c>
      <c r="BA216">
        <v>360</v>
      </c>
      <c r="BB216">
        <v>0</v>
      </c>
      <c r="BC216">
        <v>129</v>
      </c>
      <c r="BD216">
        <v>300</v>
      </c>
      <c r="BE216">
        <v>0</v>
      </c>
      <c r="BF216" s="14">
        <f t="shared" si="68"/>
        <v>789</v>
      </c>
      <c r="BG216">
        <v>400</v>
      </c>
      <c r="BH216">
        <v>0</v>
      </c>
      <c r="BI216">
        <v>156</v>
      </c>
      <c r="BJ216">
        <v>300</v>
      </c>
      <c r="BK216">
        <v>0</v>
      </c>
      <c r="BL216" s="14">
        <f t="shared" si="67"/>
        <v>856</v>
      </c>
      <c r="BM216">
        <v>0</v>
      </c>
      <c r="BN216">
        <v>100</v>
      </c>
      <c r="BO216">
        <v>210</v>
      </c>
      <c r="BP216">
        <v>0</v>
      </c>
      <c r="BQ216" s="13">
        <v>0</v>
      </c>
      <c r="BR216" s="14">
        <f t="shared" si="69"/>
        <v>310</v>
      </c>
      <c r="BS216">
        <v>0</v>
      </c>
      <c r="BT216">
        <v>0</v>
      </c>
      <c r="BU216">
        <v>142</v>
      </c>
      <c r="BV216" s="13">
        <v>0</v>
      </c>
      <c r="BW216" s="13">
        <v>0</v>
      </c>
      <c r="BX216" s="14">
        <f t="shared" si="70"/>
        <v>142</v>
      </c>
      <c r="BY216" s="14">
        <v>0</v>
      </c>
      <c r="BZ216" s="10">
        <v>0</v>
      </c>
      <c r="CA216" s="10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H216" s="13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980000000</v>
      </c>
      <c r="CP216" s="14">
        <v>787850000</v>
      </c>
      <c r="CQ216" s="14">
        <v>3013</v>
      </c>
      <c r="CR216" s="14">
        <v>0</v>
      </c>
      <c r="CS216" s="14">
        <v>0</v>
      </c>
      <c r="CU216" s="13">
        <v>3013</v>
      </c>
      <c r="CV216" s="14">
        <f t="shared" si="64"/>
        <v>0</v>
      </c>
      <c r="CW216" s="14">
        <v>0</v>
      </c>
      <c r="CX216" s="14">
        <v>0</v>
      </c>
      <c r="CY216" s="14">
        <v>0</v>
      </c>
      <c r="CZ216" s="14">
        <v>0</v>
      </c>
      <c r="DA216" s="14">
        <v>0</v>
      </c>
      <c r="DB216" s="14">
        <v>52</v>
      </c>
      <c r="DC216" s="14">
        <v>48</v>
      </c>
      <c r="DD216" s="14">
        <v>4</v>
      </c>
      <c r="DF216" s="14">
        <v>0</v>
      </c>
      <c r="DG216" s="14">
        <v>9</v>
      </c>
      <c r="DH216" s="14">
        <v>0</v>
      </c>
      <c r="DI216" s="14">
        <v>0</v>
      </c>
      <c r="DJ216" s="14">
        <v>0</v>
      </c>
      <c r="DK216" s="14">
        <v>40</v>
      </c>
      <c r="DL216" s="14">
        <v>0</v>
      </c>
      <c r="DM216" s="14">
        <v>280</v>
      </c>
      <c r="DN216" s="14">
        <v>0</v>
      </c>
      <c r="DO216" s="14">
        <v>280</v>
      </c>
      <c r="DQ216" s="14">
        <v>0</v>
      </c>
      <c r="DR216" s="14">
        <v>0</v>
      </c>
      <c r="DS216" s="14">
        <v>0</v>
      </c>
      <c r="DT216" s="14">
        <v>0</v>
      </c>
      <c r="DU216" s="14">
        <v>0</v>
      </c>
      <c r="DV216" s="14">
        <v>0</v>
      </c>
      <c r="DW216" s="14">
        <v>0</v>
      </c>
      <c r="DX216" s="11">
        <v>44104</v>
      </c>
    </row>
    <row r="217" spans="1:128" x14ac:dyDescent="0.25">
      <c r="A217" s="4">
        <v>33</v>
      </c>
      <c r="B217" s="6" t="s">
        <v>96</v>
      </c>
      <c r="C217">
        <v>1497</v>
      </c>
      <c r="D217">
        <v>200</v>
      </c>
      <c r="E217">
        <v>940</v>
      </c>
      <c r="F217">
        <v>290</v>
      </c>
      <c r="G217">
        <v>357</v>
      </c>
      <c r="H217">
        <v>0</v>
      </c>
      <c r="I217">
        <v>120</v>
      </c>
      <c r="J217">
        <v>0</v>
      </c>
      <c r="K217">
        <v>0</v>
      </c>
      <c r="L217">
        <v>0</v>
      </c>
      <c r="M217">
        <v>120</v>
      </c>
      <c r="N217">
        <v>0</v>
      </c>
      <c r="O217">
        <v>4257</v>
      </c>
      <c r="P217">
        <v>577</v>
      </c>
      <c r="Q217">
        <v>174</v>
      </c>
      <c r="R217">
        <v>0</v>
      </c>
      <c r="S217">
        <v>3506</v>
      </c>
      <c r="T217">
        <v>0</v>
      </c>
      <c r="U217">
        <v>15</v>
      </c>
      <c r="V217">
        <v>0</v>
      </c>
      <c r="W217">
        <v>15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2504</v>
      </c>
      <c r="AH217">
        <v>1133</v>
      </c>
      <c r="AI217">
        <v>333</v>
      </c>
      <c r="AJ217">
        <v>1038</v>
      </c>
      <c r="AK217">
        <v>539</v>
      </c>
      <c r="AL217">
        <v>439</v>
      </c>
      <c r="AM217">
        <v>58</v>
      </c>
      <c r="AN217" s="14">
        <f t="shared" si="65"/>
        <v>1036</v>
      </c>
      <c r="AO217">
        <v>103</v>
      </c>
      <c r="AP217">
        <v>38</v>
      </c>
      <c r="AQ217">
        <v>0</v>
      </c>
      <c r="AR217" s="14">
        <f t="shared" si="66"/>
        <v>141</v>
      </c>
      <c r="AS217">
        <v>158</v>
      </c>
      <c r="AT217" s="14">
        <f t="shared" si="57"/>
        <v>1335</v>
      </c>
      <c r="AU217" s="14">
        <f t="shared" si="58"/>
        <v>642</v>
      </c>
      <c r="AV217" s="14">
        <f t="shared" si="59"/>
        <v>477</v>
      </c>
      <c r="AW217" s="14">
        <f t="shared" si="60"/>
        <v>58</v>
      </c>
      <c r="AX217" s="14">
        <f t="shared" si="61"/>
        <v>1177</v>
      </c>
      <c r="AY217" s="14">
        <f t="shared" si="62"/>
        <v>158</v>
      </c>
      <c r="AZ217" s="14">
        <f t="shared" si="63"/>
        <v>1335</v>
      </c>
      <c r="BA217">
        <v>82</v>
      </c>
      <c r="BB217">
        <v>0</v>
      </c>
      <c r="BC217">
        <v>43</v>
      </c>
      <c r="BD217">
        <v>0</v>
      </c>
      <c r="BE217">
        <v>0</v>
      </c>
      <c r="BF217" s="14">
        <f t="shared" si="68"/>
        <v>125</v>
      </c>
      <c r="BG217">
        <v>85</v>
      </c>
      <c r="BH217">
        <v>0</v>
      </c>
      <c r="BI217">
        <v>170</v>
      </c>
      <c r="BJ217">
        <v>0</v>
      </c>
      <c r="BK217">
        <v>0</v>
      </c>
      <c r="BL217" s="14">
        <f t="shared" si="67"/>
        <v>255</v>
      </c>
      <c r="BM217">
        <v>0</v>
      </c>
      <c r="BN217">
        <v>0</v>
      </c>
      <c r="BO217">
        <v>1126</v>
      </c>
      <c r="BP217">
        <v>0</v>
      </c>
      <c r="BQ217" s="13">
        <v>0</v>
      </c>
      <c r="BR217" s="14">
        <f t="shared" si="69"/>
        <v>1126</v>
      </c>
      <c r="BS217">
        <v>0</v>
      </c>
      <c r="BT217">
        <v>0</v>
      </c>
      <c r="BU217">
        <v>178</v>
      </c>
      <c r="BV217" s="13">
        <v>0</v>
      </c>
      <c r="BW217" s="13">
        <v>0</v>
      </c>
      <c r="BX217" s="14">
        <f t="shared" si="70"/>
        <v>178</v>
      </c>
      <c r="BY217" s="14">
        <v>0</v>
      </c>
      <c r="BZ217" s="10">
        <v>0</v>
      </c>
      <c r="CA217" s="10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H217" s="13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1752400000</v>
      </c>
      <c r="CP217" s="14">
        <v>886443015.47000003</v>
      </c>
      <c r="CQ217" s="14">
        <v>700</v>
      </c>
      <c r="CR217" s="14">
        <v>0</v>
      </c>
      <c r="CS217" s="14">
        <v>0</v>
      </c>
      <c r="CU217" s="13">
        <v>700</v>
      </c>
      <c r="CV217" s="14">
        <f t="shared" si="64"/>
        <v>150</v>
      </c>
      <c r="CW217" s="14">
        <v>0</v>
      </c>
      <c r="CX217" s="14">
        <v>0</v>
      </c>
      <c r="CY217" s="14">
        <v>0</v>
      </c>
      <c r="CZ217" s="14">
        <v>0</v>
      </c>
      <c r="DA217" s="14">
        <v>0</v>
      </c>
      <c r="DB217" s="14">
        <v>113</v>
      </c>
      <c r="DC217" s="14">
        <v>15</v>
      </c>
      <c r="DD217" s="14">
        <v>98</v>
      </c>
      <c r="DF217" s="14">
        <v>0</v>
      </c>
      <c r="DG217" s="14">
        <v>20</v>
      </c>
      <c r="DH217" s="14">
        <v>0</v>
      </c>
      <c r="DI217" s="14">
        <v>22</v>
      </c>
      <c r="DJ217" s="14">
        <v>17</v>
      </c>
      <c r="DK217" s="14">
        <v>12</v>
      </c>
      <c r="DL217" s="14">
        <v>0</v>
      </c>
      <c r="DM217" s="14">
        <v>0</v>
      </c>
      <c r="DN217" s="14">
        <v>0</v>
      </c>
      <c r="DO217" s="14">
        <v>0</v>
      </c>
      <c r="DQ217" s="14">
        <v>0</v>
      </c>
      <c r="DR217" s="14">
        <v>0</v>
      </c>
      <c r="DS217" s="14">
        <v>0</v>
      </c>
      <c r="DT217" s="14">
        <v>0</v>
      </c>
      <c r="DU217" s="14">
        <v>0</v>
      </c>
      <c r="DV217" s="14">
        <v>0</v>
      </c>
      <c r="DW217" s="14">
        <v>0</v>
      </c>
      <c r="DX217" s="11">
        <v>44104</v>
      </c>
    </row>
    <row r="218" spans="1:128" x14ac:dyDescent="0.25">
      <c r="A218" s="4">
        <v>34</v>
      </c>
      <c r="B218" s="6" t="s">
        <v>97</v>
      </c>
      <c r="C218">
        <v>1643</v>
      </c>
      <c r="D218">
        <v>502</v>
      </c>
      <c r="E218">
        <v>1141</v>
      </c>
      <c r="F218">
        <v>141</v>
      </c>
      <c r="G218">
        <v>0</v>
      </c>
      <c r="H218">
        <v>0</v>
      </c>
      <c r="I218">
        <v>2463</v>
      </c>
      <c r="J218">
        <v>168</v>
      </c>
      <c r="K218">
        <v>2115</v>
      </c>
      <c r="L218">
        <v>50</v>
      </c>
      <c r="M218">
        <v>180</v>
      </c>
      <c r="N218">
        <v>0</v>
      </c>
      <c r="O218">
        <v>5270</v>
      </c>
      <c r="P218">
        <v>1938</v>
      </c>
      <c r="Q218">
        <v>891</v>
      </c>
      <c r="R218">
        <v>0</v>
      </c>
      <c r="S218">
        <v>2441</v>
      </c>
      <c r="T218">
        <v>0</v>
      </c>
      <c r="U218">
        <v>2854</v>
      </c>
      <c r="V218">
        <v>0</v>
      </c>
      <c r="W218">
        <v>2000</v>
      </c>
      <c r="X218">
        <v>0</v>
      </c>
      <c r="Y218">
        <v>854</v>
      </c>
      <c r="Z218">
        <v>0</v>
      </c>
      <c r="AA218">
        <v>18</v>
      </c>
      <c r="AB218">
        <v>0</v>
      </c>
      <c r="AC218">
        <v>18</v>
      </c>
      <c r="AD218">
        <v>18</v>
      </c>
      <c r="AE218">
        <v>0</v>
      </c>
      <c r="AF218">
        <v>0</v>
      </c>
      <c r="AG218">
        <v>1053</v>
      </c>
      <c r="AH218">
        <v>804</v>
      </c>
      <c r="AI218">
        <v>235</v>
      </c>
      <c r="AJ218">
        <v>14</v>
      </c>
      <c r="AK218">
        <v>3315</v>
      </c>
      <c r="AL218">
        <v>2991</v>
      </c>
      <c r="AM218">
        <v>0</v>
      </c>
      <c r="AN218" s="14">
        <f t="shared" si="65"/>
        <v>6306</v>
      </c>
      <c r="AO218">
        <v>0</v>
      </c>
      <c r="AP218">
        <v>0</v>
      </c>
      <c r="AQ218">
        <v>29</v>
      </c>
      <c r="AR218" s="14">
        <f t="shared" si="66"/>
        <v>29</v>
      </c>
      <c r="AS218">
        <v>190</v>
      </c>
      <c r="AT218" s="14">
        <f t="shared" si="57"/>
        <v>6525</v>
      </c>
      <c r="AU218" s="14">
        <f t="shared" si="58"/>
        <v>3315</v>
      </c>
      <c r="AV218" s="14">
        <f t="shared" si="59"/>
        <v>2991</v>
      </c>
      <c r="AW218" s="14">
        <f t="shared" si="60"/>
        <v>29</v>
      </c>
      <c r="AX218" s="14">
        <f t="shared" si="61"/>
        <v>6335</v>
      </c>
      <c r="AY218" s="14">
        <f t="shared" si="62"/>
        <v>190</v>
      </c>
      <c r="AZ218" s="14">
        <f t="shared" si="63"/>
        <v>6525</v>
      </c>
      <c r="BA218">
        <v>140</v>
      </c>
      <c r="BB218">
        <v>484</v>
      </c>
      <c r="BC218">
        <v>388</v>
      </c>
      <c r="BD218">
        <v>464</v>
      </c>
      <c r="BE218">
        <v>0</v>
      </c>
      <c r="BF218" s="14">
        <f t="shared" si="68"/>
        <v>1476</v>
      </c>
      <c r="BG218">
        <v>90</v>
      </c>
      <c r="BH218">
        <v>120</v>
      </c>
      <c r="BI218">
        <v>485</v>
      </c>
      <c r="BJ218">
        <v>0</v>
      </c>
      <c r="BK218">
        <v>0</v>
      </c>
      <c r="BL218" s="14">
        <f t="shared" si="67"/>
        <v>695</v>
      </c>
      <c r="BM218">
        <v>0</v>
      </c>
      <c r="BN218">
        <v>0</v>
      </c>
      <c r="BO218">
        <v>617</v>
      </c>
      <c r="BP218">
        <v>0</v>
      </c>
      <c r="BQ218" s="13">
        <v>0</v>
      </c>
      <c r="BR218" s="14">
        <f t="shared" si="69"/>
        <v>617</v>
      </c>
      <c r="BS218">
        <v>0</v>
      </c>
      <c r="BT218">
        <v>0</v>
      </c>
      <c r="BU218">
        <v>253</v>
      </c>
      <c r="BV218" s="13">
        <v>0</v>
      </c>
      <c r="BW218" s="13">
        <v>0</v>
      </c>
      <c r="BX218" s="14">
        <f t="shared" si="70"/>
        <v>253</v>
      </c>
      <c r="BY218" s="14">
        <v>0</v>
      </c>
      <c r="BZ218" s="10">
        <v>0</v>
      </c>
      <c r="CA218" s="10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H218" s="13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  <c r="CN218" s="14">
        <v>0</v>
      </c>
      <c r="CO218" s="14">
        <v>737100000</v>
      </c>
      <c r="CP218" s="14">
        <v>644457000</v>
      </c>
      <c r="CQ218" s="14">
        <v>0</v>
      </c>
      <c r="CR218" s="14">
        <v>0</v>
      </c>
      <c r="CS218" s="14">
        <v>0</v>
      </c>
      <c r="CU218" s="13">
        <v>0</v>
      </c>
      <c r="CV218" s="14">
        <f t="shared" si="64"/>
        <v>0</v>
      </c>
      <c r="CW218" s="14">
        <v>0</v>
      </c>
      <c r="CX218" s="14">
        <v>0</v>
      </c>
      <c r="CY218" s="14">
        <v>0</v>
      </c>
      <c r="CZ218" s="14">
        <v>0</v>
      </c>
      <c r="DA218" s="14">
        <v>0</v>
      </c>
      <c r="DB218" s="14">
        <v>84</v>
      </c>
      <c r="DC218" s="14">
        <v>14</v>
      </c>
      <c r="DD218" s="14">
        <v>70</v>
      </c>
      <c r="DF218" s="14">
        <v>0</v>
      </c>
      <c r="DG218" s="14">
        <v>0</v>
      </c>
      <c r="DH218" s="14">
        <v>0</v>
      </c>
      <c r="DI218" s="14">
        <v>0</v>
      </c>
      <c r="DJ218" s="14">
        <v>17</v>
      </c>
      <c r="DK218" s="14">
        <v>0</v>
      </c>
      <c r="DL218" s="14">
        <v>0</v>
      </c>
      <c r="DM218" s="14">
        <v>2706</v>
      </c>
      <c r="DN218" s="14">
        <v>127</v>
      </c>
      <c r="DO218" s="14">
        <v>2579</v>
      </c>
      <c r="DQ218" s="14">
        <v>0</v>
      </c>
      <c r="DR218" s="14">
        <v>0</v>
      </c>
      <c r="DS218" s="14">
        <v>0</v>
      </c>
      <c r="DT218" s="14">
        <v>0</v>
      </c>
      <c r="DU218" s="14">
        <v>0</v>
      </c>
      <c r="DV218" s="14">
        <v>127</v>
      </c>
      <c r="DW218" s="14">
        <v>0</v>
      </c>
      <c r="DX218" s="11">
        <v>44104</v>
      </c>
    </row>
    <row r="219" spans="1:128" x14ac:dyDescent="0.25">
      <c r="A219" s="4">
        <v>35</v>
      </c>
      <c r="B219" s="6" t="s">
        <v>98</v>
      </c>
      <c r="C219">
        <v>9324</v>
      </c>
      <c r="D219">
        <v>1528</v>
      </c>
      <c r="E219">
        <v>7246</v>
      </c>
      <c r="F219">
        <v>4166</v>
      </c>
      <c r="G219">
        <v>550</v>
      </c>
      <c r="H219">
        <v>0</v>
      </c>
      <c r="I219">
        <v>6992</v>
      </c>
      <c r="J219">
        <v>883</v>
      </c>
      <c r="K219">
        <v>4879</v>
      </c>
      <c r="L219">
        <v>1536</v>
      </c>
      <c r="M219">
        <v>1230</v>
      </c>
      <c r="N219">
        <v>0</v>
      </c>
      <c r="O219">
        <v>4625</v>
      </c>
      <c r="P219">
        <v>621</v>
      </c>
      <c r="Q219">
        <v>2891</v>
      </c>
      <c r="R219">
        <v>0</v>
      </c>
      <c r="S219">
        <v>1113</v>
      </c>
      <c r="T219">
        <v>0</v>
      </c>
      <c r="U219">
        <v>10062</v>
      </c>
      <c r="V219">
        <v>0</v>
      </c>
      <c r="W219">
        <v>9332</v>
      </c>
      <c r="X219">
        <v>1300</v>
      </c>
      <c r="Y219">
        <v>730</v>
      </c>
      <c r="Z219">
        <v>0</v>
      </c>
      <c r="AA219">
        <v>633</v>
      </c>
      <c r="AB219">
        <v>0</v>
      </c>
      <c r="AC219">
        <v>633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622</v>
      </c>
      <c r="AL219">
        <v>6990</v>
      </c>
      <c r="AM219">
        <v>732</v>
      </c>
      <c r="AN219" s="14">
        <f t="shared" si="65"/>
        <v>8344</v>
      </c>
      <c r="AO219">
        <v>9</v>
      </c>
      <c r="AP219">
        <v>0</v>
      </c>
      <c r="AQ219">
        <v>768</v>
      </c>
      <c r="AR219" s="14">
        <f t="shared" si="66"/>
        <v>777</v>
      </c>
      <c r="AS219">
        <v>1946</v>
      </c>
      <c r="AT219" s="14">
        <f t="shared" ref="AT219:AT282" si="71">AS219+AR219+AN219</f>
        <v>11067</v>
      </c>
      <c r="AU219" s="14">
        <f t="shared" ref="AU219:AU282" si="72">AO219+AK219</f>
        <v>631</v>
      </c>
      <c r="AV219" s="14">
        <f t="shared" ref="AV219:AV282" si="73">AP219+AL219</f>
        <v>6990</v>
      </c>
      <c r="AW219" s="14">
        <f t="shared" ref="AW219:AW282" si="74">AQ219+AM219</f>
        <v>1500</v>
      </c>
      <c r="AX219" s="14">
        <f t="shared" ref="AX219:AX282" si="75">AU219+AV219+AW219</f>
        <v>9121</v>
      </c>
      <c r="AY219" s="14">
        <f t="shared" ref="AY219:AY282" si="76">AS219</f>
        <v>1946</v>
      </c>
      <c r="AZ219" s="14">
        <f t="shared" ref="AZ219:AZ282" si="77">AT219</f>
        <v>11067</v>
      </c>
      <c r="BA219">
        <v>296</v>
      </c>
      <c r="BB219">
        <v>328</v>
      </c>
      <c r="BC219">
        <v>323</v>
      </c>
      <c r="BD219">
        <v>0</v>
      </c>
      <c r="BE219">
        <v>114</v>
      </c>
      <c r="BF219" s="14">
        <f t="shared" si="68"/>
        <v>1061</v>
      </c>
      <c r="BG219">
        <v>404</v>
      </c>
      <c r="BH219">
        <v>0</v>
      </c>
      <c r="BI219">
        <v>182</v>
      </c>
      <c r="BJ219">
        <v>0</v>
      </c>
      <c r="BK219">
        <v>0</v>
      </c>
      <c r="BL219" s="14">
        <f t="shared" si="67"/>
        <v>586</v>
      </c>
      <c r="BM219">
        <v>0</v>
      </c>
      <c r="BN219">
        <v>420</v>
      </c>
      <c r="BO219">
        <v>307</v>
      </c>
      <c r="BP219">
        <v>450</v>
      </c>
      <c r="BQ219" s="13">
        <v>0</v>
      </c>
      <c r="BR219" s="14">
        <f t="shared" si="69"/>
        <v>1177</v>
      </c>
      <c r="BS219">
        <v>0</v>
      </c>
      <c r="BT219">
        <v>50</v>
      </c>
      <c r="BU219">
        <v>57</v>
      </c>
      <c r="BV219" s="13">
        <v>0</v>
      </c>
      <c r="BW219" s="13">
        <v>0</v>
      </c>
      <c r="BX219" s="14">
        <f t="shared" si="70"/>
        <v>107</v>
      </c>
      <c r="BY219" s="14">
        <v>0</v>
      </c>
      <c r="BZ219" s="10">
        <v>0</v>
      </c>
      <c r="CA219" s="10">
        <v>0</v>
      </c>
      <c r="CB219" s="13">
        <v>0</v>
      </c>
      <c r="CC219" s="13">
        <v>0</v>
      </c>
      <c r="CD219" s="13">
        <v>0</v>
      </c>
      <c r="CE219" s="13">
        <v>0</v>
      </c>
      <c r="CF219" s="13">
        <v>0</v>
      </c>
      <c r="CH219" s="13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  <c r="CN219" s="14">
        <v>0</v>
      </c>
      <c r="CO219" s="14">
        <v>0</v>
      </c>
      <c r="CP219" s="14">
        <v>0</v>
      </c>
      <c r="CQ219" s="14">
        <v>0</v>
      </c>
      <c r="CR219" s="14">
        <v>0</v>
      </c>
      <c r="CS219" s="14">
        <v>0</v>
      </c>
      <c r="CU219" s="13">
        <v>0</v>
      </c>
      <c r="CV219" s="14">
        <f t="shared" si="64"/>
        <v>0</v>
      </c>
      <c r="CW219" s="14">
        <v>0</v>
      </c>
      <c r="CX219" s="14">
        <v>0</v>
      </c>
      <c r="CY219" s="14">
        <v>0</v>
      </c>
      <c r="CZ219" s="14">
        <v>0</v>
      </c>
      <c r="DA219" s="14">
        <v>0</v>
      </c>
      <c r="DB219" s="14">
        <v>370</v>
      </c>
      <c r="DC219" s="14">
        <v>0</v>
      </c>
      <c r="DD219" s="14">
        <v>370</v>
      </c>
      <c r="DF219" s="14">
        <v>0</v>
      </c>
      <c r="DG219" s="14">
        <v>0</v>
      </c>
      <c r="DH219" s="14">
        <v>0</v>
      </c>
      <c r="DI219" s="14">
        <v>0</v>
      </c>
      <c r="DJ219" s="14">
        <v>5</v>
      </c>
      <c r="DK219" s="14">
        <v>0</v>
      </c>
      <c r="DL219" s="14">
        <v>0</v>
      </c>
      <c r="DM219" s="14">
        <v>8819</v>
      </c>
      <c r="DN219" s="14">
        <v>0</v>
      </c>
      <c r="DO219" s="14">
        <v>8819</v>
      </c>
      <c r="DQ219" s="14">
        <v>0</v>
      </c>
      <c r="DR219" s="14">
        <v>0</v>
      </c>
      <c r="DS219" s="14">
        <v>0</v>
      </c>
      <c r="DT219" s="14">
        <v>0</v>
      </c>
      <c r="DU219" s="14">
        <v>0</v>
      </c>
      <c r="DV219" s="14">
        <v>0</v>
      </c>
      <c r="DW219" s="14">
        <v>0</v>
      </c>
      <c r="DX219" s="11">
        <v>44104</v>
      </c>
    </row>
    <row r="220" spans="1:128" x14ac:dyDescent="0.25">
      <c r="A220" s="4">
        <v>36</v>
      </c>
      <c r="B220" s="6" t="s">
        <v>99</v>
      </c>
      <c r="C220">
        <v>5075</v>
      </c>
      <c r="D220">
        <v>339</v>
      </c>
      <c r="E220">
        <v>4736</v>
      </c>
      <c r="F220">
        <v>1685</v>
      </c>
      <c r="G220">
        <v>0</v>
      </c>
      <c r="H220">
        <v>0</v>
      </c>
      <c r="I220">
        <v>2616</v>
      </c>
      <c r="J220">
        <v>32</v>
      </c>
      <c r="K220">
        <v>1684</v>
      </c>
      <c r="L220">
        <v>402</v>
      </c>
      <c r="M220">
        <v>900</v>
      </c>
      <c r="N220">
        <v>0</v>
      </c>
      <c r="O220">
        <v>4190</v>
      </c>
      <c r="P220">
        <v>600</v>
      </c>
      <c r="Q220">
        <v>467</v>
      </c>
      <c r="R220">
        <v>0</v>
      </c>
      <c r="S220">
        <v>3123</v>
      </c>
      <c r="T220">
        <v>0</v>
      </c>
      <c r="U220">
        <v>3379</v>
      </c>
      <c r="V220">
        <v>0</v>
      </c>
      <c r="W220">
        <v>2300</v>
      </c>
      <c r="X220">
        <v>0</v>
      </c>
      <c r="Y220">
        <v>1079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558</v>
      </c>
      <c r="AH220">
        <v>466</v>
      </c>
      <c r="AI220">
        <v>75</v>
      </c>
      <c r="AJ220">
        <v>17</v>
      </c>
      <c r="AK220">
        <v>311</v>
      </c>
      <c r="AL220">
        <v>3704</v>
      </c>
      <c r="AM220">
        <v>506</v>
      </c>
      <c r="AN220" s="14">
        <f t="shared" si="65"/>
        <v>4521</v>
      </c>
      <c r="AO220">
        <v>54</v>
      </c>
      <c r="AP220">
        <v>736</v>
      </c>
      <c r="AQ220">
        <v>2112</v>
      </c>
      <c r="AR220" s="14">
        <f t="shared" si="66"/>
        <v>2902</v>
      </c>
      <c r="AS220">
        <v>756</v>
      </c>
      <c r="AT220" s="14">
        <f t="shared" si="71"/>
        <v>8179</v>
      </c>
      <c r="AU220" s="14">
        <f t="shared" si="72"/>
        <v>365</v>
      </c>
      <c r="AV220" s="14">
        <f t="shared" si="73"/>
        <v>4440</v>
      </c>
      <c r="AW220" s="14">
        <f t="shared" si="74"/>
        <v>2618</v>
      </c>
      <c r="AX220" s="14">
        <f t="shared" si="75"/>
        <v>7423</v>
      </c>
      <c r="AY220" s="14">
        <f t="shared" si="76"/>
        <v>756</v>
      </c>
      <c r="AZ220" s="14">
        <f t="shared" si="77"/>
        <v>8179</v>
      </c>
      <c r="BA220">
        <v>408</v>
      </c>
      <c r="BB220">
        <v>0</v>
      </c>
      <c r="BC220">
        <v>457</v>
      </c>
      <c r="BD220">
        <v>0</v>
      </c>
      <c r="BE220">
        <v>0</v>
      </c>
      <c r="BF220" s="14">
        <f t="shared" si="68"/>
        <v>865</v>
      </c>
      <c r="BG220">
        <v>268</v>
      </c>
      <c r="BH220">
        <v>0</v>
      </c>
      <c r="BI220">
        <v>213</v>
      </c>
      <c r="BJ220">
        <v>0</v>
      </c>
      <c r="BK220">
        <v>0</v>
      </c>
      <c r="BL220" s="14">
        <f t="shared" si="67"/>
        <v>481</v>
      </c>
      <c r="BM220">
        <v>0</v>
      </c>
      <c r="BN220">
        <v>0</v>
      </c>
      <c r="BO220">
        <v>531</v>
      </c>
      <c r="BP220">
        <v>679</v>
      </c>
      <c r="BQ220" s="13">
        <v>0</v>
      </c>
      <c r="BR220" s="14">
        <f t="shared" si="69"/>
        <v>1210</v>
      </c>
      <c r="BS220">
        <v>0</v>
      </c>
      <c r="BT220">
        <v>50</v>
      </c>
      <c r="BU220">
        <v>119</v>
      </c>
      <c r="BV220" s="13">
        <v>0</v>
      </c>
      <c r="BW220" s="13">
        <v>0</v>
      </c>
      <c r="BX220" s="14">
        <f t="shared" si="70"/>
        <v>169</v>
      </c>
      <c r="BY220" s="14">
        <v>0</v>
      </c>
      <c r="BZ220" s="10">
        <v>0</v>
      </c>
      <c r="CA220" s="10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H220" s="13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  <c r="CN220" s="14">
        <v>0</v>
      </c>
      <c r="CO220" s="14">
        <v>390600000</v>
      </c>
      <c r="CP220" s="14">
        <v>327946526.42000002</v>
      </c>
      <c r="CQ220" s="14">
        <v>0</v>
      </c>
      <c r="CR220" s="14">
        <v>0</v>
      </c>
      <c r="CS220" s="14">
        <v>0</v>
      </c>
      <c r="CU220" s="13">
        <v>0</v>
      </c>
      <c r="CV220" s="14">
        <f t="shared" si="64"/>
        <v>0</v>
      </c>
      <c r="CW220" s="14">
        <v>0</v>
      </c>
      <c r="CX220" s="14">
        <v>0</v>
      </c>
      <c r="CY220" s="14">
        <v>0</v>
      </c>
      <c r="CZ220" s="14">
        <v>0</v>
      </c>
      <c r="DA220" s="14">
        <v>0</v>
      </c>
      <c r="DB220" s="14">
        <v>177</v>
      </c>
      <c r="DC220" s="14">
        <v>17</v>
      </c>
      <c r="DD220" s="14">
        <v>160</v>
      </c>
      <c r="DF220" s="14">
        <v>0</v>
      </c>
      <c r="DG220" s="14">
        <v>15</v>
      </c>
      <c r="DH220" s="14">
        <v>0</v>
      </c>
      <c r="DI220" s="14">
        <v>0</v>
      </c>
      <c r="DJ220" s="14">
        <v>16</v>
      </c>
      <c r="DK220" s="14">
        <v>17</v>
      </c>
      <c r="DL220" s="14">
        <v>0</v>
      </c>
      <c r="DM220" s="14">
        <v>2503</v>
      </c>
      <c r="DN220" s="14">
        <v>20</v>
      </c>
      <c r="DO220" s="14">
        <v>2483</v>
      </c>
      <c r="DQ220" s="14">
        <v>0</v>
      </c>
      <c r="DR220" s="14">
        <v>0</v>
      </c>
      <c r="DS220" s="14">
        <v>0</v>
      </c>
      <c r="DT220" s="14">
        <v>0</v>
      </c>
      <c r="DU220" s="14">
        <v>0</v>
      </c>
      <c r="DV220" s="14">
        <v>0</v>
      </c>
      <c r="DW220" s="14">
        <v>0</v>
      </c>
      <c r="DX220" s="11">
        <v>44104</v>
      </c>
    </row>
    <row r="221" spans="1:128" x14ac:dyDescent="0.25">
      <c r="A221" s="4">
        <v>37</v>
      </c>
      <c r="B221" s="6" t="s">
        <v>100</v>
      </c>
      <c r="C221">
        <v>318</v>
      </c>
      <c r="D221">
        <v>36</v>
      </c>
      <c r="E221">
        <v>232</v>
      </c>
      <c r="F221">
        <v>0</v>
      </c>
      <c r="G221">
        <v>50</v>
      </c>
      <c r="H221">
        <v>0</v>
      </c>
      <c r="I221">
        <v>1000</v>
      </c>
      <c r="J221">
        <v>0</v>
      </c>
      <c r="K221">
        <v>400</v>
      </c>
      <c r="L221">
        <v>0</v>
      </c>
      <c r="M221">
        <v>600</v>
      </c>
      <c r="N221">
        <v>0</v>
      </c>
      <c r="O221">
        <v>4541</v>
      </c>
      <c r="P221">
        <v>317</v>
      </c>
      <c r="Q221">
        <v>418</v>
      </c>
      <c r="R221">
        <v>0</v>
      </c>
      <c r="S221">
        <v>3806</v>
      </c>
      <c r="T221">
        <v>400</v>
      </c>
      <c r="U221">
        <v>10</v>
      </c>
      <c r="V221">
        <v>0</v>
      </c>
      <c r="W221">
        <v>0</v>
      </c>
      <c r="X221">
        <v>0</v>
      </c>
      <c r="Y221">
        <v>10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1459</v>
      </c>
      <c r="AH221">
        <v>1044</v>
      </c>
      <c r="AI221">
        <v>375</v>
      </c>
      <c r="AJ221">
        <v>40</v>
      </c>
      <c r="AK221">
        <v>0</v>
      </c>
      <c r="AL221">
        <v>624</v>
      </c>
      <c r="AM221">
        <v>0</v>
      </c>
      <c r="AN221" s="14">
        <f t="shared" si="65"/>
        <v>624</v>
      </c>
      <c r="AO221">
        <v>0</v>
      </c>
      <c r="AP221">
        <v>399</v>
      </c>
      <c r="AQ221">
        <v>0</v>
      </c>
      <c r="AR221" s="14">
        <f t="shared" si="66"/>
        <v>399</v>
      </c>
      <c r="AS221">
        <v>54</v>
      </c>
      <c r="AT221" s="14">
        <f t="shared" si="71"/>
        <v>1077</v>
      </c>
      <c r="AU221" s="14">
        <f t="shared" si="72"/>
        <v>0</v>
      </c>
      <c r="AV221" s="14">
        <f t="shared" si="73"/>
        <v>1023</v>
      </c>
      <c r="AW221" s="14">
        <f t="shared" si="74"/>
        <v>0</v>
      </c>
      <c r="AX221" s="14">
        <f t="shared" si="75"/>
        <v>1023</v>
      </c>
      <c r="AY221" s="14">
        <f t="shared" si="76"/>
        <v>54</v>
      </c>
      <c r="AZ221" s="14">
        <f t="shared" si="77"/>
        <v>1077</v>
      </c>
      <c r="BA221">
        <v>28</v>
      </c>
      <c r="BB221">
        <v>0</v>
      </c>
      <c r="BC221">
        <v>90</v>
      </c>
      <c r="BD221">
        <v>0</v>
      </c>
      <c r="BE221">
        <v>0</v>
      </c>
      <c r="BF221" s="14">
        <f t="shared" si="68"/>
        <v>118</v>
      </c>
      <c r="BG221">
        <v>22</v>
      </c>
      <c r="BH221">
        <v>0</v>
      </c>
      <c r="BI221">
        <v>87</v>
      </c>
      <c r="BJ221">
        <v>0</v>
      </c>
      <c r="BK221">
        <v>0</v>
      </c>
      <c r="BL221" s="14">
        <f t="shared" si="67"/>
        <v>109</v>
      </c>
      <c r="BM221">
        <v>0</v>
      </c>
      <c r="BN221">
        <v>30</v>
      </c>
      <c r="BO221">
        <v>280</v>
      </c>
      <c r="BP221">
        <v>0</v>
      </c>
      <c r="BQ221" s="13">
        <v>0</v>
      </c>
      <c r="BR221" s="14">
        <f t="shared" si="69"/>
        <v>310</v>
      </c>
      <c r="BS221">
        <v>0</v>
      </c>
      <c r="BT221">
        <v>0</v>
      </c>
      <c r="BU221">
        <v>44</v>
      </c>
      <c r="BV221" s="13">
        <v>0</v>
      </c>
      <c r="BW221" s="13">
        <v>0</v>
      </c>
      <c r="BX221" s="14">
        <f t="shared" si="70"/>
        <v>44</v>
      </c>
      <c r="BY221" s="14">
        <v>0</v>
      </c>
      <c r="BZ221" s="10">
        <v>0</v>
      </c>
      <c r="CA221" s="10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H221" s="13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  <c r="CN221" s="14">
        <v>0</v>
      </c>
      <c r="CO221" s="14">
        <v>1020900000</v>
      </c>
      <c r="CP221" s="14">
        <v>738279499.19000006</v>
      </c>
      <c r="CQ221" s="14">
        <v>500</v>
      </c>
      <c r="CR221" s="14">
        <v>0</v>
      </c>
      <c r="CS221" s="14">
        <v>0</v>
      </c>
      <c r="CU221" s="13">
        <v>500</v>
      </c>
      <c r="CV221" s="14">
        <f t="shared" si="64"/>
        <v>100</v>
      </c>
      <c r="CW221" s="14">
        <v>0</v>
      </c>
      <c r="CX221" s="14">
        <v>0</v>
      </c>
      <c r="CY221" s="14">
        <v>0</v>
      </c>
      <c r="CZ221" s="14">
        <v>0</v>
      </c>
      <c r="DA221" s="14">
        <v>0</v>
      </c>
      <c r="DB221" s="14">
        <v>177</v>
      </c>
      <c r="DC221" s="14">
        <v>33</v>
      </c>
      <c r="DD221" s="14">
        <v>116</v>
      </c>
      <c r="DF221" s="14">
        <v>28</v>
      </c>
      <c r="DG221" s="14">
        <v>6</v>
      </c>
      <c r="DH221" s="14">
        <v>0</v>
      </c>
      <c r="DI221" s="14">
        <v>0</v>
      </c>
      <c r="DJ221" s="14">
        <v>14</v>
      </c>
      <c r="DK221" s="14">
        <v>1</v>
      </c>
      <c r="DL221" s="14">
        <v>0</v>
      </c>
      <c r="DM221" s="14">
        <v>107</v>
      </c>
      <c r="DN221" s="14">
        <v>0</v>
      </c>
      <c r="DO221" s="14">
        <v>107</v>
      </c>
      <c r="DQ221" s="14">
        <v>0</v>
      </c>
      <c r="DR221" s="14">
        <v>0</v>
      </c>
      <c r="DS221" s="14">
        <v>0</v>
      </c>
      <c r="DT221" s="14">
        <v>0</v>
      </c>
      <c r="DU221" s="14">
        <v>0</v>
      </c>
      <c r="DV221" s="14">
        <v>0</v>
      </c>
      <c r="DW221" s="14">
        <v>0</v>
      </c>
      <c r="DX221" s="11">
        <v>44104</v>
      </c>
    </row>
    <row r="222" spans="1:128" x14ac:dyDescent="0.25">
      <c r="A222" s="4">
        <v>38</v>
      </c>
      <c r="B222" s="6" t="s">
        <v>101</v>
      </c>
      <c r="C222">
        <v>8970</v>
      </c>
      <c r="D222">
        <v>1610</v>
      </c>
      <c r="E222">
        <v>6820</v>
      </c>
      <c r="F222">
        <v>1028</v>
      </c>
      <c r="G222">
        <v>540</v>
      </c>
      <c r="H222">
        <v>0</v>
      </c>
      <c r="I222">
        <v>2091</v>
      </c>
      <c r="J222">
        <v>8</v>
      </c>
      <c r="K222">
        <v>647</v>
      </c>
      <c r="L222">
        <v>197</v>
      </c>
      <c r="M222">
        <v>1436</v>
      </c>
      <c r="N222">
        <v>0</v>
      </c>
      <c r="O222">
        <v>2671</v>
      </c>
      <c r="P222">
        <v>565</v>
      </c>
      <c r="Q222">
        <v>455</v>
      </c>
      <c r="R222">
        <v>0</v>
      </c>
      <c r="S222">
        <v>1651</v>
      </c>
      <c r="T222">
        <v>422</v>
      </c>
      <c r="U222">
        <v>3465</v>
      </c>
      <c r="V222">
        <v>0</v>
      </c>
      <c r="W222">
        <v>2100</v>
      </c>
      <c r="X222">
        <v>0</v>
      </c>
      <c r="Y222">
        <v>1365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213</v>
      </c>
      <c r="AL222">
        <v>834</v>
      </c>
      <c r="AM222">
        <v>292</v>
      </c>
      <c r="AN222" s="14">
        <f t="shared" si="65"/>
        <v>1339</v>
      </c>
      <c r="AO222">
        <v>0</v>
      </c>
      <c r="AP222">
        <v>462</v>
      </c>
      <c r="AQ222">
        <v>750</v>
      </c>
      <c r="AR222" s="14">
        <f t="shared" si="66"/>
        <v>1212</v>
      </c>
      <c r="AS222">
        <v>1126</v>
      </c>
      <c r="AT222" s="14">
        <f t="shared" si="71"/>
        <v>3677</v>
      </c>
      <c r="AU222" s="14">
        <f t="shared" si="72"/>
        <v>213</v>
      </c>
      <c r="AV222" s="14">
        <f t="shared" si="73"/>
        <v>1296</v>
      </c>
      <c r="AW222" s="14">
        <f t="shared" si="74"/>
        <v>1042</v>
      </c>
      <c r="AX222" s="14">
        <f t="shared" si="75"/>
        <v>2551</v>
      </c>
      <c r="AY222" s="14">
        <f t="shared" si="76"/>
        <v>1126</v>
      </c>
      <c r="AZ222" s="14">
        <f t="shared" si="77"/>
        <v>3677</v>
      </c>
      <c r="BA222">
        <v>453</v>
      </c>
      <c r="BB222">
        <v>0</v>
      </c>
      <c r="BC222">
        <v>0</v>
      </c>
      <c r="BD222">
        <v>0</v>
      </c>
      <c r="BE222">
        <v>0</v>
      </c>
      <c r="BF222" s="14">
        <f t="shared" si="68"/>
        <v>453</v>
      </c>
      <c r="BG222">
        <v>436</v>
      </c>
      <c r="BH222">
        <v>8</v>
      </c>
      <c r="BI222">
        <v>137</v>
      </c>
      <c r="BJ222">
        <v>0</v>
      </c>
      <c r="BK222">
        <v>0</v>
      </c>
      <c r="BL222" s="14">
        <f t="shared" si="67"/>
        <v>581</v>
      </c>
      <c r="BM222">
        <v>520</v>
      </c>
      <c r="BN222">
        <v>350</v>
      </c>
      <c r="BO222">
        <v>187</v>
      </c>
      <c r="BP222">
        <v>465</v>
      </c>
      <c r="BQ222" s="13">
        <v>0</v>
      </c>
      <c r="BR222" s="14">
        <f t="shared" si="69"/>
        <v>1522</v>
      </c>
      <c r="BS222">
        <v>224</v>
      </c>
      <c r="BT222">
        <v>0</v>
      </c>
      <c r="BU222">
        <v>95</v>
      </c>
      <c r="BV222" s="13">
        <v>0</v>
      </c>
      <c r="BW222" s="13">
        <v>0</v>
      </c>
      <c r="BX222" s="14">
        <f t="shared" si="70"/>
        <v>319</v>
      </c>
      <c r="BY222" s="14">
        <v>0</v>
      </c>
      <c r="BZ222" s="10">
        <v>0</v>
      </c>
      <c r="CA222" s="10">
        <v>22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H222" s="13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342</v>
      </c>
      <c r="CR222" s="14">
        <v>7</v>
      </c>
      <c r="CS222" s="14">
        <v>6</v>
      </c>
      <c r="CU222" s="13">
        <v>329</v>
      </c>
      <c r="CV222" s="14">
        <f t="shared" si="64"/>
        <v>0</v>
      </c>
      <c r="CW222" s="14">
        <v>0</v>
      </c>
      <c r="CX222" s="14">
        <v>7</v>
      </c>
      <c r="CY222" s="14">
        <v>0</v>
      </c>
      <c r="CZ222" s="14">
        <v>7</v>
      </c>
      <c r="DA222" s="14">
        <v>0</v>
      </c>
      <c r="DB222" s="14">
        <v>52</v>
      </c>
      <c r="DC222" s="14">
        <v>0</v>
      </c>
      <c r="DD222" s="14">
        <v>52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374</v>
      </c>
      <c r="DN222" s="14">
        <v>0</v>
      </c>
      <c r="DO222" s="14">
        <v>374</v>
      </c>
      <c r="DQ222" s="14">
        <v>0</v>
      </c>
      <c r="DR222" s="14">
        <v>0</v>
      </c>
      <c r="DS222" s="14">
        <v>0</v>
      </c>
      <c r="DT222" s="14">
        <v>0</v>
      </c>
      <c r="DU222" s="14">
        <v>0</v>
      </c>
      <c r="DV222" s="14">
        <v>0</v>
      </c>
      <c r="DW222" s="14">
        <v>0</v>
      </c>
      <c r="DX222" s="11">
        <v>44104</v>
      </c>
    </row>
    <row r="223" spans="1:128" x14ac:dyDescent="0.25">
      <c r="A223" s="4">
        <v>39</v>
      </c>
      <c r="B223" s="6" t="s">
        <v>102</v>
      </c>
      <c r="C223">
        <v>902</v>
      </c>
      <c r="D223">
        <v>216</v>
      </c>
      <c r="E223">
        <v>686</v>
      </c>
      <c r="F223">
        <v>68</v>
      </c>
      <c r="G223">
        <v>0</v>
      </c>
      <c r="H223">
        <v>0</v>
      </c>
      <c r="I223">
        <v>3211</v>
      </c>
      <c r="J223">
        <v>406</v>
      </c>
      <c r="K223">
        <v>1805</v>
      </c>
      <c r="L223">
        <v>0</v>
      </c>
      <c r="M223">
        <v>1000</v>
      </c>
      <c r="N223">
        <v>0</v>
      </c>
      <c r="O223">
        <v>2409</v>
      </c>
      <c r="P223">
        <v>651</v>
      </c>
      <c r="Q223">
        <v>878</v>
      </c>
      <c r="R223">
        <v>0</v>
      </c>
      <c r="S223">
        <v>880</v>
      </c>
      <c r="T223">
        <v>0</v>
      </c>
      <c r="U223">
        <v>1000</v>
      </c>
      <c r="V223">
        <v>0</v>
      </c>
      <c r="W223">
        <v>1000</v>
      </c>
      <c r="X223">
        <v>50</v>
      </c>
      <c r="Y223">
        <v>0</v>
      </c>
      <c r="Z223">
        <v>0</v>
      </c>
      <c r="AA223">
        <v>48</v>
      </c>
      <c r="AB223">
        <v>40</v>
      </c>
      <c r="AC223">
        <v>8</v>
      </c>
      <c r="AD223">
        <v>0</v>
      </c>
      <c r="AE223">
        <v>0</v>
      </c>
      <c r="AF223">
        <v>0</v>
      </c>
      <c r="AG223">
        <v>15370</v>
      </c>
      <c r="AH223">
        <v>14719</v>
      </c>
      <c r="AI223">
        <v>617</v>
      </c>
      <c r="AJ223">
        <v>34</v>
      </c>
      <c r="AK223">
        <v>514</v>
      </c>
      <c r="AL223">
        <v>394</v>
      </c>
      <c r="AM223">
        <v>268</v>
      </c>
      <c r="AN223" s="14">
        <f t="shared" si="65"/>
        <v>1176</v>
      </c>
      <c r="AO223">
        <v>101</v>
      </c>
      <c r="AP223">
        <v>168</v>
      </c>
      <c r="AQ223">
        <v>618</v>
      </c>
      <c r="AR223" s="14">
        <f t="shared" si="66"/>
        <v>887</v>
      </c>
      <c r="AS223">
        <v>178</v>
      </c>
      <c r="AT223" s="14">
        <f t="shared" si="71"/>
        <v>2241</v>
      </c>
      <c r="AU223" s="14">
        <f t="shared" si="72"/>
        <v>615</v>
      </c>
      <c r="AV223" s="14">
        <f t="shared" si="73"/>
        <v>562</v>
      </c>
      <c r="AW223" s="14">
        <f t="shared" si="74"/>
        <v>886</v>
      </c>
      <c r="AX223" s="14">
        <f t="shared" si="75"/>
        <v>2063</v>
      </c>
      <c r="AY223" s="14">
        <f t="shared" si="76"/>
        <v>178</v>
      </c>
      <c r="AZ223" s="14">
        <f t="shared" si="77"/>
        <v>2241</v>
      </c>
      <c r="BA223">
        <v>80</v>
      </c>
      <c r="BB223">
        <v>148</v>
      </c>
      <c r="BC223">
        <v>195</v>
      </c>
      <c r="BD223">
        <v>200</v>
      </c>
      <c r="BE223">
        <v>0</v>
      </c>
      <c r="BF223" s="14">
        <f t="shared" si="68"/>
        <v>623</v>
      </c>
      <c r="BG223">
        <v>216</v>
      </c>
      <c r="BH223">
        <v>68</v>
      </c>
      <c r="BI223">
        <v>248</v>
      </c>
      <c r="BJ223">
        <v>0</v>
      </c>
      <c r="BK223">
        <v>0</v>
      </c>
      <c r="BL223" s="14">
        <f t="shared" si="67"/>
        <v>532</v>
      </c>
      <c r="BM223">
        <v>0</v>
      </c>
      <c r="BN223">
        <v>0</v>
      </c>
      <c r="BO223">
        <v>280</v>
      </c>
      <c r="BP223">
        <v>0</v>
      </c>
      <c r="BQ223" s="13">
        <v>0</v>
      </c>
      <c r="BR223" s="14">
        <f t="shared" si="69"/>
        <v>280</v>
      </c>
      <c r="BS223">
        <v>0</v>
      </c>
      <c r="BT223">
        <v>0</v>
      </c>
      <c r="BU223">
        <v>189</v>
      </c>
      <c r="BV223" s="13">
        <v>0</v>
      </c>
      <c r="BW223" s="13">
        <v>0</v>
      </c>
      <c r="BX223" s="14">
        <f t="shared" si="70"/>
        <v>189</v>
      </c>
      <c r="BY223" s="14">
        <v>0</v>
      </c>
      <c r="BZ223" s="10">
        <v>0</v>
      </c>
      <c r="CA223" s="10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H223" s="13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10759000000</v>
      </c>
      <c r="CP223" s="14">
        <v>10468216500</v>
      </c>
      <c r="CQ223" s="14">
        <v>4454</v>
      </c>
      <c r="CR223" s="14">
        <v>350</v>
      </c>
      <c r="CS223" s="14">
        <v>333</v>
      </c>
      <c r="CU223" s="13">
        <v>3771</v>
      </c>
      <c r="CV223" s="14">
        <f t="shared" si="64"/>
        <v>0</v>
      </c>
      <c r="CW223" s="14">
        <v>0</v>
      </c>
      <c r="CX223" s="14">
        <v>575</v>
      </c>
      <c r="CY223" s="14">
        <v>0</v>
      </c>
      <c r="CZ223" s="14">
        <v>332</v>
      </c>
      <c r="DA223" s="14">
        <v>0</v>
      </c>
      <c r="DB223" s="14">
        <v>54</v>
      </c>
      <c r="DC223" s="14">
        <v>19</v>
      </c>
      <c r="DD223" s="14">
        <v>35</v>
      </c>
      <c r="DF223" s="14">
        <v>0</v>
      </c>
      <c r="DG223" s="14">
        <v>7</v>
      </c>
      <c r="DH223" s="14">
        <v>0</v>
      </c>
      <c r="DI223" s="14">
        <v>0</v>
      </c>
      <c r="DJ223" s="14">
        <v>0</v>
      </c>
      <c r="DK223" s="14">
        <v>19</v>
      </c>
      <c r="DL223" s="14">
        <v>0</v>
      </c>
      <c r="DM223" s="14">
        <v>783</v>
      </c>
      <c r="DN223" s="14">
        <v>26</v>
      </c>
      <c r="DO223" s="14">
        <v>757</v>
      </c>
      <c r="DQ223" s="14">
        <v>0</v>
      </c>
      <c r="DR223" s="14">
        <v>0</v>
      </c>
      <c r="DS223" s="14">
        <v>0</v>
      </c>
      <c r="DT223" s="14">
        <v>56</v>
      </c>
      <c r="DU223" s="14">
        <v>0</v>
      </c>
      <c r="DV223" s="14">
        <v>26</v>
      </c>
      <c r="DW223" s="14">
        <v>0</v>
      </c>
      <c r="DX223" s="11">
        <v>44104</v>
      </c>
    </row>
    <row r="224" spans="1:128" x14ac:dyDescent="0.25">
      <c r="A224" s="4">
        <v>40</v>
      </c>
      <c r="B224" s="6" t="s">
        <v>103</v>
      </c>
      <c r="C224">
        <v>2018</v>
      </c>
      <c r="D224">
        <v>250</v>
      </c>
      <c r="E224">
        <v>1768</v>
      </c>
      <c r="F224">
        <v>0</v>
      </c>
      <c r="G224">
        <v>0</v>
      </c>
      <c r="H224">
        <v>0</v>
      </c>
      <c r="I224">
        <v>2823</v>
      </c>
      <c r="J224">
        <v>74</v>
      </c>
      <c r="K224">
        <v>1329</v>
      </c>
      <c r="L224">
        <v>206</v>
      </c>
      <c r="M224">
        <v>1420</v>
      </c>
      <c r="N224">
        <v>0</v>
      </c>
      <c r="O224">
        <v>1359</v>
      </c>
      <c r="P224">
        <v>182</v>
      </c>
      <c r="Q224">
        <v>186</v>
      </c>
      <c r="R224">
        <v>0</v>
      </c>
      <c r="S224">
        <v>991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3538</v>
      </c>
      <c r="AH224">
        <v>2923</v>
      </c>
      <c r="AI224">
        <v>615</v>
      </c>
      <c r="AJ224">
        <v>0</v>
      </c>
      <c r="AK224">
        <v>136</v>
      </c>
      <c r="AL224">
        <v>1753</v>
      </c>
      <c r="AM224">
        <v>66</v>
      </c>
      <c r="AN224" s="14">
        <f t="shared" si="65"/>
        <v>1955</v>
      </c>
      <c r="AO224">
        <v>0</v>
      </c>
      <c r="AP224">
        <v>774</v>
      </c>
      <c r="AQ224">
        <v>528</v>
      </c>
      <c r="AR224" s="14">
        <f t="shared" si="66"/>
        <v>1302</v>
      </c>
      <c r="AS224">
        <v>1600</v>
      </c>
      <c r="AT224" s="14">
        <f t="shared" si="71"/>
        <v>4857</v>
      </c>
      <c r="AU224" s="14">
        <f t="shared" si="72"/>
        <v>136</v>
      </c>
      <c r="AV224" s="14">
        <f t="shared" si="73"/>
        <v>2527</v>
      </c>
      <c r="AW224" s="14">
        <f t="shared" si="74"/>
        <v>594</v>
      </c>
      <c r="AX224" s="14">
        <f t="shared" si="75"/>
        <v>3257</v>
      </c>
      <c r="AY224" s="14">
        <f t="shared" si="76"/>
        <v>1600</v>
      </c>
      <c r="AZ224" s="14">
        <f t="shared" si="77"/>
        <v>4857</v>
      </c>
      <c r="BA224">
        <v>345</v>
      </c>
      <c r="BB224">
        <v>341</v>
      </c>
      <c r="BC224">
        <v>60</v>
      </c>
      <c r="BD224">
        <v>0</v>
      </c>
      <c r="BE224">
        <v>0</v>
      </c>
      <c r="BF224" s="14">
        <f t="shared" si="68"/>
        <v>746</v>
      </c>
      <c r="BG224">
        <v>200</v>
      </c>
      <c r="BH224">
        <v>0</v>
      </c>
      <c r="BI224">
        <v>91</v>
      </c>
      <c r="BJ224">
        <v>0</v>
      </c>
      <c r="BK224">
        <v>0</v>
      </c>
      <c r="BL224" s="14">
        <f t="shared" si="67"/>
        <v>291</v>
      </c>
      <c r="BM224">
        <v>0</v>
      </c>
      <c r="BN224">
        <v>50</v>
      </c>
      <c r="BO224">
        <v>616</v>
      </c>
      <c r="BP224">
        <v>0</v>
      </c>
      <c r="BQ224" s="13">
        <v>0</v>
      </c>
      <c r="BR224" s="14">
        <f t="shared" si="69"/>
        <v>666</v>
      </c>
      <c r="BS224">
        <v>0</v>
      </c>
      <c r="BT224">
        <v>0</v>
      </c>
      <c r="BU224">
        <v>90</v>
      </c>
      <c r="BV224" s="13">
        <v>0</v>
      </c>
      <c r="BW224" s="13">
        <v>0</v>
      </c>
      <c r="BX224" s="14">
        <f t="shared" si="70"/>
        <v>90</v>
      </c>
      <c r="BY224" s="14">
        <v>0</v>
      </c>
      <c r="BZ224" s="10">
        <v>0</v>
      </c>
      <c r="CA224" s="10">
        <v>0</v>
      </c>
      <c r="CB224" s="13">
        <v>0</v>
      </c>
      <c r="CC224" s="13">
        <v>0</v>
      </c>
      <c r="CD224" s="13">
        <v>1000</v>
      </c>
      <c r="CE224" s="13">
        <v>0</v>
      </c>
      <c r="CF224" s="13">
        <v>1000</v>
      </c>
      <c r="CH224" s="13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2476600000</v>
      </c>
      <c r="CP224" s="14">
        <v>2248963500</v>
      </c>
      <c r="CQ224" s="14">
        <v>718</v>
      </c>
      <c r="CR224" s="14">
        <v>0</v>
      </c>
      <c r="CS224" s="14">
        <v>0</v>
      </c>
      <c r="CU224" s="13">
        <v>718</v>
      </c>
      <c r="CV224" s="14">
        <f t="shared" si="64"/>
        <v>0</v>
      </c>
      <c r="CW224" s="14">
        <v>0</v>
      </c>
      <c r="CX224" s="14">
        <v>0</v>
      </c>
      <c r="CY224" s="14">
        <v>0</v>
      </c>
      <c r="CZ224" s="14">
        <v>0</v>
      </c>
      <c r="DA224" s="14">
        <v>0</v>
      </c>
      <c r="DB224" s="14">
        <v>61</v>
      </c>
      <c r="DC224" s="14">
        <v>0</v>
      </c>
      <c r="DD224" s="14">
        <v>61</v>
      </c>
      <c r="DF224" s="14">
        <v>0</v>
      </c>
      <c r="DG224" s="14">
        <v>0</v>
      </c>
      <c r="DH224" s="14">
        <v>0</v>
      </c>
      <c r="DI224" s="14">
        <v>0</v>
      </c>
      <c r="DJ224" s="14">
        <v>0</v>
      </c>
      <c r="DK224" s="14">
        <v>0</v>
      </c>
      <c r="DL224" s="14">
        <v>0</v>
      </c>
      <c r="DM224" s="14">
        <v>40</v>
      </c>
      <c r="DN224" s="14">
        <v>0</v>
      </c>
      <c r="DO224" s="14">
        <v>40</v>
      </c>
      <c r="DQ224" s="14">
        <v>0</v>
      </c>
      <c r="DR224" s="14">
        <v>0</v>
      </c>
      <c r="DS224" s="14">
        <v>0</v>
      </c>
      <c r="DT224" s="14">
        <v>0</v>
      </c>
      <c r="DU224" s="14">
        <v>40</v>
      </c>
      <c r="DV224" s="14">
        <v>0</v>
      </c>
      <c r="DW224" s="14">
        <v>0</v>
      </c>
      <c r="DX224" s="11">
        <v>44104</v>
      </c>
    </row>
    <row r="225" spans="1:128" x14ac:dyDescent="0.25">
      <c r="A225" s="4">
        <v>41</v>
      </c>
      <c r="B225" s="6" t="s">
        <v>104</v>
      </c>
      <c r="C225">
        <v>3587</v>
      </c>
      <c r="D225">
        <v>1297</v>
      </c>
      <c r="E225">
        <v>2290</v>
      </c>
      <c r="F225">
        <v>230</v>
      </c>
      <c r="G225">
        <v>0</v>
      </c>
      <c r="H225">
        <v>0</v>
      </c>
      <c r="I225">
        <v>2748</v>
      </c>
      <c r="J225">
        <v>0</v>
      </c>
      <c r="K225">
        <v>1408</v>
      </c>
      <c r="L225">
        <v>36</v>
      </c>
      <c r="M225">
        <v>1340</v>
      </c>
      <c r="N225">
        <v>0</v>
      </c>
      <c r="O225">
        <v>3226</v>
      </c>
      <c r="P225">
        <v>867</v>
      </c>
      <c r="Q225">
        <v>250</v>
      </c>
      <c r="R225">
        <v>0</v>
      </c>
      <c r="S225">
        <v>2109</v>
      </c>
      <c r="T225">
        <v>0</v>
      </c>
      <c r="U225">
        <v>5320</v>
      </c>
      <c r="V225">
        <v>0</v>
      </c>
      <c r="W225">
        <v>3500</v>
      </c>
      <c r="X225">
        <v>372</v>
      </c>
      <c r="Y225">
        <v>1820</v>
      </c>
      <c r="Z225">
        <v>0</v>
      </c>
      <c r="AA225">
        <v>42</v>
      </c>
      <c r="AB225">
        <v>0</v>
      </c>
      <c r="AC225">
        <v>42</v>
      </c>
      <c r="AD225">
        <v>0</v>
      </c>
      <c r="AE225">
        <v>0</v>
      </c>
      <c r="AF225">
        <v>0</v>
      </c>
      <c r="AG225">
        <v>250</v>
      </c>
      <c r="AH225">
        <v>139</v>
      </c>
      <c r="AI225">
        <v>71</v>
      </c>
      <c r="AJ225">
        <v>40</v>
      </c>
      <c r="AK225">
        <v>243</v>
      </c>
      <c r="AL225">
        <v>3627</v>
      </c>
      <c r="AM225">
        <v>0</v>
      </c>
      <c r="AN225" s="14">
        <f t="shared" si="65"/>
        <v>3870</v>
      </c>
      <c r="AO225">
        <v>0</v>
      </c>
      <c r="AP225">
        <v>80</v>
      </c>
      <c r="AQ225">
        <v>0</v>
      </c>
      <c r="AR225" s="14">
        <f t="shared" si="66"/>
        <v>80</v>
      </c>
      <c r="AS225">
        <v>1318</v>
      </c>
      <c r="AT225" s="14">
        <f t="shared" si="71"/>
        <v>5268</v>
      </c>
      <c r="AU225" s="14">
        <f t="shared" si="72"/>
        <v>243</v>
      </c>
      <c r="AV225" s="14">
        <f t="shared" si="73"/>
        <v>3707</v>
      </c>
      <c r="AW225" s="14">
        <f t="shared" si="74"/>
        <v>0</v>
      </c>
      <c r="AX225" s="14">
        <f t="shared" si="75"/>
        <v>3950</v>
      </c>
      <c r="AY225" s="14">
        <f t="shared" si="76"/>
        <v>1318</v>
      </c>
      <c r="AZ225" s="14">
        <f t="shared" si="77"/>
        <v>5268</v>
      </c>
      <c r="BA225">
        <v>929</v>
      </c>
      <c r="BB225">
        <v>310</v>
      </c>
      <c r="BC225">
        <v>320</v>
      </c>
      <c r="BD225">
        <v>355</v>
      </c>
      <c r="BE225">
        <v>42</v>
      </c>
      <c r="BF225" s="14">
        <f t="shared" si="68"/>
        <v>1956</v>
      </c>
      <c r="BG225">
        <v>474</v>
      </c>
      <c r="BH225">
        <v>0</v>
      </c>
      <c r="BI225">
        <v>174</v>
      </c>
      <c r="BJ225">
        <v>0</v>
      </c>
      <c r="BK225">
        <v>0</v>
      </c>
      <c r="BL225" s="14">
        <f t="shared" si="67"/>
        <v>648</v>
      </c>
      <c r="BM225">
        <v>0</v>
      </c>
      <c r="BN225">
        <v>100</v>
      </c>
      <c r="BO225">
        <v>400</v>
      </c>
      <c r="BP225">
        <v>1000</v>
      </c>
      <c r="BQ225" s="13">
        <v>0</v>
      </c>
      <c r="BR225" s="14">
        <f t="shared" si="69"/>
        <v>1500</v>
      </c>
      <c r="BS225">
        <v>0</v>
      </c>
      <c r="BT225">
        <v>30</v>
      </c>
      <c r="BU225">
        <v>148</v>
      </c>
      <c r="BV225" s="13">
        <v>0</v>
      </c>
      <c r="BW225" s="13">
        <v>0</v>
      </c>
      <c r="BX225" s="14">
        <f t="shared" si="70"/>
        <v>178</v>
      </c>
      <c r="BY225" s="14">
        <v>0</v>
      </c>
      <c r="BZ225" s="10">
        <v>0</v>
      </c>
      <c r="CA225" s="10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H225" s="13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  <c r="CN225" s="14">
        <v>0</v>
      </c>
      <c r="CO225" s="14">
        <v>175000000</v>
      </c>
      <c r="CP225" s="14">
        <v>110323.5</v>
      </c>
      <c r="CQ225" s="14">
        <v>837</v>
      </c>
      <c r="CR225" s="14">
        <v>0</v>
      </c>
      <c r="CS225" s="14">
        <v>0</v>
      </c>
      <c r="CU225" s="13">
        <v>837</v>
      </c>
      <c r="CV225" s="14">
        <f t="shared" si="64"/>
        <v>0</v>
      </c>
      <c r="CW225" s="14">
        <v>0</v>
      </c>
      <c r="CX225" s="14">
        <v>0</v>
      </c>
      <c r="CY225" s="14">
        <v>0</v>
      </c>
      <c r="CZ225" s="14">
        <v>0</v>
      </c>
      <c r="DA225" s="14">
        <v>0</v>
      </c>
      <c r="DB225" s="14">
        <v>36</v>
      </c>
      <c r="DC225" s="14">
        <v>0</v>
      </c>
      <c r="DD225" s="14">
        <v>36</v>
      </c>
      <c r="DF225" s="14">
        <v>0</v>
      </c>
      <c r="DG225" s="14">
        <v>0</v>
      </c>
      <c r="DH225" s="14">
        <v>0</v>
      </c>
      <c r="DI225" s="14">
        <v>0</v>
      </c>
      <c r="DJ225" s="14">
        <v>12</v>
      </c>
      <c r="DK225" s="14">
        <v>0</v>
      </c>
      <c r="DL225" s="14">
        <v>0</v>
      </c>
      <c r="DM225" s="14">
        <v>857</v>
      </c>
      <c r="DN225" s="14">
        <v>0</v>
      </c>
      <c r="DO225" s="14">
        <v>857</v>
      </c>
      <c r="DQ225" s="14">
        <v>0</v>
      </c>
      <c r="DR225" s="14">
        <v>0</v>
      </c>
      <c r="DS225" s="14">
        <v>0</v>
      </c>
      <c r="DT225" s="14">
        <v>0</v>
      </c>
      <c r="DU225" s="14">
        <v>0</v>
      </c>
      <c r="DV225" s="14">
        <v>0</v>
      </c>
      <c r="DW225" s="14">
        <v>0</v>
      </c>
      <c r="DX225" s="11">
        <v>44104</v>
      </c>
    </row>
    <row r="226" spans="1:128" x14ac:dyDescent="0.25">
      <c r="A226" s="4">
        <v>42</v>
      </c>
      <c r="B226" s="6" t="s">
        <v>105</v>
      </c>
      <c r="C226">
        <v>3446</v>
      </c>
      <c r="D226">
        <v>149</v>
      </c>
      <c r="E226">
        <v>3095</v>
      </c>
      <c r="F226">
        <v>2645</v>
      </c>
      <c r="G226">
        <v>202</v>
      </c>
      <c r="H226">
        <v>0</v>
      </c>
      <c r="I226">
        <v>4988</v>
      </c>
      <c r="J226">
        <v>0</v>
      </c>
      <c r="K226">
        <v>3698</v>
      </c>
      <c r="L226">
        <v>570</v>
      </c>
      <c r="M226">
        <v>1290</v>
      </c>
      <c r="N226">
        <v>100</v>
      </c>
      <c r="O226">
        <v>1824</v>
      </c>
      <c r="P226">
        <v>259</v>
      </c>
      <c r="Q226">
        <v>588</v>
      </c>
      <c r="R226">
        <v>0</v>
      </c>
      <c r="S226">
        <v>977</v>
      </c>
      <c r="T226">
        <v>300</v>
      </c>
      <c r="U226">
        <v>9662</v>
      </c>
      <c r="V226">
        <v>0</v>
      </c>
      <c r="W226">
        <v>7633</v>
      </c>
      <c r="X226">
        <v>0</v>
      </c>
      <c r="Y226">
        <v>2029</v>
      </c>
      <c r="Z226">
        <v>0</v>
      </c>
      <c r="AA226">
        <v>350</v>
      </c>
      <c r="AB226">
        <v>0</v>
      </c>
      <c r="AC226">
        <v>350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2830</v>
      </c>
      <c r="AL226">
        <v>3458</v>
      </c>
      <c r="AM226">
        <v>950</v>
      </c>
      <c r="AN226" s="14">
        <f t="shared" si="65"/>
        <v>7238</v>
      </c>
      <c r="AO226">
        <v>186</v>
      </c>
      <c r="AP226">
        <v>1114</v>
      </c>
      <c r="AQ226">
        <v>1116</v>
      </c>
      <c r="AR226" s="14">
        <f t="shared" si="66"/>
        <v>2416</v>
      </c>
      <c r="AS226">
        <v>200</v>
      </c>
      <c r="AT226" s="14">
        <f t="shared" si="71"/>
        <v>9854</v>
      </c>
      <c r="AU226" s="14">
        <f t="shared" si="72"/>
        <v>3016</v>
      </c>
      <c r="AV226" s="14">
        <f t="shared" si="73"/>
        <v>4572</v>
      </c>
      <c r="AW226" s="14">
        <f t="shared" si="74"/>
        <v>2066</v>
      </c>
      <c r="AX226" s="14">
        <f t="shared" si="75"/>
        <v>9654</v>
      </c>
      <c r="AY226" s="14">
        <f t="shared" si="76"/>
        <v>200</v>
      </c>
      <c r="AZ226" s="14">
        <f t="shared" si="77"/>
        <v>9854</v>
      </c>
      <c r="BA226">
        <v>169</v>
      </c>
      <c r="BB226">
        <v>100</v>
      </c>
      <c r="BC226">
        <v>237</v>
      </c>
      <c r="BD226">
        <v>1503</v>
      </c>
      <c r="BE226">
        <v>314</v>
      </c>
      <c r="BF226" s="14">
        <f t="shared" si="68"/>
        <v>2479</v>
      </c>
      <c r="BG226">
        <v>129</v>
      </c>
      <c r="BH226">
        <v>0</v>
      </c>
      <c r="BI226">
        <v>101</v>
      </c>
      <c r="BJ226">
        <v>0</v>
      </c>
      <c r="BK226">
        <v>0</v>
      </c>
      <c r="BL226" s="14">
        <f t="shared" si="67"/>
        <v>230</v>
      </c>
      <c r="BM226">
        <v>0</v>
      </c>
      <c r="BN226">
        <v>70</v>
      </c>
      <c r="BO226">
        <v>174</v>
      </c>
      <c r="BP226">
        <v>400</v>
      </c>
      <c r="BQ226" s="13">
        <v>0</v>
      </c>
      <c r="BR226" s="14">
        <f t="shared" si="69"/>
        <v>644</v>
      </c>
      <c r="BS226">
        <v>0</v>
      </c>
      <c r="BT226">
        <v>0</v>
      </c>
      <c r="BU226">
        <v>75</v>
      </c>
      <c r="BV226" s="13">
        <v>0</v>
      </c>
      <c r="BW226" s="13">
        <v>0</v>
      </c>
      <c r="BX226" s="14">
        <f t="shared" si="70"/>
        <v>75</v>
      </c>
      <c r="BY226" s="14">
        <v>0</v>
      </c>
      <c r="BZ226" s="10">
        <v>0</v>
      </c>
      <c r="CA226" s="10">
        <v>0</v>
      </c>
      <c r="CB226" s="13">
        <v>0</v>
      </c>
      <c r="CC226" s="13">
        <v>0</v>
      </c>
      <c r="CD226" s="13">
        <v>489</v>
      </c>
      <c r="CE226" s="13">
        <v>0</v>
      </c>
      <c r="CF226" s="13">
        <v>489</v>
      </c>
      <c r="CH226" s="13">
        <v>0</v>
      </c>
      <c r="CI226" s="14">
        <v>0</v>
      </c>
      <c r="CJ226" s="14">
        <v>156</v>
      </c>
      <c r="CK226" s="14">
        <v>0</v>
      </c>
      <c r="CL226" s="14">
        <v>0</v>
      </c>
      <c r="CM226" s="14">
        <v>0</v>
      </c>
      <c r="CN226" s="14">
        <v>0</v>
      </c>
      <c r="CO226" s="14">
        <v>0</v>
      </c>
      <c r="CP226" s="14">
        <v>0</v>
      </c>
      <c r="CQ226" s="14">
        <v>0</v>
      </c>
      <c r="CR226" s="14">
        <v>0</v>
      </c>
      <c r="CS226" s="14">
        <v>0</v>
      </c>
      <c r="CU226" s="13">
        <v>0</v>
      </c>
      <c r="CV226" s="14">
        <f t="shared" si="64"/>
        <v>0</v>
      </c>
      <c r="CW226" s="14">
        <v>0</v>
      </c>
      <c r="CX226" s="14">
        <v>0</v>
      </c>
      <c r="CY226" s="14">
        <v>0</v>
      </c>
      <c r="CZ226" s="14">
        <v>0</v>
      </c>
      <c r="DA226" s="14">
        <v>0</v>
      </c>
      <c r="DB226" s="14">
        <v>78</v>
      </c>
      <c r="DC226" s="14">
        <v>0</v>
      </c>
      <c r="DD226" s="14">
        <v>78</v>
      </c>
      <c r="DF226" s="14">
        <v>0</v>
      </c>
      <c r="DG226" s="14">
        <v>0</v>
      </c>
      <c r="DH226" s="14">
        <v>0</v>
      </c>
      <c r="DI226" s="14">
        <v>0</v>
      </c>
      <c r="DJ226" s="14">
        <v>0</v>
      </c>
      <c r="DK226" s="14">
        <v>0</v>
      </c>
      <c r="DL226" s="14">
        <v>0</v>
      </c>
      <c r="DM226" s="14">
        <v>7977</v>
      </c>
      <c r="DN226" s="14">
        <v>641</v>
      </c>
      <c r="DO226" s="14">
        <v>7336</v>
      </c>
      <c r="DQ226" s="14">
        <v>0</v>
      </c>
      <c r="DR226" s="14">
        <v>0</v>
      </c>
      <c r="DS226" s="14">
        <v>0</v>
      </c>
      <c r="DT226" s="14">
        <v>293</v>
      </c>
      <c r="DU226" s="14">
        <v>0</v>
      </c>
      <c r="DV226" s="14">
        <v>641</v>
      </c>
      <c r="DW226" s="14">
        <v>0</v>
      </c>
      <c r="DX226" s="11">
        <v>44104</v>
      </c>
    </row>
    <row r="227" spans="1:128" x14ac:dyDescent="0.25">
      <c r="A227" s="4">
        <v>43</v>
      </c>
      <c r="B227" s="6" t="s">
        <v>106</v>
      </c>
      <c r="C227">
        <v>1866</v>
      </c>
      <c r="D227">
        <v>85</v>
      </c>
      <c r="E227">
        <v>1681</v>
      </c>
      <c r="F227">
        <v>538</v>
      </c>
      <c r="G227">
        <v>100</v>
      </c>
      <c r="H227">
        <v>100</v>
      </c>
      <c r="I227">
        <v>1721</v>
      </c>
      <c r="J227">
        <v>80</v>
      </c>
      <c r="K227">
        <v>661</v>
      </c>
      <c r="L227">
        <v>62</v>
      </c>
      <c r="M227">
        <v>980</v>
      </c>
      <c r="N227">
        <v>0</v>
      </c>
      <c r="O227">
        <v>4089</v>
      </c>
      <c r="P227">
        <v>785</v>
      </c>
      <c r="Q227">
        <v>631</v>
      </c>
      <c r="R227">
        <v>0</v>
      </c>
      <c r="S227">
        <v>2673</v>
      </c>
      <c r="T227">
        <v>500</v>
      </c>
      <c r="U227">
        <v>5027</v>
      </c>
      <c r="V227">
        <v>200</v>
      </c>
      <c r="W227">
        <v>1900</v>
      </c>
      <c r="X227">
        <v>300</v>
      </c>
      <c r="Y227">
        <v>2927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573</v>
      </c>
      <c r="AL227">
        <v>1725</v>
      </c>
      <c r="AM227">
        <v>0</v>
      </c>
      <c r="AN227" s="14">
        <f t="shared" si="65"/>
        <v>2298</v>
      </c>
      <c r="AO227">
        <v>10</v>
      </c>
      <c r="AP227">
        <v>255</v>
      </c>
      <c r="AQ227">
        <v>315</v>
      </c>
      <c r="AR227" s="14">
        <f t="shared" si="66"/>
        <v>580</v>
      </c>
      <c r="AS227">
        <v>223</v>
      </c>
      <c r="AT227" s="14">
        <f t="shared" si="71"/>
        <v>3101</v>
      </c>
      <c r="AU227" s="14">
        <f t="shared" si="72"/>
        <v>583</v>
      </c>
      <c r="AV227" s="14">
        <f t="shared" si="73"/>
        <v>1980</v>
      </c>
      <c r="AW227" s="14">
        <f t="shared" si="74"/>
        <v>315</v>
      </c>
      <c r="AX227" s="14">
        <f t="shared" si="75"/>
        <v>2878</v>
      </c>
      <c r="AY227" s="14">
        <f t="shared" si="76"/>
        <v>223</v>
      </c>
      <c r="AZ227" s="14">
        <f t="shared" si="77"/>
        <v>3101</v>
      </c>
      <c r="BA227">
        <v>65</v>
      </c>
      <c r="BB227">
        <v>107</v>
      </c>
      <c r="BC227">
        <v>340</v>
      </c>
      <c r="BD227">
        <v>300</v>
      </c>
      <c r="BE227">
        <v>0</v>
      </c>
      <c r="BF227" s="14">
        <f t="shared" si="68"/>
        <v>812</v>
      </c>
      <c r="BG227">
        <v>65</v>
      </c>
      <c r="BH227">
        <v>0</v>
      </c>
      <c r="BI227">
        <v>213</v>
      </c>
      <c r="BJ227">
        <v>0</v>
      </c>
      <c r="BK227">
        <v>0</v>
      </c>
      <c r="BL227" s="14">
        <f t="shared" si="67"/>
        <v>278</v>
      </c>
      <c r="BM227">
        <v>0</v>
      </c>
      <c r="BN227">
        <v>0</v>
      </c>
      <c r="BO227">
        <v>407</v>
      </c>
      <c r="BP227">
        <v>400</v>
      </c>
      <c r="BQ227" s="13">
        <v>0</v>
      </c>
      <c r="BR227" s="14">
        <f t="shared" si="69"/>
        <v>807</v>
      </c>
      <c r="BS227">
        <v>0</v>
      </c>
      <c r="BT227">
        <v>0</v>
      </c>
      <c r="BU227">
        <v>103</v>
      </c>
      <c r="BV227" s="13">
        <v>0</v>
      </c>
      <c r="BW227" s="13">
        <v>0</v>
      </c>
      <c r="BX227" s="14">
        <f t="shared" si="70"/>
        <v>103</v>
      </c>
      <c r="BY227" s="14">
        <v>0</v>
      </c>
      <c r="BZ227" s="10">
        <v>0</v>
      </c>
      <c r="CA227" s="10">
        <v>100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H227" s="13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  <c r="CN227" s="14">
        <v>0</v>
      </c>
      <c r="CO227" s="14">
        <v>0</v>
      </c>
      <c r="CP227" s="14">
        <v>0</v>
      </c>
      <c r="CQ227" s="14">
        <v>0</v>
      </c>
      <c r="CR227" s="14">
        <v>0</v>
      </c>
      <c r="CS227" s="14">
        <v>0</v>
      </c>
      <c r="CU227" s="13">
        <v>0</v>
      </c>
      <c r="CV227" s="14">
        <f t="shared" si="64"/>
        <v>0</v>
      </c>
      <c r="CW227" s="14">
        <v>0</v>
      </c>
      <c r="CX227" s="14">
        <v>0</v>
      </c>
      <c r="CY227" s="14">
        <v>0</v>
      </c>
      <c r="CZ227" s="14">
        <v>0</v>
      </c>
      <c r="DA227" s="14">
        <v>0</v>
      </c>
      <c r="DB227" s="14">
        <v>10</v>
      </c>
      <c r="DC227" s="14">
        <v>0</v>
      </c>
      <c r="DD227" s="14">
        <v>10</v>
      </c>
      <c r="DF227" s="14">
        <v>0</v>
      </c>
      <c r="DG227" s="14">
        <v>0</v>
      </c>
      <c r="DH227" s="14">
        <v>0</v>
      </c>
      <c r="DI227" s="14">
        <v>0</v>
      </c>
      <c r="DJ227" s="14">
        <v>0</v>
      </c>
      <c r="DK227" s="14">
        <v>0</v>
      </c>
      <c r="DL227" s="14">
        <v>0</v>
      </c>
      <c r="DM227" s="14">
        <v>2071</v>
      </c>
      <c r="DN227" s="14">
        <v>90</v>
      </c>
      <c r="DO227" s="14">
        <v>1981</v>
      </c>
      <c r="DQ227" s="14">
        <v>0</v>
      </c>
      <c r="DR227" s="14">
        <v>0</v>
      </c>
      <c r="DS227" s="14">
        <v>0</v>
      </c>
      <c r="DT227" s="14">
        <v>0</v>
      </c>
      <c r="DU227" s="14">
        <v>0</v>
      </c>
      <c r="DV227" s="14">
        <v>0</v>
      </c>
      <c r="DW227" s="14">
        <v>0</v>
      </c>
      <c r="DX227" s="11">
        <v>44104</v>
      </c>
    </row>
    <row r="228" spans="1:128" x14ac:dyDescent="0.25">
      <c r="A228" s="4">
        <v>44</v>
      </c>
      <c r="B228" s="6" t="s">
        <v>107</v>
      </c>
      <c r="C228">
        <v>4763</v>
      </c>
      <c r="D228">
        <v>981</v>
      </c>
      <c r="E228">
        <v>3462</v>
      </c>
      <c r="F228">
        <v>915</v>
      </c>
      <c r="G228">
        <v>320</v>
      </c>
      <c r="H228">
        <v>0</v>
      </c>
      <c r="I228">
        <v>2086</v>
      </c>
      <c r="J228">
        <v>140</v>
      </c>
      <c r="K228">
        <v>876</v>
      </c>
      <c r="L228">
        <v>0</v>
      </c>
      <c r="M228">
        <v>1070</v>
      </c>
      <c r="N228">
        <v>0</v>
      </c>
      <c r="O228">
        <v>3495</v>
      </c>
      <c r="P228">
        <v>818</v>
      </c>
      <c r="Q228">
        <v>1000</v>
      </c>
      <c r="R228">
        <v>0</v>
      </c>
      <c r="S228">
        <v>1677</v>
      </c>
      <c r="T228">
        <v>0</v>
      </c>
      <c r="U228">
        <v>7205</v>
      </c>
      <c r="V228">
        <v>965</v>
      </c>
      <c r="W228">
        <v>5085</v>
      </c>
      <c r="X228">
        <v>0</v>
      </c>
      <c r="Y228">
        <v>1155</v>
      </c>
      <c r="Z228">
        <v>0</v>
      </c>
      <c r="AA228">
        <v>180</v>
      </c>
      <c r="AB228">
        <v>0</v>
      </c>
      <c r="AC228">
        <v>180</v>
      </c>
      <c r="AD228">
        <v>0</v>
      </c>
      <c r="AE228">
        <v>0</v>
      </c>
      <c r="AF228">
        <v>0</v>
      </c>
      <c r="AG228">
        <v>2000</v>
      </c>
      <c r="AH228">
        <v>1779</v>
      </c>
      <c r="AI228">
        <v>167</v>
      </c>
      <c r="AJ228">
        <v>54</v>
      </c>
      <c r="AK228">
        <v>3771</v>
      </c>
      <c r="AL228">
        <v>1154</v>
      </c>
      <c r="AM228">
        <v>0</v>
      </c>
      <c r="AN228" s="14">
        <f t="shared" si="65"/>
        <v>4925</v>
      </c>
      <c r="AO228">
        <v>0</v>
      </c>
      <c r="AP228">
        <v>767</v>
      </c>
      <c r="AQ228">
        <v>140</v>
      </c>
      <c r="AR228" s="14">
        <f t="shared" si="66"/>
        <v>907</v>
      </c>
      <c r="AS228">
        <v>1579</v>
      </c>
      <c r="AT228" s="14">
        <f t="shared" si="71"/>
        <v>7411</v>
      </c>
      <c r="AU228" s="14">
        <f t="shared" si="72"/>
        <v>3771</v>
      </c>
      <c r="AV228" s="14">
        <f t="shared" si="73"/>
        <v>1921</v>
      </c>
      <c r="AW228" s="14">
        <f t="shared" si="74"/>
        <v>140</v>
      </c>
      <c r="AX228" s="14">
        <f t="shared" si="75"/>
        <v>5832</v>
      </c>
      <c r="AY228" s="14">
        <f t="shared" si="76"/>
        <v>1579</v>
      </c>
      <c r="AZ228" s="14">
        <f t="shared" si="77"/>
        <v>7411</v>
      </c>
      <c r="BA228">
        <v>553</v>
      </c>
      <c r="BB228">
        <v>60</v>
      </c>
      <c r="BC228">
        <v>220</v>
      </c>
      <c r="BD228">
        <v>1091</v>
      </c>
      <c r="BE228">
        <v>180</v>
      </c>
      <c r="BF228" s="14">
        <f t="shared" si="68"/>
        <v>2104</v>
      </c>
      <c r="BG228">
        <v>568</v>
      </c>
      <c r="BH228">
        <v>0</v>
      </c>
      <c r="BI228">
        <v>239</v>
      </c>
      <c r="BJ228">
        <v>965</v>
      </c>
      <c r="BK228">
        <v>0</v>
      </c>
      <c r="BL228" s="14">
        <f t="shared" si="67"/>
        <v>1772</v>
      </c>
      <c r="BM228">
        <v>0</v>
      </c>
      <c r="BN228">
        <v>0</v>
      </c>
      <c r="BO228">
        <v>332</v>
      </c>
      <c r="BP228">
        <v>0</v>
      </c>
      <c r="BQ228" s="13">
        <v>0</v>
      </c>
      <c r="BR228" s="14">
        <f t="shared" si="69"/>
        <v>332</v>
      </c>
      <c r="BS228">
        <v>0</v>
      </c>
      <c r="BT228">
        <v>125</v>
      </c>
      <c r="BU228">
        <v>133</v>
      </c>
      <c r="BV228" s="13">
        <v>0</v>
      </c>
      <c r="BW228" s="13">
        <v>0</v>
      </c>
      <c r="BX228" s="14">
        <f t="shared" si="70"/>
        <v>258</v>
      </c>
      <c r="BY228" s="14">
        <v>0</v>
      </c>
      <c r="BZ228" s="10">
        <v>0</v>
      </c>
      <c r="CA228" s="10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H228" s="13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  <c r="CN228" s="14">
        <v>0</v>
      </c>
      <c r="CO228" s="14">
        <v>1400000000</v>
      </c>
      <c r="CP228" s="14">
        <v>1292315460.78</v>
      </c>
      <c r="CQ228" s="14">
        <v>0</v>
      </c>
      <c r="CR228" s="14">
        <v>0</v>
      </c>
      <c r="CS228" s="14">
        <v>0</v>
      </c>
      <c r="CU228" s="13">
        <v>0</v>
      </c>
      <c r="CV228" s="14">
        <f t="shared" si="64"/>
        <v>0</v>
      </c>
      <c r="CW228" s="14">
        <v>0</v>
      </c>
      <c r="CX228" s="14">
        <v>0</v>
      </c>
      <c r="CY228" s="14">
        <v>0</v>
      </c>
      <c r="CZ228" s="14">
        <v>0</v>
      </c>
      <c r="DA228" s="14">
        <v>0</v>
      </c>
      <c r="DB228" s="14">
        <v>49</v>
      </c>
      <c r="DC228" s="14">
        <v>0</v>
      </c>
      <c r="DD228" s="14">
        <v>49</v>
      </c>
      <c r="DF228" s="14">
        <v>0</v>
      </c>
      <c r="DG228" s="14">
        <v>0</v>
      </c>
      <c r="DH228" s="14">
        <v>0</v>
      </c>
      <c r="DI228" s="14">
        <v>0</v>
      </c>
      <c r="DJ228" s="14">
        <v>7</v>
      </c>
      <c r="DK228" s="14">
        <v>0</v>
      </c>
      <c r="DL228" s="14">
        <v>0</v>
      </c>
      <c r="DM228" s="14">
        <v>1163</v>
      </c>
      <c r="DN228" s="14">
        <v>0</v>
      </c>
      <c r="DO228" s="14">
        <v>1163</v>
      </c>
      <c r="DQ228" s="14">
        <v>0</v>
      </c>
      <c r="DR228" s="14">
        <v>0</v>
      </c>
      <c r="DS228" s="14">
        <v>0</v>
      </c>
      <c r="DT228" s="14">
        <v>0</v>
      </c>
      <c r="DU228" s="14">
        <v>0</v>
      </c>
      <c r="DV228" s="14">
        <v>0</v>
      </c>
      <c r="DW228" s="14">
        <v>0</v>
      </c>
      <c r="DX228" s="11">
        <v>44104</v>
      </c>
    </row>
    <row r="229" spans="1:128" x14ac:dyDescent="0.25">
      <c r="A229" s="4">
        <v>45</v>
      </c>
      <c r="B229" s="6" t="s">
        <v>108</v>
      </c>
      <c r="C229">
        <v>750</v>
      </c>
      <c r="D229">
        <v>234</v>
      </c>
      <c r="E229">
        <v>516</v>
      </c>
      <c r="F229">
        <v>0</v>
      </c>
      <c r="G229">
        <v>0</v>
      </c>
      <c r="H229">
        <v>0</v>
      </c>
      <c r="I229">
        <v>1232</v>
      </c>
      <c r="J229">
        <v>16</v>
      </c>
      <c r="K229">
        <v>716</v>
      </c>
      <c r="L229">
        <v>0</v>
      </c>
      <c r="M229">
        <v>500</v>
      </c>
      <c r="N229">
        <v>0</v>
      </c>
      <c r="O229">
        <v>2258</v>
      </c>
      <c r="P229">
        <v>565</v>
      </c>
      <c r="Q229">
        <v>375</v>
      </c>
      <c r="R229">
        <v>0</v>
      </c>
      <c r="S229">
        <v>1318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2236</v>
      </c>
      <c r="AH229">
        <v>2063</v>
      </c>
      <c r="AI229">
        <v>155</v>
      </c>
      <c r="AJ229">
        <v>18</v>
      </c>
      <c r="AK229">
        <v>0</v>
      </c>
      <c r="AL229">
        <v>1066</v>
      </c>
      <c r="AM229">
        <v>0</v>
      </c>
      <c r="AN229" s="14">
        <f t="shared" si="65"/>
        <v>1066</v>
      </c>
      <c r="AO229">
        <v>0</v>
      </c>
      <c r="AP229">
        <v>0</v>
      </c>
      <c r="AQ229">
        <v>0</v>
      </c>
      <c r="AR229" s="14">
        <f t="shared" si="66"/>
        <v>0</v>
      </c>
      <c r="AS229">
        <v>0</v>
      </c>
      <c r="AT229" s="14">
        <f t="shared" si="71"/>
        <v>1066</v>
      </c>
      <c r="AU229" s="14">
        <f t="shared" si="72"/>
        <v>0</v>
      </c>
      <c r="AV229" s="14">
        <f t="shared" si="73"/>
        <v>1066</v>
      </c>
      <c r="AW229" s="14">
        <f t="shared" si="74"/>
        <v>0</v>
      </c>
      <c r="AX229" s="14">
        <f t="shared" si="75"/>
        <v>1066</v>
      </c>
      <c r="AY229" s="14">
        <f t="shared" si="76"/>
        <v>0</v>
      </c>
      <c r="AZ229" s="14">
        <f t="shared" si="77"/>
        <v>1066</v>
      </c>
      <c r="BA229">
        <v>100</v>
      </c>
      <c r="BB229">
        <v>60</v>
      </c>
      <c r="BC229">
        <v>296</v>
      </c>
      <c r="BD229">
        <v>0</v>
      </c>
      <c r="BE229">
        <v>0</v>
      </c>
      <c r="BF229" s="14">
        <f t="shared" si="68"/>
        <v>456</v>
      </c>
      <c r="BG229">
        <v>140</v>
      </c>
      <c r="BH229">
        <v>0</v>
      </c>
      <c r="BI229">
        <v>235</v>
      </c>
      <c r="BJ229">
        <v>0</v>
      </c>
      <c r="BK229">
        <v>0</v>
      </c>
      <c r="BL229" s="14">
        <f t="shared" si="67"/>
        <v>375</v>
      </c>
      <c r="BM229">
        <v>0</v>
      </c>
      <c r="BN229">
        <v>0</v>
      </c>
      <c r="BO229">
        <v>99</v>
      </c>
      <c r="BP229">
        <v>0</v>
      </c>
      <c r="BQ229" s="13">
        <v>0</v>
      </c>
      <c r="BR229" s="14">
        <f t="shared" si="69"/>
        <v>99</v>
      </c>
      <c r="BS229">
        <v>0</v>
      </c>
      <c r="BT229">
        <v>0</v>
      </c>
      <c r="BU229">
        <v>187</v>
      </c>
      <c r="BV229" s="13">
        <v>0</v>
      </c>
      <c r="BW229" s="13">
        <v>0</v>
      </c>
      <c r="BX229" s="14">
        <f t="shared" si="70"/>
        <v>187</v>
      </c>
      <c r="BY229" s="14">
        <v>0</v>
      </c>
      <c r="BZ229" s="10">
        <v>0</v>
      </c>
      <c r="CA229" s="10">
        <v>0</v>
      </c>
      <c r="CB229" s="13">
        <v>0</v>
      </c>
      <c r="CC229" s="13">
        <v>0</v>
      </c>
      <c r="CD229" s="13">
        <v>0</v>
      </c>
      <c r="CE229" s="13">
        <v>0</v>
      </c>
      <c r="CF229" s="13">
        <v>0</v>
      </c>
      <c r="CH229" s="13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  <c r="CN229" s="14">
        <v>0</v>
      </c>
      <c r="CO229" s="14">
        <v>1565267000</v>
      </c>
      <c r="CP229" s="14">
        <v>1298329366.1999998</v>
      </c>
      <c r="CQ229" s="14">
        <v>546</v>
      </c>
      <c r="CR229" s="14">
        <v>0</v>
      </c>
      <c r="CS229" s="14">
        <v>0</v>
      </c>
      <c r="CU229" s="13">
        <v>546</v>
      </c>
      <c r="CV229" s="14">
        <f t="shared" si="64"/>
        <v>0</v>
      </c>
      <c r="CW229" s="14">
        <v>0</v>
      </c>
      <c r="CX229" s="14">
        <v>0</v>
      </c>
      <c r="CY229" s="14">
        <v>0</v>
      </c>
      <c r="CZ229" s="14">
        <v>0</v>
      </c>
      <c r="DA229" s="14">
        <v>0</v>
      </c>
      <c r="DB229" s="14">
        <v>4</v>
      </c>
      <c r="DC229" s="14">
        <v>0</v>
      </c>
      <c r="DD229" s="14">
        <v>4</v>
      </c>
      <c r="DF229" s="14">
        <v>0</v>
      </c>
      <c r="DG229" s="14">
        <v>0</v>
      </c>
      <c r="DH229" s="14">
        <v>0</v>
      </c>
      <c r="DI229" s="14">
        <v>0</v>
      </c>
      <c r="DJ229" s="14">
        <v>0</v>
      </c>
      <c r="DK229" s="14">
        <v>0</v>
      </c>
      <c r="DL229" s="14">
        <v>0</v>
      </c>
      <c r="DM229" s="14">
        <v>330</v>
      </c>
      <c r="DN229" s="14">
        <v>0</v>
      </c>
      <c r="DO229" s="14">
        <v>330</v>
      </c>
      <c r="DQ229" s="14">
        <v>0</v>
      </c>
      <c r="DR229" s="14">
        <v>0</v>
      </c>
      <c r="DS229" s="14">
        <v>0</v>
      </c>
      <c r="DT229" s="14">
        <v>0</v>
      </c>
      <c r="DU229" s="14">
        <v>0</v>
      </c>
      <c r="DV229" s="14">
        <v>0</v>
      </c>
      <c r="DW229" s="14">
        <v>0</v>
      </c>
      <c r="DX229" s="11">
        <v>44104</v>
      </c>
    </row>
    <row r="230" spans="1:128" x14ac:dyDescent="0.25">
      <c r="A230" s="4">
        <v>46</v>
      </c>
      <c r="B230" s="6" t="s">
        <v>109</v>
      </c>
      <c r="C230">
        <v>2870</v>
      </c>
      <c r="D230">
        <v>241</v>
      </c>
      <c r="E230">
        <v>2629</v>
      </c>
      <c r="F230">
        <v>376</v>
      </c>
      <c r="G230">
        <v>0</v>
      </c>
      <c r="H230">
        <v>0</v>
      </c>
      <c r="I230">
        <v>2633</v>
      </c>
      <c r="J230">
        <v>166</v>
      </c>
      <c r="K230">
        <v>1827</v>
      </c>
      <c r="L230">
        <v>141</v>
      </c>
      <c r="M230">
        <v>640</v>
      </c>
      <c r="N230">
        <v>0</v>
      </c>
      <c r="O230">
        <v>2008</v>
      </c>
      <c r="P230">
        <v>299</v>
      </c>
      <c r="Q230">
        <v>292</v>
      </c>
      <c r="R230">
        <v>0</v>
      </c>
      <c r="S230">
        <v>1417</v>
      </c>
      <c r="T230">
        <v>0</v>
      </c>
      <c r="U230">
        <v>1725</v>
      </c>
      <c r="V230">
        <v>0</v>
      </c>
      <c r="W230">
        <v>1600</v>
      </c>
      <c r="X230">
        <v>0</v>
      </c>
      <c r="Y230">
        <v>125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1027</v>
      </c>
      <c r="AL230">
        <v>483</v>
      </c>
      <c r="AM230">
        <v>0</v>
      </c>
      <c r="AN230" s="14">
        <f t="shared" si="65"/>
        <v>1510</v>
      </c>
      <c r="AO230">
        <v>132</v>
      </c>
      <c r="AP230">
        <v>859</v>
      </c>
      <c r="AQ230">
        <v>218</v>
      </c>
      <c r="AR230" s="14">
        <f t="shared" si="66"/>
        <v>1209</v>
      </c>
      <c r="AS230">
        <v>1295</v>
      </c>
      <c r="AT230" s="14">
        <f t="shared" si="71"/>
        <v>4014</v>
      </c>
      <c r="AU230" s="14">
        <f t="shared" si="72"/>
        <v>1159</v>
      </c>
      <c r="AV230" s="14">
        <f t="shared" si="73"/>
        <v>1342</v>
      </c>
      <c r="AW230" s="14">
        <f t="shared" si="74"/>
        <v>218</v>
      </c>
      <c r="AX230" s="14">
        <f t="shared" si="75"/>
        <v>2719</v>
      </c>
      <c r="AY230" s="14">
        <f t="shared" si="76"/>
        <v>1295</v>
      </c>
      <c r="AZ230" s="14">
        <f t="shared" si="77"/>
        <v>4014</v>
      </c>
      <c r="BA230">
        <v>314</v>
      </c>
      <c r="BB230">
        <v>93</v>
      </c>
      <c r="BC230">
        <v>89</v>
      </c>
      <c r="BD230">
        <v>0</v>
      </c>
      <c r="BE230">
        <v>0</v>
      </c>
      <c r="BF230" s="14">
        <f t="shared" si="68"/>
        <v>496</v>
      </c>
      <c r="BG230">
        <v>55</v>
      </c>
      <c r="BH230">
        <v>69</v>
      </c>
      <c r="BI230">
        <v>141</v>
      </c>
      <c r="BJ230">
        <v>0</v>
      </c>
      <c r="BK230">
        <v>0</v>
      </c>
      <c r="BL230" s="14">
        <f t="shared" si="67"/>
        <v>265</v>
      </c>
      <c r="BM230">
        <v>0</v>
      </c>
      <c r="BN230">
        <v>150</v>
      </c>
      <c r="BO230">
        <v>428</v>
      </c>
      <c r="BP230">
        <v>0</v>
      </c>
      <c r="BQ230" s="13">
        <v>0</v>
      </c>
      <c r="BR230" s="14">
        <f t="shared" si="69"/>
        <v>578</v>
      </c>
      <c r="BS230">
        <v>0</v>
      </c>
      <c r="BT230">
        <v>50</v>
      </c>
      <c r="BU230">
        <v>99</v>
      </c>
      <c r="BV230" s="13">
        <v>0</v>
      </c>
      <c r="BW230" s="13">
        <v>0</v>
      </c>
      <c r="BX230" s="14">
        <f t="shared" si="70"/>
        <v>149</v>
      </c>
      <c r="BY230" s="14">
        <v>0</v>
      </c>
      <c r="BZ230" s="10">
        <v>0</v>
      </c>
      <c r="CA230" s="10">
        <v>0</v>
      </c>
      <c r="CB230" s="13">
        <v>0</v>
      </c>
      <c r="CC230" s="13">
        <v>0</v>
      </c>
      <c r="CD230" s="13">
        <v>0</v>
      </c>
      <c r="CE230" s="13">
        <v>0</v>
      </c>
      <c r="CF230" s="13">
        <v>0</v>
      </c>
      <c r="CH230" s="13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0</v>
      </c>
      <c r="CQ230" s="14">
        <v>0</v>
      </c>
      <c r="CR230" s="14">
        <v>0</v>
      </c>
      <c r="CS230" s="14">
        <v>0</v>
      </c>
      <c r="CU230" s="13">
        <v>0</v>
      </c>
      <c r="CV230" s="14">
        <f t="shared" si="64"/>
        <v>0</v>
      </c>
      <c r="CW230" s="14">
        <v>0</v>
      </c>
      <c r="CX230" s="14">
        <v>0</v>
      </c>
      <c r="CY230" s="14">
        <v>0</v>
      </c>
      <c r="CZ230" s="14">
        <v>0</v>
      </c>
      <c r="DA230" s="14">
        <v>0</v>
      </c>
      <c r="DB230" s="14">
        <v>39</v>
      </c>
      <c r="DC230" s="14">
        <v>0</v>
      </c>
      <c r="DD230" s="14">
        <v>39</v>
      </c>
      <c r="DF230" s="14">
        <v>0</v>
      </c>
      <c r="DG230" s="14">
        <v>0</v>
      </c>
      <c r="DH230" s="14">
        <v>0</v>
      </c>
      <c r="DI230" s="14">
        <v>0</v>
      </c>
      <c r="DJ230" s="14">
        <v>20</v>
      </c>
      <c r="DK230" s="14">
        <v>0</v>
      </c>
      <c r="DL230" s="14">
        <v>0</v>
      </c>
      <c r="DM230" s="14">
        <v>3163</v>
      </c>
      <c r="DN230" s="14">
        <v>0</v>
      </c>
      <c r="DO230" s="14">
        <v>3163</v>
      </c>
      <c r="DQ230" s="14">
        <v>0</v>
      </c>
      <c r="DR230" s="14">
        <v>0</v>
      </c>
      <c r="DS230" s="14">
        <v>0</v>
      </c>
      <c r="DT230" s="14">
        <v>0</v>
      </c>
      <c r="DU230" s="14">
        <v>94</v>
      </c>
      <c r="DV230" s="14">
        <v>0</v>
      </c>
      <c r="DW230" s="14">
        <v>0</v>
      </c>
      <c r="DX230" s="11">
        <v>44104</v>
      </c>
    </row>
    <row r="231" spans="1:128" x14ac:dyDescent="0.25">
      <c r="A231" s="4">
        <v>47</v>
      </c>
      <c r="B231" s="6" t="s">
        <v>110</v>
      </c>
      <c r="C231">
        <v>2066</v>
      </c>
      <c r="D231">
        <v>432</v>
      </c>
      <c r="E231">
        <v>1634</v>
      </c>
      <c r="F231">
        <v>513</v>
      </c>
      <c r="G231">
        <v>0</v>
      </c>
      <c r="H231">
        <v>0</v>
      </c>
      <c r="I231">
        <v>3053</v>
      </c>
      <c r="J231">
        <v>109</v>
      </c>
      <c r="K231">
        <v>1378</v>
      </c>
      <c r="L231">
        <v>519</v>
      </c>
      <c r="M231">
        <v>1566</v>
      </c>
      <c r="N231">
        <v>0</v>
      </c>
      <c r="O231">
        <v>16319</v>
      </c>
      <c r="P231">
        <v>2170</v>
      </c>
      <c r="Q231">
        <v>6601</v>
      </c>
      <c r="R231">
        <v>0</v>
      </c>
      <c r="S231">
        <v>7548</v>
      </c>
      <c r="T231">
        <v>0</v>
      </c>
      <c r="U231">
        <v>666</v>
      </c>
      <c r="V231">
        <v>100</v>
      </c>
      <c r="W231">
        <v>400</v>
      </c>
      <c r="X231">
        <v>0</v>
      </c>
      <c r="Y231">
        <v>166</v>
      </c>
      <c r="Z231">
        <v>0</v>
      </c>
      <c r="AA231">
        <v>25</v>
      </c>
      <c r="AB231">
        <v>0</v>
      </c>
      <c r="AC231">
        <v>25</v>
      </c>
      <c r="AD231">
        <v>0</v>
      </c>
      <c r="AE231">
        <v>0</v>
      </c>
      <c r="AF231">
        <v>0</v>
      </c>
      <c r="AG231">
        <v>1000</v>
      </c>
      <c r="AH231">
        <v>762</v>
      </c>
      <c r="AI231">
        <v>125</v>
      </c>
      <c r="AJ231">
        <v>113</v>
      </c>
      <c r="AK231">
        <v>49</v>
      </c>
      <c r="AL231">
        <v>1376</v>
      </c>
      <c r="AM231">
        <v>298</v>
      </c>
      <c r="AN231" s="14">
        <f t="shared" si="65"/>
        <v>1723</v>
      </c>
      <c r="AO231">
        <v>46</v>
      </c>
      <c r="AP231">
        <v>632</v>
      </c>
      <c r="AQ231">
        <v>341</v>
      </c>
      <c r="AR231" s="14">
        <f t="shared" si="66"/>
        <v>1019</v>
      </c>
      <c r="AS231">
        <v>483</v>
      </c>
      <c r="AT231" s="14">
        <f t="shared" si="71"/>
        <v>3225</v>
      </c>
      <c r="AU231" s="14">
        <f t="shared" si="72"/>
        <v>95</v>
      </c>
      <c r="AV231" s="14">
        <f t="shared" si="73"/>
        <v>2008</v>
      </c>
      <c r="AW231" s="14">
        <f t="shared" si="74"/>
        <v>639</v>
      </c>
      <c r="AX231" s="14">
        <f t="shared" si="75"/>
        <v>2742</v>
      </c>
      <c r="AY231" s="14">
        <f t="shared" si="76"/>
        <v>483</v>
      </c>
      <c r="AZ231" s="14">
        <f t="shared" si="77"/>
        <v>3225</v>
      </c>
      <c r="BA231">
        <v>215</v>
      </c>
      <c r="BB231">
        <v>150</v>
      </c>
      <c r="BC231">
        <v>1906</v>
      </c>
      <c r="BD231">
        <v>30</v>
      </c>
      <c r="BE231">
        <v>0</v>
      </c>
      <c r="BF231" s="14">
        <f t="shared" si="68"/>
        <v>2301</v>
      </c>
      <c r="BG231">
        <v>202</v>
      </c>
      <c r="BH231">
        <v>92</v>
      </c>
      <c r="BI231">
        <v>639</v>
      </c>
      <c r="BJ231">
        <v>0</v>
      </c>
      <c r="BK231">
        <v>0</v>
      </c>
      <c r="BL231" s="14">
        <f t="shared" si="67"/>
        <v>933</v>
      </c>
      <c r="BM231">
        <v>0</v>
      </c>
      <c r="BN231">
        <v>210</v>
      </c>
      <c r="BO231">
        <v>1607</v>
      </c>
      <c r="BP231">
        <v>0</v>
      </c>
      <c r="BQ231" s="13">
        <v>0</v>
      </c>
      <c r="BR231" s="14">
        <f t="shared" si="69"/>
        <v>1817</v>
      </c>
      <c r="BS231">
        <v>0</v>
      </c>
      <c r="BT231">
        <v>0</v>
      </c>
      <c r="BU231">
        <v>254</v>
      </c>
      <c r="BV231" s="13">
        <v>0</v>
      </c>
      <c r="BW231" s="13">
        <v>0</v>
      </c>
      <c r="BX231" s="14">
        <f t="shared" si="70"/>
        <v>254</v>
      </c>
      <c r="BY231" s="14">
        <v>0</v>
      </c>
      <c r="BZ231" s="10">
        <v>0</v>
      </c>
      <c r="CA231" s="10">
        <v>0</v>
      </c>
      <c r="CB231" s="13">
        <v>0</v>
      </c>
      <c r="CC231" s="13">
        <v>0</v>
      </c>
      <c r="CD231" s="13">
        <v>0</v>
      </c>
      <c r="CE231" s="13">
        <v>0</v>
      </c>
      <c r="CF231" s="13">
        <v>0</v>
      </c>
      <c r="CH231" s="13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700000000</v>
      </c>
      <c r="CP231" s="14">
        <v>574028000</v>
      </c>
      <c r="CQ231" s="14">
        <v>0</v>
      </c>
      <c r="CR231" s="14">
        <v>0</v>
      </c>
      <c r="CS231" s="14">
        <v>0</v>
      </c>
      <c r="CU231" s="13">
        <v>0</v>
      </c>
      <c r="CV231" s="14">
        <f t="shared" si="64"/>
        <v>0</v>
      </c>
      <c r="CW231" s="14">
        <v>0</v>
      </c>
      <c r="CX231" s="14">
        <v>0</v>
      </c>
      <c r="CY231" s="14">
        <v>0</v>
      </c>
      <c r="CZ231" s="14">
        <v>0</v>
      </c>
      <c r="DA231" s="14">
        <v>0</v>
      </c>
      <c r="DB231" s="14">
        <v>0</v>
      </c>
      <c r="DC231" s="14">
        <v>0</v>
      </c>
      <c r="DD231" s="14">
        <v>0</v>
      </c>
      <c r="DF231" s="14">
        <v>0</v>
      </c>
      <c r="DG231" s="14">
        <v>0</v>
      </c>
      <c r="DH231" s="14">
        <v>0</v>
      </c>
      <c r="DI231" s="14">
        <v>0</v>
      </c>
      <c r="DJ231" s="14">
        <v>0</v>
      </c>
      <c r="DK231" s="14">
        <v>0</v>
      </c>
      <c r="DL231" s="14">
        <v>0</v>
      </c>
      <c r="DM231" s="14">
        <v>16</v>
      </c>
      <c r="DN231" s="14">
        <v>0</v>
      </c>
      <c r="DO231" s="14">
        <v>16</v>
      </c>
      <c r="DQ231" s="14">
        <v>0</v>
      </c>
      <c r="DR231" s="14">
        <v>0</v>
      </c>
      <c r="DS231" s="14">
        <v>0</v>
      </c>
      <c r="DT231" s="14">
        <v>0</v>
      </c>
      <c r="DU231" s="14">
        <v>0</v>
      </c>
      <c r="DV231" s="14">
        <v>0</v>
      </c>
      <c r="DW231" s="14">
        <v>0</v>
      </c>
      <c r="DX231" s="11">
        <v>44104</v>
      </c>
    </row>
    <row r="232" spans="1:128" x14ac:dyDescent="0.25">
      <c r="A232" s="4">
        <v>48</v>
      </c>
      <c r="B232" s="6" t="s">
        <v>111</v>
      </c>
      <c r="C232">
        <v>3437</v>
      </c>
      <c r="D232">
        <v>338</v>
      </c>
      <c r="E232">
        <v>3099</v>
      </c>
      <c r="F232">
        <v>444</v>
      </c>
      <c r="G232">
        <v>0</v>
      </c>
      <c r="H232">
        <v>0</v>
      </c>
      <c r="I232">
        <v>2228</v>
      </c>
      <c r="J232">
        <v>45</v>
      </c>
      <c r="K232">
        <v>1643</v>
      </c>
      <c r="L232">
        <v>190</v>
      </c>
      <c r="M232">
        <v>540</v>
      </c>
      <c r="N232">
        <v>0</v>
      </c>
      <c r="O232">
        <v>1446</v>
      </c>
      <c r="P232">
        <v>419</v>
      </c>
      <c r="Q232">
        <v>365</v>
      </c>
      <c r="R232">
        <v>0</v>
      </c>
      <c r="S232">
        <v>662</v>
      </c>
      <c r="T232">
        <v>0</v>
      </c>
      <c r="U232">
        <v>3007</v>
      </c>
      <c r="V232">
        <v>0</v>
      </c>
      <c r="W232">
        <v>1900</v>
      </c>
      <c r="X232">
        <v>0</v>
      </c>
      <c r="Y232">
        <v>1107</v>
      </c>
      <c r="Z232">
        <v>0</v>
      </c>
      <c r="AA232">
        <v>80</v>
      </c>
      <c r="AB232">
        <v>56</v>
      </c>
      <c r="AC232">
        <v>24</v>
      </c>
      <c r="AD232">
        <v>0</v>
      </c>
      <c r="AE232">
        <v>0</v>
      </c>
      <c r="AF232">
        <v>0</v>
      </c>
      <c r="AG232">
        <v>142</v>
      </c>
      <c r="AH232">
        <v>130</v>
      </c>
      <c r="AI232">
        <v>11</v>
      </c>
      <c r="AJ232">
        <v>1</v>
      </c>
      <c r="AK232">
        <v>2894</v>
      </c>
      <c r="AL232">
        <v>3402</v>
      </c>
      <c r="AM232">
        <v>794</v>
      </c>
      <c r="AN232" s="14">
        <f t="shared" si="65"/>
        <v>7090</v>
      </c>
      <c r="AO232">
        <v>12</v>
      </c>
      <c r="AP232">
        <v>210</v>
      </c>
      <c r="AQ232">
        <v>517</v>
      </c>
      <c r="AR232" s="14">
        <f t="shared" si="66"/>
        <v>739</v>
      </c>
      <c r="AS232">
        <v>1771</v>
      </c>
      <c r="AT232" s="14">
        <f t="shared" si="71"/>
        <v>9600</v>
      </c>
      <c r="AU232" s="14">
        <f t="shared" si="72"/>
        <v>2906</v>
      </c>
      <c r="AV232" s="14">
        <f t="shared" si="73"/>
        <v>3612</v>
      </c>
      <c r="AW232" s="14">
        <f t="shared" si="74"/>
        <v>1311</v>
      </c>
      <c r="AX232" s="14">
        <f t="shared" si="75"/>
        <v>7829</v>
      </c>
      <c r="AY232" s="14">
        <f t="shared" si="76"/>
        <v>1771</v>
      </c>
      <c r="AZ232" s="14">
        <f t="shared" si="77"/>
        <v>9600</v>
      </c>
      <c r="BA232">
        <v>210</v>
      </c>
      <c r="BB232">
        <v>40</v>
      </c>
      <c r="BC232">
        <v>155</v>
      </c>
      <c r="BD232">
        <v>0</v>
      </c>
      <c r="BE232">
        <v>0</v>
      </c>
      <c r="BF232" s="14">
        <f t="shared" si="68"/>
        <v>405</v>
      </c>
      <c r="BG232">
        <v>112</v>
      </c>
      <c r="BH232">
        <v>0</v>
      </c>
      <c r="BI232">
        <v>115</v>
      </c>
      <c r="BJ232">
        <v>0</v>
      </c>
      <c r="BK232">
        <v>0</v>
      </c>
      <c r="BL232" s="14">
        <f t="shared" si="67"/>
        <v>227</v>
      </c>
      <c r="BM232">
        <v>0</v>
      </c>
      <c r="BN232">
        <v>0</v>
      </c>
      <c r="BO232">
        <v>245</v>
      </c>
      <c r="BP232">
        <v>0</v>
      </c>
      <c r="BQ232" s="13">
        <v>0</v>
      </c>
      <c r="BR232" s="14">
        <f t="shared" si="69"/>
        <v>245</v>
      </c>
      <c r="BS232">
        <v>0</v>
      </c>
      <c r="BT232">
        <v>40</v>
      </c>
      <c r="BU232">
        <v>98</v>
      </c>
      <c r="BV232" s="13">
        <v>0</v>
      </c>
      <c r="BW232" s="13">
        <v>0</v>
      </c>
      <c r="BX232" s="14">
        <f t="shared" si="70"/>
        <v>138</v>
      </c>
      <c r="BY232" s="14">
        <v>0</v>
      </c>
      <c r="BZ232" s="10">
        <v>0</v>
      </c>
      <c r="CA232" s="10">
        <v>0</v>
      </c>
      <c r="CB232" s="10">
        <v>0</v>
      </c>
      <c r="CC232" s="10">
        <v>0</v>
      </c>
      <c r="CD232" s="13">
        <v>0</v>
      </c>
      <c r="CE232" s="13">
        <v>0</v>
      </c>
      <c r="CF232" s="13">
        <v>0</v>
      </c>
      <c r="CH232" s="13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  <c r="CN232" s="14">
        <v>0</v>
      </c>
      <c r="CO232" s="14">
        <v>99400000</v>
      </c>
      <c r="CP232" s="14">
        <v>95830</v>
      </c>
      <c r="CQ232" s="14">
        <v>0</v>
      </c>
      <c r="CR232" s="14">
        <v>0</v>
      </c>
      <c r="CS232" s="14">
        <v>0</v>
      </c>
      <c r="CU232" s="13">
        <v>0</v>
      </c>
      <c r="CV232" s="14">
        <f t="shared" si="64"/>
        <v>0</v>
      </c>
      <c r="CW232" s="14">
        <v>0</v>
      </c>
      <c r="CX232" s="14">
        <v>0</v>
      </c>
      <c r="CY232" s="14">
        <v>0</v>
      </c>
      <c r="CZ232" s="14">
        <v>0</v>
      </c>
      <c r="DA232" s="14">
        <v>0</v>
      </c>
      <c r="DB232" s="14">
        <v>26</v>
      </c>
      <c r="DC232" s="14">
        <v>2</v>
      </c>
      <c r="DD232" s="14">
        <v>24</v>
      </c>
      <c r="DF232" s="14">
        <v>0</v>
      </c>
      <c r="DG232" s="14">
        <v>5</v>
      </c>
      <c r="DH232" s="14">
        <v>0</v>
      </c>
      <c r="DI232" s="14">
        <v>0</v>
      </c>
      <c r="DJ232" s="14">
        <v>0</v>
      </c>
      <c r="DK232" s="14">
        <v>0</v>
      </c>
      <c r="DL232" s="14">
        <v>0</v>
      </c>
      <c r="DM232" s="14">
        <v>4734</v>
      </c>
      <c r="DN232" s="14">
        <v>0</v>
      </c>
      <c r="DO232" s="14">
        <v>4734</v>
      </c>
      <c r="DQ232" s="14">
        <v>0</v>
      </c>
      <c r="DR232" s="14">
        <v>0</v>
      </c>
      <c r="DS232" s="14">
        <v>0</v>
      </c>
      <c r="DT232" s="14">
        <v>0</v>
      </c>
      <c r="DU232" s="14">
        <v>0</v>
      </c>
      <c r="DV232" s="14">
        <v>0</v>
      </c>
      <c r="DW232" s="14">
        <v>0</v>
      </c>
      <c r="DX232" s="11">
        <v>44104</v>
      </c>
    </row>
    <row r="233" spans="1:128" s="13" customFormat="1" x14ac:dyDescent="0.25">
      <c r="A233" s="4">
        <v>49</v>
      </c>
      <c r="B233" s="6" t="s">
        <v>144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0</v>
      </c>
      <c r="AN233" s="14">
        <f t="shared" si="65"/>
        <v>0</v>
      </c>
      <c r="AO233" s="14">
        <v>0</v>
      </c>
      <c r="AP233" s="14">
        <v>0</v>
      </c>
      <c r="AQ233" s="14">
        <v>0</v>
      </c>
      <c r="AR233" s="14">
        <f t="shared" si="66"/>
        <v>0</v>
      </c>
      <c r="AS233" s="14">
        <v>0</v>
      </c>
      <c r="AT233" s="14">
        <f t="shared" si="71"/>
        <v>0</v>
      </c>
      <c r="AU233" s="14">
        <f t="shared" si="72"/>
        <v>0</v>
      </c>
      <c r="AV233" s="14">
        <f t="shared" si="73"/>
        <v>0</v>
      </c>
      <c r="AW233" s="14">
        <f t="shared" si="74"/>
        <v>0</v>
      </c>
      <c r="AX233" s="14">
        <f t="shared" si="75"/>
        <v>0</v>
      </c>
      <c r="AY233" s="14">
        <f t="shared" si="76"/>
        <v>0</v>
      </c>
      <c r="AZ233" s="14">
        <f t="shared" si="77"/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4">
        <v>0</v>
      </c>
      <c r="BS233" s="14">
        <v>0</v>
      </c>
      <c r="BT233" s="14">
        <v>0</v>
      </c>
      <c r="BU233" s="14">
        <v>0</v>
      </c>
      <c r="BV233" s="14">
        <v>0</v>
      </c>
      <c r="BW233" s="14">
        <v>0</v>
      </c>
      <c r="BX233" s="14">
        <v>0</v>
      </c>
      <c r="BY233" s="14">
        <v>0</v>
      </c>
      <c r="BZ233" s="14">
        <v>0</v>
      </c>
      <c r="CA233" s="14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  <c r="CN233" s="14">
        <v>0</v>
      </c>
      <c r="CO233" s="14">
        <v>0</v>
      </c>
      <c r="CP233" s="14">
        <v>0</v>
      </c>
      <c r="CQ233" s="14">
        <v>0</v>
      </c>
      <c r="CR233" s="14">
        <v>0</v>
      </c>
      <c r="CS233" s="14">
        <v>0</v>
      </c>
      <c r="CU233" s="13">
        <v>0</v>
      </c>
      <c r="CV233" s="14">
        <f t="shared" si="64"/>
        <v>0</v>
      </c>
      <c r="CW233" s="14">
        <v>0</v>
      </c>
      <c r="CX233" s="14">
        <v>0</v>
      </c>
      <c r="CY233" s="14">
        <v>0</v>
      </c>
      <c r="CZ233" s="14">
        <v>0</v>
      </c>
      <c r="DA233" s="14">
        <v>0</v>
      </c>
      <c r="DB233" s="14">
        <v>0</v>
      </c>
      <c r="DC233" s="14">
        <v>0</v>
      </c>
      <c r="DD233" s="14">
        <v>0</v>
      </c>
      <c r="DE233" s="14"/>
      <c r="DF233" s="14">
        <v>0</v>
      </c>
      <c r="DG233" s="14">
        <v>0</v>
      </c>
      <c r="DH233" s="14">
        <v>0</v>
      </c>
      <c r="DI233" s="14">
        <v>0</v>
      </c>
      <c r="DJ233" s="14">
        <v>0</v>
      </c>
      <c r="DK233" s="14">
        <v>0</v>
      </c>
      <c r="DL233" s="14">
        <v>0</v>
      </c>
      <c r="DM233" s="14">
        <v>0</v>
      </c>
      <c r="DN233" s="14">
        <v>0</v>
      </c>
      <c r="DO233" s="14">
        <v>0</v>
      </c>
      <c r="DP233" s="14"/>
      <c r="DQ233" s="14">
        <v>0</v>
      </c>
      <c r="DR233" s="14">
        <v>0</v>
      </c>
      <c r="DS233" s="14">
        <v>0</v>
      </c>
      <c r="DT233" s="14">
        <v>0</v>
      </c>
      <c r="DU233" s="14">
        <v>0</v>
      </c>
      <c r="DV233" s="14">
        <v>0</v>
      </c>
      <c r="DW233" s="14">
        <v>0</v>
      </c>
      <c r="DX233" s="11">
        <v>44104</v>
      </c>
    </row>
    <row r="234" spans="1:128" s="13" customFormat="1" x14ac:dyDescent="0.25">
      <c r="A234" s="4">
        <v>50</v>
      </c>
      <c r="B234" s="6" t="s">
        <v>145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f t="shared" si="65"/>
        <v>0</v>
      </c>
      <c r="AO234" s="14">
        <v>0</v>
      </c>
      <c r="AP234" s="14">
        <v>0</v>
      </c>
      <c r="AQ234" s="14">
        <v>0</v>
      </c>
      <c r="AR234" s="14">
        <f t="shared" si="66"/>
        <v>0</v>
      </c>
      <c r="AS234" s="14">
        <v>0</v>
      </c>
      <c r="AT234" s="14">
        <f t="shared" si="71"/>
        <v>0</v>
      </c>
      <c r="AU234" s="14">
        <f t="shared" si="72"/>
        <v>0</v>
      </c>
      <c r="AV234" s="14">
        <f t="shared" si="73"/>
        <v>0</v>
      </c>
      <c r="AW234" s="14">
        <f t="shared" si="74"/>
        <v>0</v>
      </c>
      <c r="AX234" s="14">
        <f t="shared" si="75"/>
        <v>0</v>
      </c>
      <c r="AY234" s="14">
        <f t="shared" si="76"/>
        <v>0</v>
      </c>
      <c r="AZ234" s="14">
        <f t="shared" si="77"/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0</v>
      </c>
      <c r="BH234" s="14">
        <v>0</v>
      </c>
      <c r="BI234" s="14">
        <v>0</v>
      </c>
      <c r="BJ234" s="14">
        <v>0</v>
      </c>
      <c r="BK234" s="14">
        <v>0</v>
      </c>
      <c r="BL234" s="14">
        <v>0</v>
      </c>
      <c r="BM234" s="14">
        <v>0</v>
      </c>
      <c r="BN234" s="14">
        <v>0</v>
      </c>
      <c r="BO234" s="14">
        <v>0</v>
      </c>
      <c r="BP234" s="14">
        <v>0</v>
      </c>
      <c r="BQ234" s="14">
        <v>0</v>
      </c>
      <c r="BR234" s="14">
        <v>0</v>
      </c>
      <c r="BS234" s="14">
        <v>0</v>
      </c>
      <c r="BT234" s="14">
        <v>0</v>
      </c>
      <c r="BU234" s="14">
        <v>0</v>
      </c>
      <c r="BV234" s="14">
        <v>0</v>
      </c>
      <c r="BW234" s="14">
        <v>0</v>
      </c>
      <c r="BX234" s="14">
        <v>0</v>
      </c>
      <c r="BY234" s="14">
        <v>0</v>
      </c>
      <c r="BZ234" s="14">
        <v>0</v>
      </c>
      <c r="CA234" s="14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  <c r="CN234" s="14">
        <v>0</v>
      </c>
      <c r="CO234" s="14">
        <v>0</v>
      </c>
      <c r="CP234" s="14">
        <v>0</v>
      </c>
      <c r="CQ234" s="14">
        <v>0</v>
      </c>
      <c r="CR234" s="14">
        <v>0</v>
      </c>
      <c r="CS234" s="14">
        <v>0</v>
      </c>
      <c r="CU234" s="13">
        <v>0</v>
      </c>
      <c r="CV234" s="14">
        <f t="shared" si="64"/>
        <v>0</v>
      </c>
      <c r="CW234" s="14">
        <v>0</v>
      </c>
      <c r="CX234" s="14">
        <v>0</v>
      </c>
      <c r="CY234" s="14">
        <v>0</v>
      </c>
      <c r="CZ234" s="14">
        <v>0</v>
      </c>
      <c r="DA234" s="14">
        <v>0</v>
      </c>
      <c r="DB234" s="14">
        <v>0</v>
      </c>
      <c r="DC234" s="14">
        <v>0</v>
      </c>
      <c r="DD234" s="14">
        <v>0</v>
      </c>
      <c r="DE234" s="14"/>
      <c r="DF234" s="14">
        <v>0</v>
      </c>
      <c r="DG234" s="14">
        <v>0</v>
      </c>
      <c r="DH234" s="14">
        <v>0</v>
      </c>
      <c r="DI234" s="14">
        <v>0</v>
      </c>
      <c r="DJ234" s="14">
        <v>0</v>
      </c>
      <c r="DK234" s="14">
        <v>0</v>
      </c>
      <c r="DL234" s="14">
        <v>0</v>
      </c>
      <c r="DM234" s="14">
        <v>0</v>
      </c>
      <c r="DN234" s="14">
        <v>0</v>
      </c>
      <c r="DO234" s="14">
        <v>0</v>
      </c>
      <c r="DP234" s="14"/>
      <c r="DQ234" s="14">
        <v>0</v>
      </c>
      <c r="DR234" s="14">
        <v>0</v>
      </c>
      <c r="DS234" s="14">
        <v>0</v>
      </c>
      <c r="DT234" s="14">
        <v>0</v>
      </c>
      <c r="DU234" s="14">
        <v>0</v>
      </c>
      <c r="DV234" s="14">
        <v>0</v>
      </c>
      <c r="DW234" s="14">
        <v>0</v>
      </c>
      <c r="DX234" s="11">
        <v>44104</v>
      </c>
    </row>
    <row r="235" spans="1:128" s="13" customFormat="1" x14ac:dyDescent="0.25">
      <c r="A235" s="4">
        <v>51</v>
      </c>
      <c r="B235" s="6" t="s">
        <v>146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0</v>
      </c>
      <c r="AN235" s="14">
        <f t="shared" si="65"/>
        <v>0</v>
      </c>
      <c r="AO235" s="14">
        <v>0</v>
      </c>
      <c r="AP235" s="14">
        <v>0</v>
      </c>
      <c r="AQ235" s="14">
        <v>0</v>
      </c>
      <c r="AR235" s="14">
        <f t="shared" si="66"/>
        <v>0</v>
      </c>
      <c r="AS235" s="14">
        <v>0</v>
      </c>
      <c r="AT235" s="14">
        <f t="shared" si="71"/>
        <v>0</v>
      </c>
      <c r="AU235" s="14">
        <f t="shared" si="72"/>
        <v>0</v>
      </c>
      <c r="AV235" s="14">
        <f t="shared" si="73"/>
        <v>0</v>
      </c>
      <c r="AW235" s="14">
        <f t="shared" si="74"/>
        <v>0</v>
      </c>
      <c r="AX235" s="14">
        <f t="shared" si="75"/>
        <v>0</v>
      </c>
      <c r="AY235" s="14">
        <f t="shared" si="76"/>
        <v>0</v>
      </c>
      <c r="AZ235" s="14">
        <f t="shared" si="77"/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0</v>
      </c>
      <c r="BH235" s="14">
        <v>0</v>
      </c>
      <c r="BI235" s="14">
        <v>0</v>
      </c>
      <c r="BJ235" s="14">
        <v>0</v>
      </c>
      <c r="BK235" s="14">
        <v>0</v>
      </c>
      <c r="BL235" s="14">
        <v>0</v>
      </c>
      <c r="BM235" s="14">
        <v>0</v>
      </c>
      <c r="BN235" s="14">
        <v>0</v>
      </c>
      <c r="BO235" s="14">
        <v>0</v>
      </c>
      <c r="BP235" s="14">
        <v>0</v>
      </c>
      <c r="BQ235" s="14">
        <v>0</v>
      </c>
      <c r="BR235" s="14">
        <v>0</v>
      </c>
      <c r="BS235" s="14">
        <v>0</v>
      </c>
      <c r="BT235" s="14">
        <v>0</v>
      </c>
      <c r="BU235" s="14">
        <v>0</v>
      </c>
      <c r="BV235" s="14">
        <v>0</v>
      </c>
      <c r="BW235" s="14">
        <v>0</v>
      </c>
      <c r="BX235" s="14">
        <v>0</v>
      </c>
      <c r="BY235" s="14">
        <v>0</v>
      </c>
      <c r="BZ235" s="14">
        <v>0</v>
      </c>
      <c r="CA235" s="14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  <c r="CN235" s="14">
        <v>0</v>
      </c>
      <c r="CO235" s="14">
        <v>0</v>
      </c>
      <c r="CP235" s="14">
        <v>0</v>
      </c>
      <c r="CQ235" s="14">
        <v>0</v>
      </c>
      <c r="CR235" s="14">
        <v>0</v>
      </c>
      <c r="CS235" s="14">
        <v>0</v>
      </c>
      <c r="CU235" s="13">
        <v>0</v>
      </c>
      <c r="CV235" s="14">
        <f t="shared" si="64"/>
        <v>0</v>
      </c>
      <c r="CW235" s="14">
        <v>0</v>
      </c>
      <c r="CX235" s="14">
        <v>0</v>
      </c>
      <c r="CY235" s="14">
        <v>0</v>
      </c>
      <c r="CZ235" s="14">
        <v>0</v>
      </c>
      <c r="DA235" s="14">
        <v>0</v>
      </c>
      <c r="DB235" s="14">
        <v>0</v>
      </c>
      <c r="DC235" s="14">
        <v>0</v>
      </c>
      <c r="DD235" s="14">
        <v>0</v>
      </c>
      <c r="DE235" s="14"/>
      <c r="DF235" s="14">
        <v>0</v>
      </c>
      <c r="DG235" s="14">
        <v>0</v>
      </c>
      <c r="DH235" s="14">
        <v>0</v>
      </c>
      <c r="DI235" s="14">
        <v>0</v>
      </c>
      <c r="DJ235" s="14">
        <v>0</v>
      </c>
      <c r="DK235" s="14">
        <v>0</v>
      </c>
      <c r="DL235" s="14">
        <v>0</v>
      </c>
      <c r="DM235" s="14">
        <v>0</v>
      </c>
      <c r="DN235" s="14">
        <v>0</v>
      </c>
      <c r="DO235" s="14">
        <v>0</v>
      </c>
      <c r="DP235" s="14"/>
      <c r="DQ235" s="14">
        <v>0</v>
      </c>
      <c r="DR235" s="14">
        <v>0</v>
      </c>
      <c r="DS235" s="14">
        <v>0</v>
      </c>
      <c r="DT235" s="14">
        <v>0</v>
      </c>
      <c r="DU235" s="14">
        <v>0</v>
      </c>
      <c r="DV235" s="14">
        <v>0</v>
      </c>
      <c r="DW235" s="14">
        <v>0</v>
      </c>
      <c r="DX235" s="11">
        <v>44104</v>
      </c>
    </row>
    <row r="236" spans="1:128" s="13" customFormat="1" x14ac:dyDescent="0.25">
      <c r="A236" s="4">
        <v>52</v>
      </c>
      <c r="B236" s="6" t="s">
        <v>147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f t="shared" si="65"/>
        <v>0</v>
      </c>
      <c r="AO236" s="14">
        <v>0</v>
      </c>
      <c r="AP236" s="14">
        <v>0</v>
      </c>
      <c r="AQ236" s="14">
        <v>0</v>
      </c>
      <c r="AR236" s="14">
        <f t="shared" si="66"/>
        <v>0</v>
      </c>
      <c r="AS236" s="14">
        <v>0</v>
      </c>
      <c r="AT236" s="14">
        <f t="shared" si="71"/>
        <v>0</v>
      </c>
      <c r="AU236" s="14">
        <f t="shared" si="72"/>
        <v>0</v>
      </c>
      <c r="AV236" s="14">
        <f t="shared" si="73"/>
        <v>0</v>
      </c>
      <c r="AW236" s="14">
        <f t="shared" si="74"/>
        <v>0</v>
      </c>
      <c r="AX236" s="14">
        <f t="shared" si="75"/>
        <v>0</v>
      </c>
      <c r="AY236" s="14">
        <f t="shared" si="76"/>
        <v>0</v>
      </c>
      <c r="AZ236" s="14">
        <f t="shared" si="77"/>
        <v>0</v>
      </c>
      <c r="BA236" s="14">
        <v>0</v>
      </c>
      <c r="BB236" s="14">
        <v>0</v>
      </c>
      <c r="BC236" s="14">
        <v>0</v>
      </c>
      <c r="BD236" s="14">
        <v>0</v>
      </c>
      <c r="BE236" s="14">
        <v>0</v>
      </c>
      <c r="BF236" s="14">
        <v>0</v>
      </c>
      <c r="BG236" s="14">
        <v>0</v>
      </c>
      <c r="BH236" s="14">
        <v>0</v>
      </c>
      <c r="BI236" s="14">
        <v>0</v>
      </c>
      <c r="BJ236" s="14">
        <v>0</v>
      </c>
      <c r="BK236" s="14">
        <v>0</v>
      </c>
      <c r="BL236" s="14">
        <v>0</v>
      </c>
      <c r="BM236" s="14">
        <v>0</v>
      </c>
      <c r="BN236" s="14">
        <v>0</v>
      </c>
      <c r="BO236" s="14">
        <v>0</v>
      </c>
      <c r="BP236" s="14">
        <v>0</v>
      </c>
      <c r="BQ236" s="14">
        <v>0</v>
      </c>
      <c r="BR236" s="14">
        <v>0</v>
      </c>
      <c r="BS236" s="14">
        <v>0</v>
      </c>
      <c r="BT236" s="14">
        <v>0</v>
      </c>
      <c r="BU236" s="14">
        <v>0</v>
      </c>
      <c r="BV236" s="14">
        <v>0</v>
      </c>
      <c r="BW236" s="14">
        <v>0</v>
      </c>
      <c r="BX236" s="14">
        <v>0</v>
      </c>
      <c r="BY236" s="14">
        <v>0</v>
      </c>
      <c r="BZ236" s="14">
        <v>0</v>
      </c>
      <c r="CA236" s="14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  <c r="CN236" s="14">
        <v>0</v>
      </c>
      <c r="CO236" s="14">
        <v>0</v>
      </c>
      <c r="CP236" s="14">
        <v>0</v>
      </c>
      <c r="CQ236" s="14">
        <v>0</v>
      </c>
      <c r="CR236" s="14">
        <v>0</v>
      </c>
      <c r="CS236" s="14">
        <v>0</v>
      </c>
      <c r="CU236" s="13">
        <v>0</v>
      </c>
      <c r="CV236" s="14">
        <f t="shared" si="64"/>
        <v>0</v>
      </c>
      <c r="CW236" s="14">
        <v>0</v>
      </c>
      <c r="CX236" s="14">
        <v>0</v>
      </c>
      <c r="CY236" s="14">
        <v>0</v>
      </c>
      <c r="CZ236" s="14">
        <v>0</v>
      </c>
      <c r="DA236" s="14">
        <v>0</v>
      </c>
      <c r="DB236" s="14">
        <v>0</v>
      </c>
      <c r="DC236" s="14">
        <v>0</v>
      </c>
      <c r="DD236" s="14">
        <v>0</v>
      </c>
      <c r="DE236" s="14"/>
      <c r="DF236" s="14">
        <v>0</v>
      </c>
      <c r="DG236" s="14">
        <v>0</v>
      </c>
      <c r="DH236" s="14">
        <v>0</v>
      </c>
      <c r="DI236" s="14">
        <v>0</v>
      </c>
      <c r="DJ236" s="14">
        <v>0</v>
      </c>
      <c r="DK236" s="14">
        <v>0</v>
      </c>
      <c r="DL236" s="14">
        <v>0</v>
      </c>
      <c r="DM236" s="14">
        <v>0</v>
      </c>
      <c r="DN236" s="14">
        <v>0</v>
      </c>
      <c r="DO236" s="14">
        <v>0</v>
      </c>
      <c r="DP236" s="14"/>
      <c r="DQ236" s="14">
        <v>0</v>
      </c>
      <c r="DR236" s="14">
        <v>0</v>
      </c>
      <c r="DS236" s="14">
        <v>0</v>
      </c>
      <c r="DT236" s="14">
        <v>0</v>
      </c>
      <c r="DU236" s="14">
        <v>0</v>
      </c>
      <c r="DV236" s="14">
        <v>0</v>
      </c>
      <c r="DW236" s="14">
        <v>0</v>
      </c>
      <c r="DX236" s="11">
        <v>44104</v>
      </c>
    </row>
    <row r="237" spans="1:128" s="13" customFormat="1" x14ac:dyDescent="0.25">
      <c r="A237" s="4">
        <v>53</v>
      </c>
      <c r="B237" s="6" t="s">
        <v>148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4">
        <f t="shared" si="65"/>
        <v>0</v>
      </c>
      <c r="AO237" s="14">
        <v>0</v>
      </c>
      <c r="AP237" s="14">
        <v>0</v>
      </c>
      <c r="AQ237" s="14">
        <v>0</v>
      </c>
      <c r="AR237" s="14">
        <f t="shared" si="66"/>
        <v>0</v>
      </c>
      <c r="AS237" s="14">
        <v>0</v>
      </c>
      <c r="AT237" s="14">
        <f t="shared" si="71"/>
        <v>0</v>
      </c>
      <c r="AU237" s="14">
        <f t="shared" si="72"/>
        <v>0</v>
      </c>
      <c r="AV237" s="14">
        <f t="shared" si="73"/>
        <v>0</v>
      </c>
      <c r="AW237" s="14">
        <f t="shared" si="74"/>
        <v>0</v>
      </c>
      <c r="AX237" s="14">
        <f t="shared" si="75"/>
        <v>0</v>
      </c>
      <c r="AY237" s="14">
        <f t="shared" si="76"/>
        <v>0</v>
      </c>
      <c r="AZ237" s="14">
        <f t="shared" si="77"/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0</v>
      </c>
      <c r="CQ237" s="14">
        <v>0</v>
      </c>
      <c r="CR237" s="14">
        <v>0</v>
      </c>
      <c r="CS237" s="14">
        <v>0</v>
      </c>
      <c r="CU237" s="13">
        <v>0</v>
      </c>
      <c r="CV237" s="14">
        <f t="shared" si="64"/>
        <v>0</v>
      </c>
      <c r="CW237" s="14">
        <v>0</v>
      </c>
      <c r="CX237" s="14">
        <v>0</v>
      </c>
      <c r="CY237" s="14">
        <v>0</v>
      </c>
      <c r="CZ237" s="14">
        <v>0</v>
      </c>
      <c r="DA237" s="14">
        <v>0</v>
      </c>
      <c r="DB237" s="14">
        <v>0</v>
      </c>
      <c r="DC237" s="14">
        <v>0</v>
      </c>
      <c r="DD237" s="14">
        <v>0</v>
      </c>
      <c r="DE237" s="14"/>
      <c r="DF237" s="14">
        <v>0</v>
      </c>
      <c r="DG237" s="14">
        <v>0</v>
      </c>
      <c r="DH237" s="14">
        <v>0</v>
      </c>
      <c r="DI237" s="14">
        <v>0</v>
      </c>
      <c r="DJ237" s="14">
        <v>0</v>
      </c>
      <c r="DK237" s="14">
        <v>0</v>
      </c>
      <c r="DL237" s="14">
        <v>0</v>
      </c>
      <c r="DM237" s="14">
        <v>0</v>
      </c>
      <c r="DN237" s="14">
        <v>0</v>
      </c>
      <c r="DO237" s="14">
        <v>0</v>
      </c>
      <c r="DP237" s="14"/>
      <c r="DQ237" s="14">
        <v>0</v>
      </c>
      <c r="DR237" s="14">
        <v>0</v>
      </c>
      <c r="DS237" s="14">
        <v>0</v>
      </c>
      <c r="DT237" s="14">
        <v>0</v>
      </c>
      <c r="DU237" s="14">
        <v>0</v>
      </c>
      <c r="DV237" s="14">
        <v>0</v>
      </c>
      <c r="DW237" s="14">
        <v>0</v>
      </c>
      <c r="DX237" s="11">
        <v>44104</v>
      </c>
    </row>
    <row r="238" spans="1:128" s="13" customFormat="1" x14ac:dyDescent="0.25">
      <c r="A238" s="4">
        <v>54</v>
      </c>
      <c r="B238" s="6" t="s">
        <v>149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4">
        <f t="shared" si="65"/>
        <v>0</v>
      </c>
      <c r="AO238" s="14">
        <v>0</v>
      </c>
      <c r="AP238" s="14">
        <v>0</v>
      </c>
      <c r="AQ238" s="14">
        <v>0</v>
      </c>
      <c r="AR238" s="14">
        <f t="shared" si="66"/>
        <v>0</v>
      </c>
      <c r="AS238" s="14">
        <v>0</v>
      </c>
      <c r="AT238" s="14">
        <f t="shared" si="71"/>
        <v>0</v>
      </c>
      <c r="AU238" s="14">
        <f t="shared" si="72"/>
        <v>0</v>
      </c>
      <c r="AV238" s="14">
        <f t="shared" si="73"/>
        <v>0</v>
      </c>
      <c r="AW238" s="14">
        <f t="shared" si="74"/>
        <v>0</v>
      </c>
      <c r="AX238" s="14">
        <f t="shared" si="75"/>
        <v>0</v>
      </c>
      <c r="AY238" s="14">
        <f t="shared" si="76"/>
        <v>0</v>
      </c>
      <c r="AZ238" s="14">
        <f t="shared" si="77"/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</v>
      </c>
      <c r="BT238" s="14">
        <v>0</v>
      </c>
      <c r="BU238" s="14">
        <v>0</v>
      </c>
      <c r="BV238" s="14">
        <v>0</v>
      </c>
      <c r="BW238" s="14">
        <v>0</v>
      </c>
      <c r="BX238" s="14">
        <v>0</v>
      </c>
      <c r="BY238" s="14">
        <v>0</v>
      </c>
      <c r="BZ238" s="14">
        <v>0</v>
      </c>
      <c r="CA238" s="14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</v>
      </c>
      <c r="CP238" s="14">
        <v>0</v>
      </c>
      <c r="CQ238" s="14">
        <v>0</v>
      </c>
      <c r="CR238" s="14">
        <v>0</v>
      </c>
      <c r="CS238" s="14">
        <v>0</v>
      </c>
      <c r="CU238" s="13">
        <v>0</v>
      </c>
      <c r="CV238" s="14">
        <f t="shared" si="64"/>
        <v>0</v>
      </c>
      <c r="CW238" s="14">
        <v>0</v>
      </c>
      <c r="CX238" s="14">
        <v>0</v>
      </c>
      <c r="CY238" s="14">
        <v>0</v>
      </c>
      <c r="CZ238" s="14">
        <v>0</v>
      </c>
      <c r="DA238" s="14">
        <v>0</v>
      </c>
      <c r="DB238" s="14">
        <v>0</v>
      </c>
      <c r="DC238" s="14">
        <v>0</v>
      </c>
      <c r="DD238" s="14">
        <v>0</v>
      </c>
      <c r="DE238" s="14"/>
      <c r="DF238" s="14">
        <v>0</v>
      </c>
      <c r="DG238" s="14">
        <v>0</v>
      </c>
      <c r="DH238" s="14">
        <v>0</v>
      </c>
      <c r="DI238" s="14">
        <v>0</v>
      </c>
      <c r="DJ238" s="14">
        <v>0</v>
      </c>
      <c r="DK238" s="14">
        <v>0</v>
      </c>
      <c r="DL238" s="14">
        <v>0</v>
      </c>
      <c r="DM238" s="14">
        <v>0</v>
      </c>
      <c r="DN238" s="14">
        <v>0</v>
      </c>
      <c r="DO238" s="14">
        <v>0</v>
      </c>
      <c r="DP238" s="14"/>
      <c r="DQ238" s="14">
        <v>0</v>
      </c>
      <c r="DR238" s="14">
        <v>0</v>
      </c>
      <c r="DS238" s="14">
        <v>0</v>
      </c>
      <c r="DT238" s="14">
        <v>0</v>
      </c>
      <c r="DU238" s="14">
        <v>0</v>
      </c>
      <c r="DV238" s="14">
        <v>0</v>
      </c>
      <c r="DW238" s="14">
        <v>0</v>
      </c>
      <c r="DX238" s="11">
        <v>44104</v>
      </c>
    </row>
    <row r="239" spans="1:128" s="13" customFormat="1" x14ac:dyDescent="0.25">
      <c r="A239" s="4">
        <v>55</v>
      </c>
      <c r="B239" s="6" t="s">
        <v>150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0</v>
      </c>
      <c r="AN239" s="14">
        <f t="shared" si="65"/>
        <v>0</v>
      </c>
      <c r="AO239" s="14">
        <v>0</v>
      </c>
      <c r="AP239" s="14">
        <v>0</v>
      </c>
      <c r="AQ239" s="14">
        <v>0</v>
      </c>
      <c r="AR239" s="14">
        <f t="shared" si="66"/>
        <v>0</v>
      </c>
      <c r="AS239" s="14">
        <v>0</v>
      </c>
      <c r="AT239" s="14">
        <f t="shared" si="71"/>
        <v>0</v>
      </c>
      <c r="AU239" s="14">
        <f t="shared" si="72"/>
        <v>0</v>
      </c>
      <c r="AV239" s="14">
        <f t="shared" si="73"/>
        <v>0</v>
      </c>
      <c r="AW239" s="14">
        <f t="shared" si="74"/>
        <v>0</v>
      </c>
      <c r="AX239" s="14">
        <f t="shared" si="75"/>
        <v>0</v>
      </c>
      <c r="AY239" s="14">
        <f t="shared" si="76"/>
        <v>0</v>
      </c>
      <c r="AZ239" s="14">
        <f t="shared" si="77"/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0</v>
      </c>
      <c r="BH239" s="14">
        <v>0</v>
      </c>
      <c r="BI239" s="14">
        <v>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>
        <v>0</v>
      </c>
      <c r="BQ239" s="14">
        <v>0</v>
      </c>
      <c r="BR239" s="14">
        <v>0</v>
      </c>
      <c r="BS239" s="14">
        <v>0</v>
      </c>
      <c r="BT239" s="14">
        <v>0</v>
      </c>
      <c r="BU239" s="14">
        <v>0</v>
      </c>
      <c r="BV239" s="14">
        <v>0</v>
      </c>
      <c r="BW239" s="14">
        <v>0</v>
      </c>
      <c r="BX239" s="14">
        <v>0</v>
      </c>
      <c r="BY239" s="14">
        <v>0</v>
      </c>
      <c r="BZ239" s="14">
        <v>0</v>
      </c>
      <c r="CA239" s="14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  <c r="CN239" s="14">
        <v>0</v>
      </c>
      <c r="CO239" s="14">
        <v>0</v>
      </c>
      <c r="CP239" s="14">
        <v>0</v>
      </c>
      <c r="CQ239" s="14">
        <v>0</v>
      </c>
      <c r="CR239" s="14">
        <v>0</v>
      </c>
      <c r="CS239" s="14">
        <v>0</v>
      </c>
      <c r="CU239" s="13">
        <v>0</v>
      </c>
      <c r="CV239" s="14">
        <f t="shared" si="64"/>
        <v>0</v>
      </c>
      <c r="CW239" s="14">
        <v>0</v>
      </c>
      <c r="CX239" s="14">
        <v>0</v>
      </c>
      <c r="CY239" s="14">
        <v>0</v>
      </c>
      <c r="CZ239" s="14">
        <v>0</v>
      </c>
      <c r="DA239" s="14">
        <v>0</v>
      </c>
      <c r="DB239" s="14">
        <v>0</v>
      </c>
      <c r="DC239" s="14">
        <v>0</v>
      </c>
      <c r="DD239" s="14">
        <v>0</v>
      </c>
      <c r="DE239" s="14"/>
      <c r="DF239" s="14">
        <v>0</v>
      </c>
      <c r="DG239" s="14">
        <v>0</v>
      </c>
      <c r="DH239" s="14">
        <v>0</v>
      </c>
      <c r="DI239" s="14">
        <v>0</v>
      </c>
      <c r="DJ239" s="14">
        <v>0</v>
      </c>
      <c r="DK239" s="14">
        <v>0</v>
      </c>
      <c r="DL239" s="14">
        <v>0</v>
      </c>
      <c r="DM239" s="14">
        <v>0</v>
      </c>
      <c r="DN239" s="14">
        <v>0</v>
      </c>
      <c r="DO239" s="14">
        <v>0</v>
      </c>
      <c r="DP239" s="14"/>
      <c r="DQ239" s="14">
        <v>0</v>
      </c>
      <c r="DR239" s="14">
        <v>0</v>
      </c>
      <c r="DS239" s="14">
        <v>0</v>
      </c>
      <c r="DT239" s="14">
        <v>0</v>
      </c>
      <c r="DU239" s="14">
        <v>0</v>
      </c>
      <c r="DV239" s="14">
        <v>0</v>
      </c>
      <c r="DW239" s="14">
        <v>0</v>
      </c>
      <c r="DX239" s="11">
        <v>44104</v>
      </c>
    </row>
    <row r="240" spans="1:128" s="13" customFormat="1" x14ac:dyDescent="0.25">
      <c r="A240" s="4">
        <v>56</v>
      </c>
      <c r="B240" s="6" t="s">
        <v>151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4">
        <f t="shared" si="65"/>
        <v>0</v>
      </c>
      <c r="AO240" s="14">
        <v>0</v>
      </c>
      <c r="AP240" s="14">
        <v>0</v>
      </c>
      <c r="AQ240" s="14">
        <v>0</v>
      </c>
      <c r="AR240" s="14">
        <f t="shared" si="66"/>
        <v>0</v>
      </c>
      <c r="AS240" s="14">
        <v>0</v>
      </c>
      <c r="AT240" s="14">
        <f t="shared" si="71"/>
        <v>0</v>
      </c>
      <c r="AU240" s="14">
        <f t="shared" si="72"/>
        <v>0</v>
      </c>
      <c r="AV240" s="14">
        <f t="shared" si="73"/>
        <v>0</v>
      </c>
      <c r="AW240" s="14">
        <f t="shared" si="74"/>
        <v>0</v>
      </c>
      <c r="AX240" s="14">
        <f t="shared" si="75"/>
        <v>0</v>
      </c>
      <c r="AY240" s="14">
        <f t="shared" si="76"/>
        <v>0</v>
      </c>
      <c r="AZ240" s="14">
        <f t="shared" si="77"/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0</v>
      </c>
      <c r="BH240" s="14">
        <v>0</v>
      </c>
      <c r="BI240" s="14">
        <v>0</v>
      </c>
      <c r="BJ240" s="14">
        <v>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>
        <v>0</v>
      </c>
      <c r="BQ240" s="14">
        <v>0</v>
      </c>
      <c r="BR240" s="14">
        <v>0</v>
      </c>
      <c r="BS240" s="14">
        <v>0</v>
      </c>
      <c r="BT240" s="14">
        <v>0</v>
      </c>
      <c r="BU240" s="14">
        <v>0</v>
      </c>
      <c r="BV240" s="14">
        <v>0</v>
      </c>
      <c r="BW240" s="14">
        <v>0</v>
      </c>
      <c r="BX240" s="14">
        <v>0</v>
      </c>
      <c r="BY240" s="14">
        <v>0</v>
      </c>
      <c r="BZ240" s="14">
        <v>0</v>
      </c>
      <c r="CA240" s="14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  <c r="CN240" s="14">
        <v>0</v>
      </c>
      <c r="CO240" s="14">
        <v>0</v>
      </c>
      <c r="CP240" s="14">
        <v>0</v>
      </c>
      <c r="CQ240" s="14">
        <v>0</v>
      </c>
      <c r="CR240" s="14">
        <v>0</v>
      </c>
      <c r="CS240" s="14">
        <v>0</v>
      </c>
      <c r="CU240" s="13">
        <v>0</v>
      </c>
      <c r="CV240" s="14">
        <f t="shared" si="64"/>
        <v>0</v>
      </c>
      <c r="CW240" s="14">
        <v>0</v>
      </c>
      <c r="CX240" s="14">
        <v>0</v>
      </c>
      <c r="CY240" s="14">
        <v>0</v>
      </c>
      <c r="CZ240" s="14">
        <v>0</v>
      </c>
      <c r="DA240" s="14">
        <v>0</v>
      </c>
      <c r="DB240" s="14">
        <v>0</v>
      </c>
      <c r="DC240" s="14">
        <v>0</v>
      </c>
      <c r="DD240" s="14">
        <v>0</v>
      </c>
      <c r="DE240" s="14"/>
      <c r="DF240" s="14">
        <v>0</v>
      </c>
      <c r="DG240" s="14">
        <v>0</v>
      </c>
      <c r="DH240" s="14">
        <v>0</v>
      </c>
      <c r="DI240" s="14">
        <v>0</v>
      </c>
      <c r="DJ240" s="14">
        <v>0</v>
      </c>
      <c r="DK240" s="14">
        <v>0</v>
      </c>
      <c r="DL240" s="14">
        <v>0</v>
      </c>
      <c r="DM240" s="14">
        <v>0</v>
      </c>
      <c r="DN240" s="14">
        <v>0</v>
      </c>
      <c r="DO240" s="14">
        <v>0</v>
      </c>
      <c r="DP240" s="14"/>
      <c r="DQ240" s="14">
        <v>0</v>
      </c>
      <c r="DR240" s="14">
        <v>0</v>
      </c>
      <c r="DS240" s="14">
        <v>0</v>
      </c>
      <c r="DT240" s="14">
        <v>0</v>
      </c>
      <c r="DU240" s="14">
        <v>0</v>
      </c>
      <c r="DV240" s="14">
        <v>0</v>
      </c>
      <c r="DW240" s="14">
        <v>0</v>
      </c>
      <c r="DX240" s="11">
        <v>44104</v>
      </c>
    </row>
    <row r="241" spans="1:128" s="13" customFormat="1" x14ac:dyDescent="0.25">
      <c r="A241" s="4">
        <v>57</v>
      </c>
      <c r="B241" s="6" t="s">
        <v>152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4">
        <f t="shared" si="65"/>
        <v>0</v>
      </c>
      <c r="AO241" s="14">
        <v>0</v>
      </c>
      <c r="AP241" s="14">
        <v>0</v>
      </c>
      <c r="AQ241" s="14">
        <v>0</v>
      </c>
      <c r="AR241" s="14">
        <f t="shared" si="66"/>
        <v>0</v>
      </c>
      <c r="AS241" s="14">
        <v>0</v>
      </c>
      <c r="AT241" s="14">
        <f t="shared" si="71"/>
        <v>0</v>
      </c>
      <c r="AU241" s="14">
        <f t="shared" si="72"/>
        <v>0</v>
      </c>
      <c r="AV241" s="14">
        <f t="shared" si="73"/>
        <v>0</v>
      </c>
      <c r="AW241" s="14">
        <f t="shared" si="74"/>
        <v>0</v>
      </c>
      <c r="AX241" s="14">
        <f t="shared" si="75"/>
        <v>0</v>
      </c>
      <c r="AY241" s="14">
        <f t="shared" si="76"/>
        <v>0</v>
      </c>
      <c r="AZ241" s="14">
        <f t="shared" si="77"/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14">
        <v>0</v>
      </c>
      <c r="BP241" s="14">
        <v>0</v>
      </c>
      <c r="BQ241" s="14">
        <v>0</v>
      </c>
      <c r="BR241" s="14">
        <v>0</v>
      </c>
      <c r="BS241" s="14">
        <v>0</v>
      </c>
      <c r="BT241" s="14">
        <v>0</v>
      </c>
      <c r="BU241" s="14">
        <v>0</v>
      </c>
      <c r="BV241" s="14">
        <v>0</v>
      </c>
      <c r="BW241" s="14">
        <v>0</v>
      </c>
      <c r="BX241" s="14">
        <v>0</v>
      </c>
      <c r="BY241" s="14">
        <v>0</v>
      </c>
      <c r="BZ241" s="14">
        <v>0</v>
      </c>
      <c r="CA241" s="14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  <c r="CN241" s="14">
        <v>0</v>
      </c>
      <c r="CO241" s="14">
        <v>0</v>
      </c>
      <c r="CP241" s="14">
        <v>0</v>
      </c>
      <c r="CQ241" s="14">
        <v>0</v>
      </c>
      <c r="CR241" s="14">
        <v>0</v>
      </c>
      <c r="CS241" s="14">
        <v>0</v>
      </c>
      <c r="CU241" s="13">
        <v>0</v>
      </c>
      <c r="CV241" s="14">
        <f t="shared" si="64"/>
        <v>0</v>
      </c>
      <c r="CW241" s="14">
        <v>0</v>
      </c>
      <c r="CX241" s="14">
        <v>0</v>
      </c>
      <c r="CY241" s="14">
        <v>0</v>
      </c>
      <c r="CZ241" s="14">
        <v>0</v>
      </c>
      <c r="DA241" s="14">
        <v>0</v>
      </c>
      <c r="DB241" s="14">
        <v>0</v>
      </c>
      <c r="DC241" s="14">
        <v>0</v>
      </c>
      <c r="DD241" s="14">
        <v>0</v>
      </c>
      <c r="DE241" s="14"/>
      <c r="DF241" s="14">
        <v>0</v>
      </c>
      <c r="DG241" s="14">
        <v>0</v>
      </c>
      <c r="DH241" s="14">
        <v>0</v>
      </c>
      <c r="DI241" s="14">
        <v>0</v>
      </c>
      <c r="DJ241" s="14">
        <v>0</v>
      </c>
      <c r="DK241" s="14">
        <v>0</v>
      </c>
      <c r="DL241" s="14">
        <v>0</v>
      </c>
      <c r="DM241" s="14">
        <v>0</v>
      </c>
      <c r="DN241" s="14">
        <v>0</v>
      </c>
      <c r="DO241" s="14">
        <v>0</v>
      </c>
      <c r="DP241" s="14"/>
      <c r="DQ241" s="14">
        <v>0</v>
      </c>
      <c r="DR241" s="14">
        <v>0</v>
      </c>
      <c r="DS241" s="14">
        <v>0</v>
      </c>
      <c r="DT241" s="14">
        <v>0</v>
      </c>
      <c r="DU241" s="14">
        <v>0</v>
      </c>
      <c r="DV241" s="14">
        <v>0</v>
      </c>
      <c r="DW241" s="14">
        <v>0</v>
      </c>
      <c r="DX241" s="11">
        <v>44104</v>
      </c>
    </row>
    <row r="242" spans="1:128" s="13" customFormat="1" x14ac:dyDescent="0.25">
      <c r="A242" s="4">
        <v>58</v>
      </c>
      <c r="B242" s="6" t="s">
        <v>153</v>
      </c>
      <c r="C242" s="14">
        <v>0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0</v>
      </c>
      <c r="AN242" s="14">
        <f t="shared" si="65"/>
        <v>0</v>
      </c>
      <c r="AO242" s="14">
        <v>0</v>
      </c>
      <c r="AP242" s="14">
        <v>0</v>
      </c>
      <c r="AQ242" s="14">
        <v>0</v>
      </c>
      <c r="AR242" s="14">
        <f t="shared" si="66"/>
        <v>0</v>
      </c>
      <c r="AS242" s="14">
        <v>0</v>
      </c>
      <c r="AT242" s="14">
        <f t="shared" si="71"/>
        <v>0</v>
      </c>
      <c r="AU242" s="14">
        <f t="shared" si="72"/>
        <v>0</v>
      </c>
      <c r="AV242" s="14">
        <f t="shared" si="73"/>
        <v>0</v>
      </c>
      <c r="AW242" s="14">
        <f t="shared" si="74"/>
        <v>0</v>
      </c>
      <c r="AX242" s="14">
        <f t="shared" si="75"/>
        <v>0</v>
      </c>
      <c r="AY242" s="14">
        <f t="shared" si="76"/>
        <v>0</v>
      </c>
      <c r="AZ242" s="14">
        <f t="shared" si="77"/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4">
        <v>0</v>
      </c>
      <c r="BQ242" s="14">
        <v>0</v>
      </c>
      <c r="BR242" s="14">
        <v>0</v>
      </c>
      <c r="BS242" s="14">
        <v>0</v>
      </c>
      <c r="BT242" s="14">
        <v>0</v>
      </c>
      <c r="BU242" s="14">
        <v>0</v>
      </c>
      <c r="BV242" s="14">
        <v>0</v>
      </c>
      <c r="BW242" s="14">
        <v>0</v>
      </c>
      <c r="BX242" s="14">
        <v>0</v>
      </c>
      <c r="BY242" s="14">
        <v>0</v>
      </c>
      <c r="BZ242" s="14">
        <v>0</v>
      </c>
      <c r="CA242" s="14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  <c r="CN242" s="14">
        <v>0</v>
      </c>
      <c r="CO242" s="14">
        <v>0</v>
      </c>
      <c r="CP242" s="14">
        <v>0</v>
      </c>
      <c r="CQ242" s="14">
        <v>0</v>
      </c>
      <c r="CR242" s="14">
        <v>0</v>
      </c>
      <c r="CS242" s="14">
        <v>0</v>
      </c>
      <c r="CU242" s="13">
        <v>0</v>
      </c>
      <c r="CV242" s="14">
        <f t="shared" si="64"/>
        <v>0</v>
      </c>
      <c r="CW242" s="14">
        <v>0</v>
      </c>
      <c r="CX242" s="14">
        <v>0</v>
      </c>
      <c r="CY242" s="14">
        <v>0</v>
      </c>
      <c r="CZ242" s="14">
        <v>0</v>
      </c>
      <c r="DA242" s="14">
        <v>0</v>
      </c>
      <c r="DB242" s="14">
        <v>0</v>
      </c>
      <c r="DC242" s="14">
        <v>0</v>
      </c>
      <c r="DD242" s="14">
        <v>0</v>
      </c>
      <c r="DE242" s="14"/>
      <c r="DF242" s="14">
        <v>0</v>
      </c>
      <c r="DG242" s="14">
        <v>0</v>
      </c>
      <c r="DH242" s="14">
        <v>0</v>
      </c>
      <c r="DI242" s="14">
        <v>0</v>
      </c>
      <c r="DJ242" s="14">
        <v>0</v>
      </c>
      <c r="DK242" s="14">
        <v>0</v>
      </c>
      <c r="DL242" s="14">
        <v>0</v>
      </c>
      <c r="DM242" s="14">
        <v>0</v>
      </c>
      <c r="DN242" s="14">
        <v>0</v>
      </c>
      <c r="DO242" s="14">
        <v>0</v>
      </c>
      <c r="DP242" s="14"/>
      <c r="DQ242" s="14">
        <v>0</v>
      </c>
      <c r="DR242" s="14">
        <v>0</v>
      </c>
      <c r="DS242" s="14">
        <v>0</v>
      </c>
      <c r="DT242" s="14">
        <v>0</v>
      </c>
      <c r="DU242" s="14">
        <v>0</v>
      </c>
      <c r="DV242" s="14">
        <v>0</v>
      </c>
      <c r="DW242" s="14">
        <v>0</v>
      </c>
      <c r="DX242" s="11">
        <v>44104</v>
      </c>
    </row>
    <row r="243" spans="1:128" s="13" customFormat="1" x14ac:dyDescent="0.25">
      <c r="A243" s="4">
        <v>100</v>
      </c>
      <c r="B243" s="6" t="s">
        <v>142</v>
      </c>
      <c r="C243" s="14">
        <v>350</v>
      </c>
      <c r="D243" s="14">
        <v>0</v>
      </c>
      <c r="E243" s="14">
        <v>0</v>
      </c>
      <c r="F243" s="14">
        <v>0</v>
      </c>
      <c r="G243" s="14">
        <v>350</v>
      </c>
      <c r="H243" s="14">
        <v>0</v>
      </c>
      <c r="I243" s="14">
        <v>4618</v>
      </c>
      <c r="J243" s="14">
        <v>0</v>
      </c>
      <c r="K243" s="14">
        <v>0</v>
      </c>
      <c r="L243" s="14">
        <v>0</v>
      </c>
      <c r="M243" s="14">
        <v>4618</v>
      </c>
      <c r="N243" s="14">
        <v>0</v>
      </c>
      <c r="O243" s="14">
        <v>19294</v>
      </c>
      <c r="P243" s="14">
        <v>0</v>
      </c>
      <c r="Q243" s="14">
        <v>0</v>
      </c>
      <c r="R243" s="14">
        <v>0</v>
      </c>
      <c r="S243" s="14">
        <v>19294</v>
      </c>
      <c r="T243" s="14">
        <v>0</v>
      </c>
      <c r="U243" s="14">
        <v>36</v>
      </c>
      <c r="V243" s="14">
        <v>0</v>
      </c>
      <c r="W243" s="14">
        <v>0</v>
      </c>
      <c r="X243" s="14">
        <v>0</v>
      </c>
      <c r="Y243" s="14">
        <v>36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0</v>
      </c>
      <c r="AN243" s="14">
        <f t="shared" si="65"/>
        <v>0</v>
      </c>
      <c r="AO243" s="14">
        <v>0</v>
      </c>
      <c r="AP243" s="14">
        <v>0</v>
      </c>
      <c r="AQ243" s="14">
        <v>0</v>
      </c>
      <c r="AR243" s="14">
        <f t="shared" si="66"/>
        <v>0</v>
      </c>
      <c r="AS243" s="14">
        <v>0</v>
      </c>
      <c r="AT243" s="14">
        <f t="shared" si="71"/>
        <v>0</v>
      </c>
      <c r="AU243" s="14">
        <f t="shared" si="72"/>
        <v>0</v>
      </c>
      <c r="AV243" s="14">
        <f t="shared" si="73"/>
        <v>0</v>
      </c>
      <c r="AW243" s="14">
        <f t="shared" si="74"/>
        <v>0</v>
      </c>
      <c r="AX243" s="14">
        <f t="shared" si="75"/>
        <v>0</v>
      </c>
      <c r="AY243" s="14">
        <f t="shared" si="76"/>
        <v>0</v>
      </c>
      <c r="AZ243" s="14">
        <f t="shared" si="77"/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4">
        <v>0</v>
      </c>
      <c r="BQ243" s="14">
        <v>0</v>
      </c>
      <c r="BR243" s="14">
        <v>0</v>
      </c>
      <c r="BS243" s="14">
        <v>0</v>
      </c>
      <c r="BT243" s="14">
        <v>0</v>
      </c>
      <c r="BU243" s="14">
        <v>0</v>
      </c>
      <c r="BV243" s="14">
        <v>0</v>
      </c>
      <c r="BW243" s="14">
        <v>0</v>
      </c>
      <c r="BX243" s="14">
        <v>0</v>
      </c>
      <c r="BY243" s="14">
        <v>0</v>
      </c>
      <c r="BZ243" s="14">
        <v>0</v>
      </c>
      <c r="CA243" s="14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  <c r="CN243" s="14">
        <v>0</v>
      </c>
      <c r="CO243" s="14">
        <v>0</v>
      </c>
      <c r="CP243" s="14">
        <v>0</v>
      </c>
      <c r="CQ243" s="14">
        <v>406</v>
      </c>
      <c r="CR243" s="14">
        <v>0</v>
      </c>
      <c r="CS243" s="14">
        <v>0</v>
      </c>
      <c r="CT243" s="14"/>
      <c r="CU243" s="13">
        <v>406</v>
      </c>
      <c r="CV243" s="14">
        <f t="shared" si="64"/>
        <v>406</v>
      </c>
      <c r="CW243" s="14">
        <v>0</v>
      </c>
      <c r="CX243" s="14">
        <v>0</v>
      </c>
      <c r="CY243" s="14">
        <v>0</v>
      </c>
      <c r="CZ243" s="14">
        <v>0</v>
      </c>
      <c r="DA243" s="14">
        <v>0</v>
      </c>
      <c r="DB243" s="14">
        <v>0</v>
      </c>
      <c r="DC243" s="14">
        <v>0</v>
      </c>
      <c r="DD243" s="14">
        <v>0</v>
      </c>
      <c r="DE243" s="14"/>
      <c r="DF243" s="14">
        <v>0</v>
      </c>
      <c r="DG243" s="14">
        <v>0</v>
      </c>
      <c r="DH243" s="14">
        <v>0</v>
      </c>
      <c r="DI243" s="14">
        <v>0</v>
      </c>
      <c r="DJ243" s="14">
        <v>0</v>
      </c>
      <c r="DK243" s="14">
        <v>0</v>
      </c>
      <c r="DL243" s="14">
        <v>0</v>
      </c>
      <c r="DM243" s="14">
        <v>0</v>
      </c>
      <c r="DN243" s="14">
        <v>0</v>
      </c>
      <c r="DO243" s="14">
        <v>0</v>
      </c>
      <c r="DP243" s="14"/>
      <c r="DQ243" s="14">
        <v>0</v>
      </c>
      <c r="DR243" s="14">
        <v>0</v>
      </c>
      <c r="DS243" s="14">
        <v>0</v>
      </c>
      <c r="DT243" s="14">
        <v>0</v>
      </c>
      <c r="DU243" s="14">
        <v>0</v>
      </c>
      <c r="DV243" s="14">
        <v>0</v>
      </c>
      <c r="DW243" s="14">
        <v>0</v>
      </c>
      <c r="DX243" s="11">
        <v>44104</v>
      </c>
    </row>
    <row r="244" spans="1:128" s="13" customFormat="1" x14ac:dyDescent="0.25">
      <c r="A244" s="4">
        <v>101</v>
      </c>
      <c r="B244" s="6" t="s">
        <v>143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4">
        <f t="shared" si="65"/>
        <v>0</v>
      </c>
      <c r="AO244" s="14">
        <v>0</v>
      </c>
      <c r="AP244" s="14">
        <v>0</v>
      </c>
      <c r="AQ244" s="14">
        <v>0</v>
      </c>
      <c r="AR244" s="14">
        <f t="shared" si="66"/>
        <v>0</v>
      </c>
      <c r="AS244" s="14">
        <v>0</v>
      </c>
      <c r="AT244" s="14">
        <f t="shared" si="71"/>
        <v>0</v>
      </c>
      <c r="AU244" s="14">
        <f t="shared" si="72"/>
        <v>0</v>
      </c>
      <c r="AV244" s="14">
        <f t="shared" si="73"/>
        <v>0</v>
      </c>
      <c r="AW244" s="14">
        <f t="shared" si="74"/>
        <v>0</v>
      </c>
      <c r="AX244" s="14">
        <f t="shared" si="75"/>
        <v>0</v>
      </c>
      <c r="AY244" s="14">
        <f t="shared" si="76"/>
        <v>0</v>
      </c>
      <c r="AZ244" s="14">
        <f t="shared" si="77"/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0</v>
      </c>
      <c r="CQ244" s="14">
        <v>0</v>
      </c>
      <c r="CR244" s="14">
        <v>0</v>
      </c>
      <c r="CS244" s="14">
        <v>0</v>
      </c>
      <c r="CU244" s="13">
        <v>0</v>
      </c>
      <c r="CV244" s="14">
        <f t="shared" si="64"/>
        <v>0</v>
      </c>
      <c r="CW244" s="14">
        <v>0</v>
      </c>
      <c r="CX244" s="14">
        <v>0</v>
      </c>
      <c r="CY244" s="14">
        <v>0</v>
      </c>
      <c r="CZ244" s="14">
        <v>0</v>
      </c>
      <c r="DA244" s="14">
        <v>0</v>
      </c>
      <c r="DB244" s="14">
        <v>0</v>
      </c>
      <c r="DC244" s="14">
        <v>0</v>
      </c>
      <c r="DD244" s="14">
        <v>0</v>
      </c>
      <c r="DE244" s="14"/>
      <c r="DF244" s="14">
        <v>0</v>
      </c>
      <c r="DG244" s="14">
        <v>0</v>
      </c>
      <c r="DH244" s="14">
        <v>0</v>
      </c>
      <c r="DI244" s="14">
        <v>0</v>
      </c>
      <c r="DJ244" s="14">
        <v>0</v>
      </c>
      <c r="DK244" s="14">
        <v>0</v>
      </c>
      <c r="DL244" s="14">
        <v>0</v>
      </c>
      <c r="DM244" s="14">
        <v>0</v>
      </c>
      <c r="DN244" s="14">
        <v>0</v>
      </c>
      <c r="DO244" s="14">
        <v>0</v>
      </c>
      <c r="DP244" s="14"/>
      <c r="DQ244" s="14">
        <v>0</v>
      </c>
      <c r="DR244" s="14">
        <v>0</v>
      </c>
      <c r="DS244" s="14">
        <v>0</v>
      </c>
      <c r="DT244" s="14">
        <v>0</v>
      </c>
      <c r="DU244" s="14">
        <v>0</v>
      </c>
      <c r="DV244" s="14">
        <v>0</v>
      </c>
      <c r="DW244" s="14">
        <v>0</v>
      </c>
      <c r="DX244" s="11">
        <v>44104</v>
      </c>
    </row>
    <row r="245" spans="1:128" s="13" customFormat="1" x14ac:dyDescent="0.25">
      <c r="A245" s="4">
        <v>102</v>
      </c>
      <c r="B245" s="6" t="s">
        <v>141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2002</v>
      </c>
      <c r="J245" s="14">
        <v>582</v>
      </c>
      <c r="K245" s="14">
        <v>1420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f t="shared" si="65"/>
        <v>0</v>
      </c>
      <c r="AO245" s="14">
        <v>0</v>
      </c>
      <c r="AP245" s="14">
        <v>0</v>
      </c>
      <c r="AQ245" s="14">
        <v>0</v>
      </c>
      <c r="AR245" s="14">
        <f t="shared" si="66"/>
        <v>0</v>
      </c>
      <c r="AS245" s="14">
        <v>0</v>
      </c>
      <c r="AT245" s="14">
        <f t="shared" si="71"/>
        <v>0</v>
      </c>
      <c r="AU245" s="14">
        <f t="shared" si="72"/>
        <v>0</v>
      </c>
      <c r="AV245" s="14">
        <f t="shared" si="73"/>
        <v>0</v>
      </c>
      <c r="AW245" s="14">
        <f t="shared" si="74"/>
        <v>0</v>
      </c>
      <c r="AX245" s="14">
        <f t="shared" si="75"/>
        <v>0</v>
      </c>
      <c r="AY245" s="14">
        <f t="shared" si="76"/>
        <v>0</v>
      </c>
      <c r="AZ245" s="14">
        <f t="shared" si="77"/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28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</v>
      </c>
      <c r="BT245" s="14">
        <v>0</v>
      </c>
      <c r="BU245" s="14">
        <v>0</v>
      </c>
      <c r="BV245" s="14">
        <v>0</v>
      </c>
      <c r="BW245" s="14">
        <v>0</v>
      </c>
      <c r="BX245" s="14">
        <v>0</v>
      </c>
      <c r="BY245" s="14">
        <v>0</v>
      </c>
      <c r="BZ245" s="14">
        <v>0</v>
      </c>
      <c r="CA245" s="14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</v>
      </c>
      <c r="CP245" s="14">
        <v>0</v>
      </c>
      <c r="CQ245" s="14">
        <v>0</v>
      </c>
      <c r="CR245" s="14">
        <v>0</v>
      </c>
      <c r="CS245" s="14">
        <v>0</v>
      </c>
      <c r="CU245" s="13">
        <v>0</v>
      </c>
      <c r="CV245" s="14">
        <f t="shared" si="64"/>
        <v>0</v>
      </c>
      <c r="CW245" s="14">
        <v>0</v>
      </c>
      <c r="CX245" s="14">
        <v>0</v>
      </c>
      <c r="CY245" s="14">
        <v>0</v>
      </c>
      <c r="CZ245" s="14">
        <v>0</v>
      </c>
      <c r="DA245" s="14">
        <v>0</v>
      </c>
      <c r="DB245" s="14">
        <v>0</v>
      </c>
      <c r="DC245" s="14">
        <v>0</v>
      </c>
      <c r="DD245" s="14">
        <v>0</v>
      </c>
      <c r="DE245" s="14"/>
      <c r="DF245" s="14">
        <v>0</v>
      </c>
      <c r="DG245" s="14">
        <v>0</v>
      </c>
      <c r="DH245" s="14">
        <v>0</v>
      </c>
      <c r="DI245" s="14">
        <v>0</v>
      </c>
      <c r="DJ245" s="14">
        <v>0</v>
      </c>
      <c r="DK245" s="14">
        <v>0</v>
      </c>
      <c r="DL245" s="14">
        <v>0</v>
      </c>
      <c r="DM245" s="14">
        <v>0</v>
      </c>
      <c r="DN245" s="14">
        <v>0</v>
      </c>
      <c r="DO245" s="14">
        <v>0</v>
      </c>
      <c r="DP245" s="14"/>
      <c r="DQ245" s="14">
        <v>0</v>
      </c>
      <c r="DR245" s="14">
        <v>0</v>
      </c>
      <c r="DS245" s="14">
        <v>0</v>
      </c>
      <c r="DT245" s="14">
        <v>0</v>
      </c>
      <c r="DU245" s="14">
        <v>0</v>
      </c>
      <c r="DV245" s="14">
        <v>0</v>
      </c>
      <c r="DW245" s="14">
        <v>0</v>
      </c>
      <c r="DX245" s="11">
        <v>44104</v>
      </c>
    </row>
    <row r="246" spans="1:128" x14ac:dyDescent="0.25">
      <c r="A246" s="5">
        <v>1</v>
      </c>
      <c r="B246" s="6" t="s">
        <v>64</v>
      </c>
      <c r="C246" s="1">
        <v>106</v>
      </c>
      <c r="D246" s="1">
        <v>71</v>
      </c>
      <c r="E246" s="1">
        <v>35</v>
      </c>
      <c r="F246" s="1">
        <v>24</v>
      </c>
      <c r="G246" s="1">
        <v>0</v>
      </c>
      <c r="H246" s="1">
        <v>0</v>
      </c>
      <c r="I246" s="1">
        <v>1834</v>
      </c>
      <c r="J246" s="1">
        <v>7</v>
      </c>
      <c r="K246" s="1">
        <v>1127</v>
      </c>
      <c r="L246" s="1"/>
      <c r="M246" s="1">
        <v>700</v>
      </c>
      <c r="N246" s="1">
        <v>0</v>
      </c>
      <c r="O246" s="1">
        <v>3806</v>
      </c>
      <c r="P246" s="1">
        <v>791</v>
      </c>
      <c r="Q246" s="1">
        <v>695</v>
      </c>
      <c r="R246" s="1">
        <v>0</v>
      </c>
      <c r="S246" s="1">
        <v>2320</v>
      </c>
      <c r="T246" s="1">
        <v>0</v>
      </c>
      <c r="U246" s="1">
        <v>110</v>
      </c>
      <c r="V246" s="1">
        <v>0</v>
      </c>
      <c r="W246" s="1">
        <v>110</v>
      </c>
      <c r="X246" s="1"/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/>
      <c r="AE246" s="1">
        <v>0</v>
      </c>
      <c r="AF246" s="1">
        <v>0</v>
      </c>
      <c r="AG246" s="1">
        <v>8500</v>
      </c>
      <c r="AH246" s="1">
        <v>8345</v>
      </c>
      <c r="AI246" s="1">
        <v>134</v>
      </c>
      <c r="AJ246" s="1">
        <v>21</v>
      </c>
      <c r="AK246" s="1">
        <v>678</v>
      </c>
      <c r="AL246" s="1">
        <v>32</v>
      </c>
      <c r="AM246" s="1">
        <v>0</v>
      </c>
      <c r="AN246" s="14">
        <f t="shared" si="65"/>
        <v>710</v>
      </c>
      <c r="AO246" s="1">
        <v>250</v>
      </c>
      <c r="AP246" s="1">
        <v>0</v>
      </c>
      <c r="AQ246" s="1">
        <v>0</v>
      </c>
      <c r="AR246" s="14">
        <f t="shared" si="66"/>
        <v>250</v>
      </c>
      <c r="AS246" s="1">
        <v>12</v>
      </c>
      <c r="AT246" s="14">
        <f t="shared" si="71"/>
        <v>972</v>
      </c>
      <c r="AU246" s="14">
        <f t="shared" si="72"/>
        <v>928</v>
      </c>
      <c r="AV246" s="14">
        <f t="shared" si="73"/>
        <v>32</v>
      </c>
      <c r="AW246" s="14">
        <f t="shared" si="74"/>
        <v>0</v>
      </c>
      <c r="AX246" s="14">
        <f t="shared" si="75"/>
        <v>960</v>
      </c>
      <c r="AY246" s="14">
        <f t="shared" si="76"/>
        <v>12</v>
      </c>
      <c r="AZ246" s="14">
        <f t="shared" si="77"/>
        <v>972</v>
      </c>
      <c r="BA246" s="1">
        <v>0</v>
      </c>
      <c r="BB246">
        <v>66</v>
      </c>
      <c r="BC246" s="1">
        <v>206</v>
      </c>
      <c r="BD246">
        <v>0</v>
      </c>
      <c r="BE246" s="1">
        <v>0</v>
      </c>
      <c r="BF246" s="14">
        <f t="shared" si="68"/>
        <v>272</v>
      </c>
      <c r="BG246" s="1">
        <v>71</v>
      </c>
      <c r="BH246" s="1">
        <v>0</v>
      </c>
      <c r="BI246" s="1">
        <v>393</v>
      </c>
      <c r="BJ246">
        <v>0</v>
      </c>
      <c r="BK246" s="1">
        <v>0</v>
      </c>
      <c r="BL246" s="14">
        <f t="shared" si="67"/>
        <v>464</v>
      </c>
      <c r="BM246" s="1">
        <v>0</v>
      </c>
      <c r="BN246" s="1">
        <v>50</v>
      </c>
      <c r="BO246" s="1">
        <v>137</v>
      </c>
      <c r="BP246" s="1">
        <v>0</v>
      </c>
      <c r="BQ246" s="1">
        <v>0</v>
      </c>
      <c r="BR246" s="14">
        <f t="shared" si="69"/>
        <v>187</v>
      </c>
      <c r="BS246" s="1">
        <v>0</v>
      </c>
      <c r="BT246" s="1">
        <v>0</v>
      </c>
      <c r="BU246" s="1">
        <v>237</v>
      </c>
      <c r="BV246" s="1">
        <v>0</v>
      </c>
      <c r="BW246" s="1">
        <v>0</v>
      </c>
      <c r="BX246" s="14">
        <f t="shared" si="70"/>
        <v>237</v>
      </c>
      <c r="BY246" s="14">
        <v>0</v>
      </c>
      <c r="BZ246" s="10">
        <v>0</v>
      </c>
      <c r="CA246" s="10">
        <v>0</v>
      </c>
      <c r="CB246" s="13">
        <v>0</v>
      </c>
      <c r="CC246" s="13">
        <v>0</v>
      </c>
      <c r="CD246" s="14">
        <v>0</v>
      </c>
      <c r="CE246" s="14">
        <v>0</v>
      </c>
      <c r="CF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  <c r="CN246" s="14">
        <v>0</v>
      </c>
      <c r="CO246" s="14">
        <v>5950000000</v>
      </c>
      <c r="CP246" s="14">
        <v>5874155000</v>
      </c>
      <c r="CQ246" s="14">
        <v>50</v>
      </c>
      <c r="CR246" s="14">
        <v>0</v>
      </c>
      <c r="CS246" s="14">
        <v>0</v>
      </c>
      <c r="CU246" s="14">
        <v>50</v>
      </c>
      <c r="CV246" s="14">
        <f t="shared" si="64"/>
        <v>0</v>
      </c>
      <c r="CW246" s="14">
        <v>0</v>
      </c>
      <c r="CX246" s="14">
        <v>0</v>
      </c>
      <c r="CY246" s="14">
        <v>0</v>
      </c>
      <c r="CZ246" s="14">
        <v>0</v>
      </c>
      <c r="DA246" s="14">
        <v>0</v>
      </c>
      <c r="DB246" s="14">
        <v>117</v>
      </c>
      <c r="DC246" s="14">
        <v>27</v>
      </c>
      <c r="DD246" s="14">
        <v>90</v>
      </c>
      <c r="DF246" s="14">
        <v>0</v>
      </c>
      <c r="DG246" s="14">
        <v>0</v>
      </c>
      <c r="DH246" s="14">
        <v>0</v>
      </c>
      <c r="DI246" s="14">
        <v>0</v>
      </c>
      <c r="DJ246" s="14">
        <v>0</v>
      </c>
      <c r="DK246" s="14">
        <v>12</v>
      </c>
      <c r="DL246" s="14">
        <v>0</v>
      </c>
      <c r="DM246" s="14">
        <v>228</v>
      </c>
      <c r="DN246" s="14">
        <v>0</v>
      </c>
      <c r="DO246" s="14">
        <v>228</v>
      </c>
      <c r="DQ246" s="14">
        <v>0</v>
      </c>
      <c r="DR246" s="14">
        <v>0</v>
      </c>
      <c r="DS246" s="14">
        <v>0</v>
      </c>
      <c r="DT246" s="14">
        <v>0</v>
      </c>
      <c r="DU246" s="14">
        <v>0</v>
      </c>
      <c r="DV246" s="14">
        <v>0</v>
      </c>
      <c r="DW246" s="14">
        <v>0</v>
      </c>
      <c r="DX246" s="3">
        <v>44012</v>
      </c>
    </row>
    <row r="247" spans="1:128" x14ac:dyDescent="0.25">
      <c r="A247" s="4">
        <v>2</v>
      </c>
      <c r="B247" s="6" t="s">
        <v>65</v>
      </c>
      <c r="C247" s="1">
        <v>2758</v>
      </c>
      <c r="D247" s="1">
        <v>120</v>
      </c>
      <c r="E247" s="1">
        <v>2328</v>
      </c>
      <c r="F247" s="1">
        <v>940</v>
      </c>
      <c r="G247" s="1">
        <v>310</v>
      </c>
      <c r="H247" s="1">
        <v>0</v>
      </c>
      <c r="I247" s="1">
        <v>3863</v>
      </c>
      <c r="J247" s="1">
        <v>60</v>
      </c>
      <c r="K247" s="1">
        <v>1407</v>
      </c>
      <c r="L247" s="1"/>
      <c r="M247" s="1">
        <v>2396</v>
      </c>
      <c r="N247" s="1">
        <v>0</v>
      </c>
      <c r="O247" s="1">
        <v>2745</v>
      </c>
      <c r="P247" s="1">
        <v>604</v>
      </c>
      <c r="Q247" s="1">
        <v>543</v>
      </c>
      <c r="R247" s="1">
        <v>0</v>
      </c>
      <c r="S247" s="1">
        <v>1598</v>
      </c>
      <c r="T247" s="1">
        <v>0</v>
      </c>
      <c r="U247" s="1">
        <v>9178</v>
      </c>
      <c r="V247" s="1">
        <v>0</v>
      </c>
      <c r="W247" s="1">
        <v>6654</v>
      </c>
      <c r="X247" s="1"/>
      <c r="Y247" s="1">
        <v>2524</v>
      </c>
      <c r="Z247" s="1">
        <v>0</v>
      </c>
      <c r="AA247" s="1">
        <v>30</v>
      </c>
      <c r="AB247" s="1">
        <v>0</v>
      </c>
      <c r="AC247" s="1">
        <v>30</v>
      </c>
      <c r="AD247" s="1"/>
      <c r="AE247" s="1">
        <v>0</v>
      </c>
      <c r="AF247" s="1">
        <v>0</v>
      </c>
      <c r="AG247" s="1">
        <v>1532</v>
      </c>
      <c r="AH247" s="1">
        <v>1409</v>
      </c>
      <c r="AI247" s="1">
        <v>85</v>
      </c>
      <c r="AJ247" s="1">
        <v>38</v>
      </c>
      <c r="AK247" s="1">
        <v>1020</v>
      </c>
      <c r="AL247" s="1">
        <v>1168</v>
      </c>
      <c r="AM247" s="1">
        <v>60</v>
      </c>
      <c r="AN247" s="14">
        <f t="shared" si="65"/>
        <v>2248</v>
      </c>
      <c r="AO247" s="1">
        <v>0</v>
      </c>
      <c r="AP247" s="1">
        <v>440</v>
      </c>
      <c r="AQ247" s="1">
        <v>100</v>
      </c>
      <c r="AR247" s="14">
        <f t="shared" si="66"/>
        <v>540</v>
      </c>
      <c r="AS247" s="1">
        <v>434</v>
      </c>
      <c r="AT247" s="14">
        <f t="shared" si="71"/>
        <v>3222</v>
      </c>
      <c r="AU247" s="14">
        <f t="shared" si="72"/>
        <v>1020</v>
      </c>
      <c r="AV247" s="14">
        <f t="shared" si="73"/>
        <v>1608</v>
      </c>
      <c r="AW247" s="14">
        <f t="shared" si="74"/>
        <v>160</v>
      </c>
      <c r="AX247" s="14">
        <f t="shared" si="75"/>
        <v>2788</v>
      </c>
      <c r="AY247" s="14">
        <f t="shared" si="76"/>
        <v>434</v>
      </c>
      <c r="AZ247" s="14">
        <f t="shared" si="77"/>
        <v>3222</v>
      </c>
      <c r="BA247" s="1">
        <v>160</v>
      </c>
      <c r="BB247">
        <v>80</v>
      </c>
      <c r="BC247" s="1">
        <v>143</v>
      </c>
      <c r="BD247">
        <v>2500</v>
      </c>
      <c r="BE247" s="1">
        <v>0</v>
      </c>
      <c r="BF247" s="14">
        <f t="shared" si="68"/>
        <v>2883</v>
      </c>
      <c r="BG247" s="1">
        <v>40</v>
      </c>
      <c r="BH247" s="1">
        <v>30</v>
      </c>
      <c r="BI247" s="1">
        <v>212</v>
      </c>
      <c r="BJ247">
        <v>0</v>
      </c>
      <c r="BK247" s="1">
        <v>0</v>
      </c>
      <c r="BL247" s="14">
        <f t="shared" si="67"/>
        <v>282</v>
      </c>
      <c r="BM247" s="1">
        <v>0</v>
      </c>
      <c r="BN247" s="1">
        <v>240</v>
      </c>
      <c r="BO247" s="1">
        <v>506</v>
      </c>
      <c r="BP247" s="1">
        <v>524</v>
      </c>
      <c r="BQ247" s="1">
        <v>0</v>
      </c>
      <c r="BR247" s="14">
        <f t="shared" si="69"/>
        <v>1270</v>
      </c>
      <c r="BS247" s="1">
        <v>0</v>
      </c>
      <c r="BT247" s="1">
        <v>0</v>
      </c>
      <c r="BU247" s="1">
        <v>160</v>
      </c>
      <c r="BV247" s="1">
        <v>0</v>
      </c>
      <c r="BW247" s="1">
        <v>0</v>
      </c>
      <c r="BX247" s="14">
        <f t="shared" si="70"/>
        <v>160</v>
      </c>
      <c r="BY247" s="14">
        <v>0</v>
      </c>
      <c r="BZ247" s="10">
        <v>0</v>
      </c>
      <c r="CA247" s="10">
        <v>0</v>
      </c>
      <c r="CB247" s="13">
        <v>0</v>
      </c>
      <c r="CC247" s="13">
        <v>0</v>
      </c>
      <c r="CD247" s="14">
        <v>374</v>
      </c>
      <c r="CE247" s="14">
        <v>248</v>
      </c>
      <c r="CF247" s="14">
        <v>126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  <c r="CN247" s="14">
        <v>0</v>
      </c>
      <c r="CO247" s="14">
        <v>1072400000</v>
      </c>
      <c r="CP247" s="14">
        <v>623489989.12</v>
      </c>
      <c r="CQ247" s="14">
        <v>0</v>
      </c>
      <c r="CR247" s="14">
        <v>0</v>
      </c>
      <c r="CS247" s="14">
        <v>0</v>
      </c>
      <c r="CU247" s="14">
        <v>0</v>
      </c>
      <c r="CV247" s="14">
        <f t="shared" si="64"/>
        <v>0</v>
      </c>
      <c r="CW247" s="14">
        <v>0</v>
      </c>
      <c r="CX247" s="14">
        <v>0</v>
      </c>
      <c r="CY247" s="14">
        <v>0</v>
      </c>
      <c r="CZ247" s="14">
        <v>0</v>
      </c>
      <c r="DA247" s="14">
        <v>0</v>
      </c>
      <c r="DB247" s="14">
        <v>69</v>
      </c>
      <c r="DC247" s="14">
        <v>33</v>
      </c>
      <c r="DD247" s="14">
        <v>36</v>
      </c>
      <c r="DF247" s="14">
        <v>0</v>
      </c>
      <c r="DG247" s="14">
        <v>26</v>
      </c>
      <c r="DH247" s="14">
        <v>0</v>
      </c>
      <c r="DI247" s="14">
        <v>1</v>
      </c>
      <c r="DJ247" s="14">
        <v>0</v>
      </c>
      <c r="DK247" s="14">
        <v>21</v>
      </c>
      <c r="DL247" s="14">
        <v>0</v>
      </c>
      <c r="DM247" s="14">
        <v>2461</v>
      </c>
      <c r="DN247" s="14">
        <v>0</v>
      </c>
      <c r="DO247" s="14">
        <v>2461</v>
      </c>
      <c r="DQ247" s="14">
        <v>0</v>
      </c>
      <c r="DR247" s="14">
        <v>0</v>
      </c>
      <c r="DS247" s="14">
        <v>0</v>
      </c>
      <c r="DT247" s="14">
        <v>144</v>
      </c>
      <c r="DU247" s="14">
        <v>0</v>
      </c>
      <c r="DV247" s="14">
        <v>0</v>
      </c>
      <c r="DW247" s="14">
        <v>0</v>
      </c>
      <c r="DX247" s="3">
        <v>44012</v>
      </c>
    </row>
    <row r="248" spans="1:128" x14ac:dyDescent="0.25">
      <c r="A248" s="4">
        <v>3</v>
      </c>
      <c r="B248" s="6" t="s">
        <v>66</v>
      </c>
      <c r="C248" s="1">
        <v>432</v>
      </c>
      <c r="D248" s="1">
        <v>78</v>
      </c>
      <c r="E248" s="1">
        <v>354</v>
      </c>
      <c r="F248" s="1">
        <v>100</v>
      </c>
      <c r="G248" s="1">
        <v>0</v>
      </c>
      <c r="H248" s="1">
        <v>0</v>
      </c>
      <c r="I248" s="1">
        <v>2650</v>
      </c>
      <c r="J248" s="1">
        <v>0</v>
      </c>
      <c r="K248" s="1">
        <v>700</v>
      </c>
      <c r="L248" s="1"/>
      <c r="M248" s="1">
        <v>1950</v>
      </c>
      <c r="N248" s="1">
        <v>0</v>
      </c>
      <c r="O248" s="1">
        <v>2137</v>
      </c>
      <c r="P248" s="1">
        <v>439</v>
      </c>
      <c r="Q248" s="1">
        <v>612</v>
      </c>
      <c r="R248" s="1">
        <v>0</v>
      </c>
      <c r="S248" s="1">
        <v>1086</v>
      </c>
      <c r="T248" s="1">
        <v>0</v>
      </c>
      <c r="U248" s="1">
        <v>1495</v>
      </c>
      <c r="V248" s="1">
        <v>250</v>
      </c>
      <c r="W248" s="1">
        <v>1245</v>
      </c>
      <c r="X248" s="1"/>
      <c r="Y248" s="1">
        <v>0</v>
      </c>
      <c r="Z248" s="1">
        <v>0</v>
      </c>
      <c r="AA248" s="1">
        <v>28</v>
      </c>
      <c r="AB248" s="1">
        <v>28</v>
      </c>
      <c r="AC248" s="1">
        <v>0</v>
      </c>
      <c r="AD248" s="1"/>
      <c r="AE248" s="1">
        <v>0</v>
      </c>
      <c r="AF248" s="1">
        <v>0</v>
      </c>
      <c r="AG248" s="1">
        <v>950</v>
      </c>
      <c r="AH248" s="1">
        <v>736</v>
      </c>
      <c r="AI248" s="1">
        <v>214</v>
      </c>
      <c r="AJ248" s="1">
        <v>0</v>
      </c>
      <c r="AK248" s="1">
        <v>2127</v>
      </c>
      <c r="AL248" s="1">
        <v>789</v>
      </c>
      <c r="AM248" s="1">
        <v>0</v>
      </c>
      <c r="AN248" s="14">
        <f t="shared" si="65"/>
        <v>2916</v>
      </c>
      <c r="AO248" s="1">
        <v>0</v>
      </c>
      <c r="AP248" s="1">
        <v>292</v>
      </c>
      <c r="AQ248" s="1">
        <v>0</v>
      </c>
      <c r="AR248" s="14">
        <f t="shared" si="66"/>
        <v>292</v>
      </c>
      <c r="AS248" s="1">
        <v>194</v>
      </c>
      <c r="AT248" s="14">
        <f t="shared" si="71"/>
        <v>3402</v>
      </c>
      <c r="AU248" s="14">
        <f t="shared" si="72"/>
        <v>2127</v>
      </c>
      <c r="AV248" s="14">
        <f t="shared" si="73"/>
        <v>1081</v>
      </c>
      <c r="AW248" s="14">
        <f t="shared" si="74"/>
        <v>0</v>
      </c>
      <c r="AX248" s="14">
        <f t="shared" si="75"/>
        <v>3208</v>
      </c>
      <c r="AY248" s="14">
        <f t="shared" si="76"/>
        <v>194</v>
      </c>
      <c r="AZ248" s="14">
        <f t="shared" si="77"/>
        <v>3402</v>
      </c>
      <c r="BA248" s="1">
        <v>56</v>
      </c>
      <c r="BB248">
        <v>200</v>
      </c>
      <c r="BC248" s="1">
        <v>258</v>
      </c>
      <c r="BD248">
        <v>250</v>
      </c>
      <c r="BE248" s="1">
        <v>0</v>
      </c>
      <c r="BF248" s="14">
        <f t="shared" si="68"/>
        <v>764</v>
      </c>
      <c r="BG248" s="1">
        <v>44</v>
      </c>
      <c r="BH248" s="1">
        <v>0</v>
      </c>
      <c r="BI248" s="1">
        <v>135</v>
      </c>
      <c r="BJ248">
        <v>250</v>
      </c>
      <c r="BK248" s="1">
        <v>28</v>
      </c>
      <c r="BL248" s="14">
        <f t="shared" si="67"/>
        <v>457</v>
      </c>
      <c r="BM248" s="1">
        <v>0</v>
      </c>
      <c r="BN248" s="1">
        <v>0</v>
      </c>
      <c r="BO248" s="1">
        <v>283</v>
      </c>
      <c r="BP248" s="1">
        <v>0</v>
      </c>
      <c r="BQ248" s="1">
        <v>0</v>
      </c>
      <c r="BR248" s="14">
        <f t="shared" si="69"/>
        <v>283</v>
      </c>
      <c r="BS248" s="1">
        <v>0</v>
      </c>
      <c r="BT248" s="1">
        <v>0</v>
      </c>
      <c r="BU248" s="1">
        <v>88</v>
      </c>
      <c r="BV248" s="1">
        <v>0</v>
      </c>
      <c r="BW248" s="1">
        <v>0</v>
      </c>
      <c r="BX248" s="14">
        <f t="shared" si="70"/>
        <v>88</v>
      </c>
      <c r="BY248" s="14">
        <v>0</v>
      </c>
      <c r="BZ248" s="10">
        <v>0</v>
      </c>
      <c r="CA248" s="10">
        <v>0</v>
      </c>
      <c r="CB248" s="13">
        <v>0</v>
      </c>
      <c r="CC248" s="13">
        <v>0</v>
      </c>
      <c r="CD248" s="14">
        <v>0</v>
      </c>
      <c r="CE248" s="14">
        <v>0</v>
      </c>
      <c r="CF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  <c r="CN248" s="14">
        <v>0</v>
      </c>
      <c r="CO248" s="14">
        <v>665000000</v>
      </c>
      <c r="CP248" s="14">
        <v>583436000</v>
      </c>
      <c r="CQ248" s="14">
        <v>2447</v>
      </c>
      <c r="CR248" s="14">
        <v>7</v>
      </c>
      <c r="CS248" s="14">
        <v>14</v>
      </c>
      <c r="CU248" s="14">
        <v>2426</v>
      </c>
      <c r="CV248" s="14">
        <f t="shared" si="64"/>
        <v>0</v>
      </c>
      <c r="CW248" s="14">
        <v>0</v>
      </c>
      <c r="CX248" s="14">
        <v>21</v>
      </c>
      <c r="CY248" s="14">
        <v>0</v>
      </c>
      <c r="CZ248" s="14">
        <v>7</v>
      </c>
      <c r="DA248" s="14">
        <v>0</v>
      </c>
      <c r="DB248" s="14">
        <v>32</v>
      </c>
      <c r="DC248" s="14">
        <v>0</v>
      </c>
      <c r="DD248" s="14">
        <v>32</v>
      </c>
      <c r="DF248" s="14">
        <v>0</v>
      </c>
      <c r="DG248" s="14">
        <v>0</v>
      </c>
      <c r="DH248" s="14">
        <v>0</v>
      </c>
      <c r="DI248" s="14">
        <v>0</v>
      </c>
      <c r="DJ248" s="14">
        <v>0</v>
      </c>
      <c r="DK248" s="14">
        <v>0</v>
      </c>
      <c r="DL248" s="14">
        <v>0</v>
      </c>
      <c r="DM248" s="14">
        <v>378</v>
      </c>
      <c r="DN248" s="14">
        <v>0</v>
      </c>
      <c r="DO248" s="14">
        <v>378</v>
      </c>
      <c r="DQ248" s="14">
        <v>0</v>
      </c>
      <c r="DR248" s="14">
        <v>0</v>
      </c>
      <c r="DS248" s="14">
        <v>0</v>
      </c>
      <c r="DT248" s="14">
        <v>0</v>
      </c>
      <c r="DU248" s="14">
        <v>0</v>
      </c>
      <c r="DV248" s="14">
        <v>0</v>
      </c>
      <c r="DW248" s="14">
        <v>0</v>
      </c>
      <c r="DX248" s="3">
        <v>44012</v>
      </c>
    </row>
    <row r="249" spans="1:128" x14ac:dyDescent="0.25">
      <c r="A249" s="4">
        <v>4</v>
      </c>
      <c r="B249" s="6" t="s">
        <v>67</v>
      </c>
      <c r="C249" s="1">
        <v>6803</v>
      </c>
      <c r="D249" s="1">
        <v>453</v>
      </c>
      <c r="E249" s="1">
        <v>5230</v>
      </c>
      <c r="F249" s="1">
        <v>100</v>
      </c>
      <c r="G249" s="1">
        <v>1120</v>
      </c>
      <c r="H249" s="1">
        <v>0</v>
      </c>
      <c r="I249" s="1">
        <v>2525</v>
      </c>
      <c r="J249" s="1">
        <v>0</v>
      </c>
      <c r="K249" s="1">
        <v>2475</v>
      </c>
      <c r="L249" s="1"/>
      <c r="M249" s="1">
        <v>50</v>
      </c>
      <c r="N249" s="1">
        <v>0</v>
      </c>
      <c r="O249" s="1">
        <v>2877</v>
      </c>
      <c r="P249" s="1">
        <v>306</v>
      </c>
      <c r="Q249" s="1">
        <v>767</v>
      </c>
      <c r="R249" s="1">
        <v>0</v>
      </c>
      <c r="S249" s="1">
        <v>1804</v>
      </c>
      <c r="T249" s="1">
        <v>0</v>
      </c>
      <c r="U249" s="1">
        <v>2769</v>
      </c>
      <c r="V249" s="1">
        <v>0</v>
      </c>
      <c r="W249" s="1">
        <v>1500</v>
      </c>
      <c r="X249" s="1"/>
      <c r="Y249" s="1">
        <v>1269</v>
      </c>
      <c r="Z249" s="1">
        <v>0</v>
      </c>
      <c r="AA249" s="1">
        <v>0</v>
      </c>
      <c r="AB249" s="1">
        <v>0</v>
      </c>
      <c r="AC249" s="1">
        <v>0</v>
      </c>
      <c r="AD249" s="1"/>
      <c r="AE249" s="1">
        <v>0</v>
      </c>
      <c r="AF249" s="1">
        <v>0</v>
      </c>
      <c r="AG249" s="1">
        <v>3251</v>
      </c>
      <c r="AH249" s="1">
        <v>2437</v>
      </c>
      <c r="AI249" s="1">
        <v>741</v>
      </c>
      <c r="AJ249" s="1">
        <v>73</v>
      </c>
      <c r="AK249" s="1">
        <v>1505</v>
      </c>
      <c r="AL249" s="1">
        <v>2108</v>
      </c>
      <c r="AM249" s="1">
        <v>685</v>
      </c>
      <c r="AN249" s="14">
        <f t="shared" si="65"/>
        <v>4298</v>
      </c>
      <c r="AO249" s="1">
        <v>50</v>
      </c>
      <c r="AP249" s="1">
        <v>127</v>
      </c>
      <c r="AQ249" s="1">
        <v>107</v>
      </c>
      <c r="AR249" s="14">
        <f t="shared" si="66"/>
        <v>284</v>
      </c>
      <c r="AS249" s="1">
        <v>417</v>
      </c>
      <c r="AT249" s="14">
        <f t="shared" si="71"/>
        <v>4999</v>
      </c>
      <c r="AU249" s="14">
        <f t="shared" si="72"/>
        <v>1555</v>
      </c>
      <c r="AV249" s="14">
        <f t="shared" si="73"/>
        <v>2235</v>
      </c>
      <c r="AW249" s="14">
        <f t="shared" si="74"/>
        <v>792</v>
      </c>
      <c r="AX249" s="14">
        <f t="shared" si="75"/>
        <v>4582</v>
      </c>
      <c r="AY249" s="14">
        <f t="shared" si="76"/>
        <v>417</v>
      </c>
      <c r="AZ249" s="14">
        <f t="shared" si="77"/>
        <v>4999</v>
      </c>
      <c r="BA249" s="1">
        <v>321</v>
      </c>
      <c r="BB249">
        <v>20</v>
      </c>
      <c r="BC249" s="1">
        <v>300</v>
      </c>
      <c r="BD249">
        <v>0</v>
      </c>
      <c r="BE249" s="1">
        <v>0</v>
      </c>
      <c r="BF249" s="14">
        <f t="shared" si="68"/>
        <v>641</v>
      </c>
      <c r="BG249" s="1">
        <v>208</v>
      </c>
      <c r="BH249" s="1">
        <v>0</v>
      </c>
      <c r="BI249" s="1">
        <v>71</v>
      </c>
      <c r="BJ249">
        <v>0</v>
      </c>
      <c r="BK249" s="1">
        <v>0</v>
      </c>
      <c r="BL249" s="14">
        <f t="shared" si="67"/>
        <v>279</v>
      </c>
      <c r="BM249" s="1">
        <v>300</v>
      </c>
      <c r="BN249" s="1">
        <v>0</v>
      </c>
      <c r="BO249" s="1">
        <v>130</v>
      </c>
      <c r="BP249" s="1">
        <v>409</v>
      </c>
      <c r="BQ249" s="1">
        <v>0</v>
      </c>
      <c r="BR249" s="14">
        <f t="shared" si="69"/>
        <v>839</v>
      </c>
      <c r="BS249" s="1">
        <v>180</v>
      </c>
      <c r="BT249" s="1">
        <v>0</v>
      </c>
      <c r="BU249" s="1">
        <v>26</v>
      </c>
      <c r="BV249" s="1">
        <v>0</v>
      </c>
      <c r="BW249" s="1">
        <v>0</v>
      </c>
      <c r="BX249" s="14">
        <f t="shared" si="70"/>
        <v>206</v>
      </c>
      <c r="BY249" s="14">
        <v>0</v>
      </c>
      <c r="BZ249" s="10">
        <v>100</v>
      </c>
      <c r="CA249" s="10">
        <v>89</v>
      </c>
      <c r="CB249" s="13">
        <v>0</v>
      </c>
      <c r="CC249" s="13">
        <v>0</v>
      </c>
      <c r="CD249" s="14">
        <v>0</v>
      </c>
      <c r="CE249" s="14">
        <v>0</v>
      </c>
      <c r="CF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  <c r="CN249" s="14">
        <v>0</v>
      </c>
      <c r="CO249" s="14">
        <v>2275410000</v>
      </c>
      <c r="CP249" s="14">
        <v>1932780200</v>
      </c>
      <c r="CQ249" s="14">
        <v>833</v>
      </c>
      <c r="CR249" s="14">
        <v>0</v>
      </c>
      <c r="CS249" s="14">
        <v>0</v>
      </c>
      <c r="CU249" s="14">
        <v>833</v>
      </c>
      <c r="CV249" s="14">
        <f t="shared" si="64"/>
        <v>0</v>
      </c>
      <c r="CW249" s="14">
        <v>0</v>
      </c>
      <c r="CX249" s="14">
        <v>0</v>
      </c>
      <c r="CY249" s="14">
        <v>0</v>
      </c>
      <c r="CZ249" s="14">
        <v>0</v>
      </c>
      <c r="DA249" s="14">
        <v>0</v>
      </c>
      <c r="DB249" s="14">
        <v>60</v>
      </c>
      <c r="DC249" s="14">
        <v>0</v>
      </c>
      <c r="DD249" s="14">
        <v>60</v>
      </c>
      <c r="DF249" s="14">
        <v>0</v>
      </c>
      <c r="DG249" s="14">
        <v>0</v>
      </c>
      <c r="DH249" s="14">
        <v>0</v>
      </c>
      <c r="DI249" s="14">
        <v>0</v>
      </c>
      <c r="DJ249" s="14">
        <v>0</v>
      </c>
      <c r="DK249" s="14">
        <v>0</v>
      </c>
      <c r="DL249" s="14">
        <v>0</v>
      </c>
      <c r="DM249" s="14">
        <v>2909</v>
      </c>
      <c r="DN249" s="14">
        <v>145</v>
      </c>
      <c r="DO249" s="14">
        <v>2764</v>
      </c>
      <c r="DQ249" s="14">
        <v>0</v>
      </c>
      <c r="DR249" s="14">
        <v>0</v>
      </c>
      <c r="DS249" s="14">
        <v>0</v>
      </c>
      <c r="DT249" s="14">
        <v>148</v>
      </c>
      <c r="DU249" s="14">
        <v>0</v>
      </c>
      <c r="DV249" s="14">
        <v>0</v>
      </c>
      <c r="DW249" s="14">
        <v>0</v>
      </c>
      <c r="DX249" s="3">
        <v>44012</v>
      </c>
    </row>
    <row r="250" spans="1:128" x14ac:dyDescent="0.25">
      <c r="A250" s="4">
        <v>5</v>
      </c>
      <c r="B250" s="6" t="s">
        <v>68</v>
      </c>
      <c r="C250" s="1">
        <v>1674</v>
      </c>
      <c r="D250" s="1">
        <v>175</v>
      </c>
      <c r="E250" s="1">
        <v>1499</v>
      </c>
      <c r="F250" s="1">
        <v>86</v>
      </c>
      <c r="G250" s="1">
        <v>0</v>
      </c>
      <c r="H250" s="1">
        <v>0</v>
      </c>
      <c r="I250" s="1">
        <v>3452</v>
      </c>
      <c r="J250" s="1">
        <v>130</v>
      </c>
      <c r="K250" s="1">
        <v>2982</v>
      </c>
      <c r="L250" s="1"/>
      <c r="M250" s="1">
        <v>340</v>
      </c>
      <c r="N250" s="1">
        <v>0</v>
      </c>
      <c r="O250" s="1">
        <v>3158</v>
      </c>
      <c r="P250" s="1">
        <v>861</v>
      </c>
      <c r="Q250" s="1">
        <v>1162</v>
      </c>
      <c r="R250" s="1">
        <v>0</v>
      </c>
      <c r="S250" s="1">
        <v>1135</v>
      </c>
      <c r="T250" s="1">
        <v>0</v>
      </c>
      <c r="U250" s="1">
        <v>8430</v>
      </c>
      <c r="V250" s="1">
        <v>300</v>
      </c>
      <c r="W250" s="1">
        <v>6950</v>
      </c>
      <c r="X250" s="1"/>
      <c r="Y250" s="1">
        <v>1180</v>
      </c>
      <c r="Z250" s="1">
        <v>0</v>
      </c>
      <c r="AA250" s="1">
        <v>0</v>
      </c>
      <c r="AB250" s="1">
        <v>0</v>
      </c>
      <c r="AC250" s="1">
        <v>0</v>
      </c>
      <c r="AD250" s="1"/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1921</v>
      </c>
      <c r="AL250" s="1">
        <v>2900</v>
      </c>
      <c r="AM250" s="1">
        <v>499</v>
      </c>
      <c r="AN250" s="14">
        <f t="shared" si="65"/>
        <v>5320</v>
      </c>
      <c r="AO250" s="1">
        <v>0</v>
      </c>
      <c r="AP250" s="1">
        <v>0</v>
      </c>
      <c r="AQ250" s="1">
        <v>0</v>
      </c>
      <c r="AR250" s="14">
        <f t="shared" si="66"/>
        <v>0</v>
      </c>
      <c r="AS250" s="1">
        <v>702</v>
      </c>
      <c r="AT250" s="14">
        <f t="shared" si="71"/>
        <v>6022</v>
      </c>
      <c r="AU250" s="14">
        <f t="shared" si="72"/>
        <v>1921</v>
      </c>
      <c r="AV250" s="14">
        <f t="shared" si="73"/>
        <v>2900</v>
      </c>
      <c r="AW250" s="14">
        <f t="shared" si="74"/>
        <v>499</v>
      </c>
      <c r="AX250" s="14">
        <f t="shared" si="75"/>
        <v>5320</v>
      </c>
      <c r="AY250" s="14">
        <f t="shared" si="76"/>
        <v>702</v>
      </c>
      <c r="AZ250" s="14">
        <f t="shared" si="77"/>
        <v>6022</v>
      </c>
      <c r="BA250" s="1">
        <v>179</v>
      </c>
      <c r="BB250">
        <v>230</v>
      </c>
      <c r="BC250" s="1">
        <v>325</v>
      </c>
      <c r="BD250">
        <v>1500</v>
      </c>
      <c r="BE250" s="1">
        <v>0</v>
      </c>
      <c r="BF250" s="14">
        <f t="shared" si="68"/>
        <v>2234</v>
      </c>
      <c r="BG250" s="1">
        <v>130</v>
      </c>
      <c r="BH250" s="1">
        <v>65</v>
      </c>
      <c r="BI250" s="1">
        <v>285</v>
      </c>
      <c r="BJ250">
        <v>0</v>
      </c>
      <c r="BK250" s="1">
        <v>0</v>
      </c>
      <c r="BL250" s="14">
        <f t="shared" si="67"/>
        <v>480</v>
      </c>
      <c r="BM250" s="1">
        <v>0</v>
      </c>
      <c r="BN250" s="1">
        <v>0</v>
      </c>
      <c r="BO250" s="1">
        <v>380</v>
      </c>
      <c r="BP250" s="1">
        <v>0</v>
      </c>
      <c r="BQ250" s="1">
        <v>0</v>
      </c>
      <c r="BR250" s="14">
        <f t="shared" si="69"/>
        <v>380</v>
      </c>
      <c r="BS250" s="1">
        <v>0</v>
      </c>
      <c r="BT250" s="1">
        <v>0</v>
      </c>
      <c r="BU250" s="1">
        <v>196</v>
      </c>
      <c r="BV250" s="1">
        <v>0</v>
      </c>
      <c r="BW250" s="1">
        <v>0</v>
      </c>
      <c r="BX250" s="14">
        <f t="shared" si="70"/>
        <v>196</v>
      </c>
      <c r="BY250" s="14">
        <v>0</v>
      </c>
      <c r="BZ250" s="10">
        <v>0</v>
      </c>
      <c r="CA250" s="10">
        <v>0</v>
      </c>
      <c r="CB250" s="13">
        <v>0</v>
      </c>
      <c r="CC250" s="13">
        <v>0</v>
      </c>
      <c r="CD250" s="14">
        <v>0</v>
      </c>
      <c r="CE250" s="14">
        <v>0</v>
      </c>
      <c r="CF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  <c r="CN250" s="14">
        <v>0</v>
      </c>
      <c r="CO250" s="14">
        <v>0</v>
      </c>
      <c r="CP250" s="14">
        <v>0</v>
      </c>
      <c r="CQ250" s="14">
        <v>385</v>
      </c>
      <c r="CR250" s="14">
        <v>0</v>
      </c>
      <c r="CS250" s="14">
        <v>0</v>
      </c>
      <c r="CU250" s="14">
        <v>385</v>
      </c>
      <c r="CV250" s="14">
        <f t="shared" si="64"/>
        <v>0</v>
      </c>
      <c r="CW250" s="14">
        <v>0</v>
      </c>
      <c r="CX250" s="14">
        <v>0</v>
      </c>
      <c r="CY250" s="14">
        <v>0</v>
      </c>
      <c r="CZ250" s="14">
        <v>0</v>
      </c>
      <c r="DA250" s="14">
        <v>0</v>
      </c>
      <c r="DB250" s="14">
        <v>45</v>
      </c>
      <c r="DC250" s="14">
        <v>28</v>
      </c>
      <c r="DD250" s="14">
        <v>17</v>
      </c>
      <c r="DF250" s="14">
        <v>0</v>
      </c>
      <c r="DG250" s="14">
        <v>6</v>
      </c>
      <c r="DH250" s="14">
        <v>0</v>
      </c>
      <c r="DI250" s="14">
        <v>0</v>
      </c>
      <c r="DJ250" s="14">
        <v>4</v>
      </c>
      <c r="DK250" s="14">
        <v>28</v>
      </c>
      <c r="DL250" s="14">
        <v>0</v>
      </c>
      <c r="DM250" s="14">
        <v>7784</v>
      </c>
      <c r="DN250" s="14">
        <v>428</v>
      </c>
      <c r="DO250" s="14">
        <v>7356</v>
      </c>
      <c r="DQ250" s="14">
        <v>0</v>
      </c>
      <c r="DR250" s="14">
        <v>0</v>
      </c>
      <c r="DS250" s="14">
        <v>0</v>
      </c>
      <c r="DT250" s="14">
        <v>0</v>
      </c>
      <c r="DU250" s="14">
        <v>0</v>
      </c>
      <c r="DV250" s="14">
        <v>428</v>
      </c>
      <c r="DW250" s="14">
        <v>0</v>
      </c>
      <c r="DX250" s="3">
        <v>44012</v>
      </c>
    </row>
    <row r="251" spans="1:128" x14ac:dyDescent="0.25">
      <c r="A251" s="4">
        <v>6</v>
      </c>
      <c r="B251" s="6" t="s">
        <v>69</v>
      </c>
      <c r="C251" s="1">
        <v>6768</v>
      </c>
      <c r="D251" s="1">
        <v>459</v>
      </c>
      <c r="E251" s="1">
        <v>5809</v>
      </c>
      <c r="F251" s="1">
        <v>1721</v>
      </c>
      <c r="G251" s="1">
        <v>500</v>
      </c>
      <c r="H251" s="1">
        <v>0</v>
      </c>
      <c r="I251" s="1">
        <v>5669</v>
      </c>
      <c r="J251" s="1">
        <v>0</v>
      </c>
      <c r="K251" s="1">
        <v>2307</v>
      </c>
      <c r="L251" s="1"/>
      <c r="M251" s="1">
        <v>3362</v>
      </c>
      <c r="N251" s="1">
        <v>0</v>
      </c>
      <c r="O251" s="1">
        <v>6635</v>
      </c>
      <c r="P251" s="1">
        <v>631</v>
      </c>
      <c r="Q251" s="1">
        <v>2102</v>
      </c>
      <c r="R251" s="1">
        <v>0</v>
      </c>
      <c r="S251" s="1">
        <v>3902</v>
      </c>
      <c r="T251" s="1">
        <v>600</v>
      </c>
      <c r="U251" s="1">
        <v>9870</v>
      </c>
      <c r="V251" s="1">
        <v>0</v>
      </c>
      <c r="W251" s="1">
        <v>6822</v>
      </c>
      <c r="X251" s="1"/>
      <c r="Y251" s="1">
        <v>3048</v>
      </c>
      <c r="Z251" s="1">
        <v>0</v>
      </c>
      <c r="AA251" s="1">
        <v>236</v>
      </c>
      <c r="AB251" s="1">
        <v>0</v>
      </c>
      <c r="AC251" s="1">
        <v>236</v>
      </c>
      <c r="AD251" s="1"/>
      <c r="AE251" s="1">
        <v>0</v>
      </c>
      <c r="AF251" s="1">
        <v>0</v>
      </c>
      <c r="AG251" s="1">
        <v>2047</v>
      </c>
      <c r="AH251" s="1">
        <v>1880</v>
      </c>
      <c r="AI251" s="1">
        <v>99</v>
      </c>
      <c r="AJ251" s="1">
        <v>68</v>
      </c>
      <c r="AK251" s="1">
        <v>532</v>
      </c>
      <c r="AL251" s="1">
        <v>1920</v>
      </c>
      <c r="AM251" s="1">
        <v>236</v>
      </c>
      <c r="AN251" s="14">
        <f t="shared" si="65"/>
        <v>2688</v>
      </c>
      <c r="AO251" s="1">
        <v>156</v>
      </c>
      <c r="AP251" s="1">
        <v>9750</v>
      </c>
      <c r="AQ251" s="1">
        <v>0</v>
      </c>
      <c r="AR251" s="14">
        <f t="shared" si="66"/>
        <v>9906</v>
      </c>
      <c r="AS251" s="1">
        <v>1067</v>
      </c>
      <c r="AT251" s="14">
        <f t="shared" si="71"/>
        <v>13661</v>
      </c>
      <c r="AU251" s="14">
        <f t="shared" si="72"/>
        <v>688</v>
      </c>
      <c r="AV251" s="14">
        <f t="shared" si="73"/>
        <v>11670</v>
      </c>
      <c r="AW251" s="14">
        <f t="shared" si="74"/>
        <v>236</v>
      </c>
      <c r="AX251" s="14">
        <f t="shared" si="75"/>
        <v>12594</v>
      </c>
      <c r="AY251" s="14">
        <f t="shared" si="76"/>
        <v>1067</v>
      </c>
      <c r="AZ251" s="14">
        <f t="shared" si="77"/>
        <v>13661</v>
      </c>
      <c r="BA251" s="1">
        <v>421</v>
      </c>
      <c r="BB251">
        <v>194</v>
      </c>
      <c r="BC251" s="1">
        <v>200</v>
      </c>
      <c r="BD251">
        <v>0</v>
      </c>
      <c r="BE251" s="1">
        <v>154</v>
      </c>
      <c r="BF251" s="14">
        <f t="shared" si="68"/>
        <v>969</v>
      </c>
      <c r="BG251" s="1">
        <v>135</v>
      </c>
      <c r="BH251" s="1">
        <v>0</v>
      </c>
      <c r="BI251" s="1">
        <v>218</v>
      </c>
      <c r="BJ251">
        <v>0</v>
      </c>
      <c r="BK251" s="1">
        <v>0</v>
      </c>
      <c r="BL251" s="14">
        <f t="shared" si="67"/>
        <v>353</v>
      </c>
      <c r="BM251" s="1">
        <v>0</v>
      </c>
      <c r="BN251" s="1">
        <v>280</v>
      </c>
      <c r="BO251" s="1">
        <v>530</v>
      </c>
      <c r="BP251" s="1">
        <v>1060</v>
      </c>
      <c r="BQ251" s="1">
        <v>0</v>
      </c>
      <c r="BR251" s="14">
        <f t="shared" si="69"/>
        <v>1870</v>
      </c>
      <c r="BS251" s="1">
        <v>0</v>
      </c>
      <c r="BT251" s="1">
        <v>0</v>
      </c>
      <c r="BU251" s="1">
        <v>135</v>
      </c>
      <c r="BV251" s="1">
        <v>0</v>
      </c>
      <c r="BW251" s="1">
        <v>0</v>
      </c>
      <c r="BX251" s="14">
        <f t="shared" si="70"/>
        <v>135</v>
      </c>
      <c r="BY251" s="14">
        <v>0</v>
      </c>
      <c r="BZ251" s="10">
        <v>0</v>
      </c>
      <c r="CA251" s="10">
        <v>0</v>
      </c>
      <c r="CB251" s="13">
        <v>0</v>
      </c>
      <c r="CC251" s="13">
        <v>0</v>
      </c>
      <c r="CD251" s="14">
        <v>0</v>
      </c>
      <c r="CE251" s="14">
        <v>0</v>
      </c>
      <c r="CF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1432900000</v>
      </c>
      <c r="CP251" s="14">
        <v>1305010115.27</v>
      </c>
      <c r="CQ251" s="14">
        <v>0</v>
      </c>
      <c r="CR251" s="14">
        <v>0</v>
      </c>
      <c r="CS251" s="14">
        <v>0</v>
      </c>
      <c r="CU251" s="14">
        <v>0</v>
      </c>
      <c r="CV251" s="14">
        <f t="shared" si="64"/>
        <v>0</v>
      </c>
      <c r="CW251" s="14">
        <v>0</v>
      </c>
      <c r="CX251" s="14">
        <v>0</v>
      </c>
      <c r="CY251" s="14">
        <v>0</v>
      </c>
      <c r="CZ251" s="14">
        <v>0</v>
      </c>
      <c r="DA251" s="14">
        <v>0</v>
      </c>
      <c r="DB251" s="14">
        <v>43</v>
      </c>
      <c r="DC251" s="14">
        <v>0</v>
      </c>
      <c r="DD251" s="14">
        <v>43</v>
      </c>
      <c r="DF251" s="14">
        <v>0</v>
      </c>
      <c r="DG251" s="14">
        <v>0</v>
      </c>
      <c r="DH251" s="14">
        <v>0</v>
      </c>
      <c r="DI251" s="14">
        <v>0</v>
      </c>
      <c r="DJ251" s="14">
        <v>0</v>
      </c>
      <c r="DK251" s="14">
        <v>0</v>
      </c>
      <c r="DL251" s="14">
        <v>0</v>
      </c>
      <c r="DM251" s="14">
        <v>13546</v>
      </c>
      <c r="DN251" s="14">
        <v>330</v>
      </c>
      <c r="DO251" s="14">
        <v>13216</v>
      </c>
      <c r="DQ251" s="14">
        <v>0</v>
      </c>
      <c r="DR251" s="14">
        <v>0</v>
      </c>
      <c r="DS251" s="14">
        <v>0</v>
      </c>
      <c r="DT251" s="14">
        <v>0</v>
      </c>
      <c r="DU251" s="14">
        <v>0</v>
      </c>
      <c r="DV251" s="14">
        <v>0</v>
      </c>
      <c r="DW251" s="14">
        <v>0</v>
      </c>
      <c r="DX251" s="3">
        <v>44012</v>
      </c>
    </row>
    <row r="252" spans="1:128" x14ac:dyDescent="0.25">
      <c r="A252" s="4">
        <v>7</v>
      </c>
      <c r="B252" s="6" t="s">
        <v>70</v>
      </c>
      <c r="C252" s="1">
        <v>2490</v>
      </c>
      <c r="D252" s="1">
        <v>283</v>
      </c>
      <c r="E252" s="1">
        <v>2207</v>
      </c>
      <c r="F252" s="1">
        <v>1062</v>
      </c>
      <c r="G252" s="1">
        <v>0</v>
      </c>
      <c r="H252" s="1">
        <v>0</v>
      </c>
      <c r="I252" s="1">
        <v>2848</v>
      </c>
      <c r="J252" s="1">
        <v>68</v>
      </c>
      <c r="K252" s="1">
        <v>2080</v>
      </c>
      <c r="L252" s="1"/>
      <c r="M252" s="1">
        <v>700</v>
      </c>
      <c r="N252" s="1">
        <v>0</v>
      </c>
      <c r="O252" s="1">
        <v>2913</v>
      </c>
      <c r="P252" s="1">
        <v>479</v>
      </c>
      <c r="Q252" s="1">
        <v>445</v>
      </c>
      <c r="R252" s="1">
        <v>0</v>
      </c>
      <c r="S252" s="1">
        <v>1989</v>
      </c>
      <c r="T252" s="1">
        <v>0</v>
      </c>
      <c r="U252" s="1">
        <v>2991</v>
      </c>
      <c r="V252" s="1">
        <v>0</v>
      </c>
      <c r="W252" s="1">
        <v>1800</v>
      </c>
      <c r="X252" s="1"/>
      <c r="Y252" s="1">
        <v>1191</v>
      </c>
      <c r="Z252" s="1">
        <v>0</v>
      </c>
      <c r="AA252" s="1">
        <v>0</v>
      </c>
      <c r="AB252" s="1">
        <v>0</v>
      </c>
      <c r="AC252" s="1">
        <v>0</v>
      </c>
      <c r="AD252" s="1"/>
      <c r="AE252" s="1">
        <v>0</v>
      </c>
      <c r="AF252" s="1">
        <v>0</v>
      </c>
      <c r="AG252" s="1">
        <v>6300</v>
      </c>
      <c r="AH252" s="1">
        <v>4325</v>
      </c>
      <c r="AI252" s="1">
        <v>1872</v>
      </c>
      <c r="AJ252" s="1">
        <v>103</v>
      </c>
      <c r="AK252" s="1">
        <v>68</v>
      </c>
      <c r="AL252" s="1">
        <v>1411</v>
      </c>
      <c r="AM252" s="1">
        <v>0</v>
      </c>
      <c r="AN252" s="14">
        <f t="shared" si="65"/>
        <v>1479</v>
      </c>
      <c r="AO252" s="1">
        <v>0</v>
      </c>
      <c r="AP252" s="1">
        <v>77</v>
      </c>
      <c r="AQ252" s="1">
        <v>0</v>
      </c>
      <c r="AR252" s="14">
        <f t="shared" si="66"/>
        <v>77</v>
      </c>
      <c r="AS252" s="1">
        <v>582</v>
      </c>
      <c r="AT252" s="14">
        <f t="shared" si="71"/>
        <v>2138</v>
      </c>
      <c r="AU252" s="14">
        <f t="shared" si="72"/>
        <v>68</v>
      </c>
      <c r="AV252" s="14">
        <f t="shared" si="73"/>
        <v>1488</v>
      </c>
      <c r="AW252" s="14">
        <f t="shared" si="74"/>
        <v>0</v>
      </c>
      <c r="AX252" s="14">
        <f t="shared" si="75"/>
        <v>1556</v>
      </c>
      <c r="AY252" s="14">
        <f t="shared" si="76"/>
        <v>582</v>
      </c>
      <c r="AZ252" s="14">
        <f t="shared" si="77"/>
        <v>2138</v>
      </c>
      <c r="BA252" s="1">
        <v>259</v>
      </c>
      <c r="BB252">
        <v>52</v>
      </c>
      <c r="BC252" s="1">
        <v>238</v>
      </c>
      <c r="BD252">
        <v>0</v>
      </c>
      <c r="BE252" s="1">
        <v>0</v>
      </c>
      <c r="BF252" s="14">
        <f t="shared" si="68"/>
        <v>549</v>
      </c>
      <c r="BG252" s="1">
        <v>150</v>
      </c>
      <c r="BH252" s="1">
        <v>28</v>
      </c>
      <c r="BI252" s="1">
        <v>161</v>
      </c>
      <c r="BJ252">
        <v>0</v>
      </c>
      <c r="BK252" s="1">
        <v>0</v>
      </c>
      <c r="BL252" s="14">
        <f t="shared" si="67"/>
        <v>339</v>
      </c>
      <c r="BM252" s="1">
        <v>0</v>
      </c>
      <c r="BN252" s="1">
        <v>250</v>
      </c>
      <c r="BO252" s="1">
        <v>333</v>
      </c>
      <c r="BP252" s="1">
        <v>0</v>
      </c>
      <c r="BQ252" s="1">
        <v>0</v>
      </c>
      <c r="BR252" s="14">
        <f t="shared" si="69"/>
        <v>583</v>
      </c>
      <c r="BS252" s="1">
        <v>0</v>
      </c>
      <c r="BT252" s="1">
        <v>0</v>
      </c>
      <c r="BU252" s="1">
        <v>162</v>
      </c>
      <c r="BV252" s="1">
        <v>0</v>
      </c>
      <c r="BW252" s="1">
        <v>0</v>
      </c>
      <c r="BX252" s="14">
        <f t="shared" si="70"/>
        <v>162</v>
      </c>
      <c r="BY252" s="14">
        <v>0</v>
      </c>
      <c r="BZ252" s="10">
        <v>0</v>
      </c>
      <c r="CA252" s="10">
        <v>0</v>
      </c>
      <c r="CB252" s="13">
        <v>0</v>
      </c>
      <c r="CC252" s="13">
        <v>0</v>
      </c>
      <c r="CD252" s="14">
        <v>0</v>
      </c>
      <c r="CE252" s="14">
        <v>0</v>
      </c>
      <c r="CF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4410000000</v>
      </c>
      <c r="CP252" s="14">
        <v>3689457765.0500002</v>
      </c>
      <c r="CQ252" s="14">
        <v>2638</v>
      </c>
      <c r="CR252" s="14">
        <v>0</v>
      </c>
      <c r="CS252" s="14">
        <v>0</v>
      </c>
      <c r="CU252" s="14">
        <v>2638</v>
      </c>
      <c r="CV252" s="14">
        <f t="shared" si="64"/>
        <v>0</v>
      </c>
      <c r="CW252" s="14">
        <v>0</v>
      </c>
      <c r="CX252" s="14">
        <v>0</v>
      </c>
      <c r="CY252" s="14">
        <v>0</v>
      </c>
      <c r="CZ252" s="14">
        <v>0</v>
      </c>
      <c r="DA252" s="14">
        <v>0</v>
      </c>
      <c r="DB252" s="14">
        <v>184</v>
      </c>
      <c r="DC252" s="14">
        <v>0</v>
      </c>
      <c r="DD252" s="14">
        <v>184</v>
      </c>
      <c r="DF252" s="14">
        <v>0</v>
      </c>
      <c r="DG252" s="14">
        <v>0</v>
      </c>
      <c r="DH252" s="14">
        <v>0</v>
      </c>
      <c r="DI252" s="14">
        <v>0</v>
      </c>
      <c r="DJ252" s="14">
        <v>0</v>
      </c>
      <c r="DK252" s="14">
        <v>0</v>
      </c>
      <c r="DL252" s="14">
        <v>0</v>
      </c>
      <c r="DM252" s="14">
        <v>1098</v>
      </c>
      <c r="DN252" s="14">
        <v>535</v>
      </c>
      <c r="DO252" s="14">
        <v>563</v>
      </c>
      <c r="DQ252" s="14">
        <v>0</v>
      </c>
      <c r="DR252" s="14">
        <v>0</v>
      </c>
      <c r="DS252" s="14">
        <v>0</v>
      </c>
      <c r="DT252" s="14">
        <v>0</v>
      </c>
      <c r="DU252" s="14">
        <v>0</v>
      </c>
      <c r="DV252" s="14">
        <v>394</v>
      </c>
      <c r="DW252" s="14">
        <v>0</v>
      </c>
      <c r="DX252" s="3">
        <v>44012</v>
      </c>
    </row>
    <row r="253" spans="1:128" x14ac:dyDescent="0.25">
      <c r="A253" s="4">
        <v>8</v>
      </c>
      <c r="B253" s="6" t="s">
        <v>71</v>
      </c>
      <c r="C253" s="1">
        <v>2345</v>
      </c>
      <c r="D253" s="1">
        <v>256</v>
      </c>
      <c r="E253" s="1">
        <v>1410</v>
      </c>
      <c r="F253" s="1">
        <v>568</v>
      </c>
      <c r="G253" s="1">
        <v>679</v>
      </c>
      <c r="H253" s="1">
        <v>0</v>
      </c>
      <c r="I253" s="1">
        <v>2406</v>
      </c>
      <c r="J253" s="1">
        <v>0</v>
      </c>
      <c r="K253" s="1">
        <v>506</v>
      </c>
      <c r="L253" s="1"/>
      <c r="M253" s="1">
        <v>1900</v>
      </c>
      <c r="N253" s="1">
        <v>0</v>
      </c>
      <c r="O253" s="1">
        <v>10016</v>
      </c>
      <c r="P253" s="1">
        <v>347</v>
      </c>
      <c r="Q253" s="1">
        <v>855</v>
      </c>
      <c r="R253" s="1">
        <v>0</v>
      </c>
      <c r="S253" s="1">
        <v>8814</v>
      </c>
      <c r="T253" s="1">
        <v>0</v>
      </c>
      <c r="U253" s="1">
        <v>0</v>
      </c>
      <c r="V253" s="1">
        <v>0</v>
      </c>
      <c r="W253" s="1">
        <v>0</v>
      </c>
      <c r="X253" s="1"/>
      <c r="Y253" s="1">
        <v>0</v>
      </c>
      <c r="Z253" s="1">
        <v>0</v>
      </c>
      <c r="AA253" s="1">
        <v>43</v>
      </c>
      <c r="AB253" s="1">
        <v>0</v>
      </c>
      <c r="AC253" s="1">
        <v>43</v>
      </c>
      <c r="AD253" s="1"/>
      <c r="AE253" s="1">
        <v>0</v>
      </c>
      <c r="AF253" s="1">
        <v>0</v>
      </c>
      <c r="AG253" s="1">
        <v>2196</v>
      </c>
      <c r="AH253" s="1">
        <v>635</v>
      </c>
      <c r="AI253" s="1">
        <v>111</v>
      </c>
      <c r="AJ253" s="1">
        <v>1450</v>
      </c>
      <c r="AK253" s="1">
        <v>349</v>
      </c>
      <c r="AL253" s="1">
        <v>825</v>
      </c>
      <c r="AM253" s="1">
        <v>100</v>
      </c>
      <c r="AN253" s="14">
        <f t="shared" si="65"/>
        <v>1274</v>
      </c>
      <c r="AO253" s="1">
        <v>100</v>
      </c>
      <c r="AP253" s="1">
        <v>167</v>
      </c>
      <c r="AQ253" s="1">
        <v>92</v>
      </c>
      <c r="AR253" s="14">
        <f t="shared" si="66"/>
        <v>359</v>
      </c>
      <c r="AS253" s="1">
        <v>620</v>
      </c>
      <c r="AT253" s="14">
        <f t="shared" si="71"/>
        <v>2253</v>
      </c>
      <c r="AU253" s="14">
        <f t="shared" si="72"/>
        <v>449</v>
      </c>
      <c r="AV253" s="14">
        <f t="shared" si="73"/>
        <v>992</v>
      </c>
      <c r="AW253" s="14">
        <f t="shared" si="74"/>
        <v>192</v>
      </c>
      <c r="AX253" s="14">
        <f t="shared" si="75"/>
        <v>1633</v>
      </c>
      <c r="AY253" s="14">
        <f t="shared" si="76"/>
        <v>620</v>
      </c>
      <c r="AZ253" s="14">
        <f t="shared" si="77"/>
        <v>2253</v>
      </c>
      <c r="BA253" s="1">
        <v>136</v>
      </c>
      <c r="BB253">
        <v>60</v>
      </c>
      <c r="BC253" s="1">
        <v>370</v>
      </c>
      <c r="BD253">
        <v>0</v>
      </c>
      <c r="BE253" s="1">
        <v>43</v>
      </c>
      <c r="BF253" s="14">
        <f t="shared" si="68"/>
        <v>609</v>
      </c>
      <c r="BG253" s="1">
        <v>116</v>
      </c>
      <c r="BH253" s="1">
        <v>0</v>
      </c>
      <c r="BI253" s="1">
        <v>90</v>
      </c>
      <c r="BJ253">
        <v>0</v>
      </c>
      <c r="BK253" s="1">
        <v>0</v>
      </c>
      <c r="BL253" s="14">
        <f t="shared" si="67"/>
        <v>206</v>
      </c>
      <c r="BM253" s="1">
        <v>170</v>
      </c>
      <c r="BN253" s="1">
        <v>320</v>
      </c>
      <c r="BO253" s="1">
        <v>343</v>
      </c>
      <c r="BP253" s="1">
        <v>0</v>
      </c>
      <c r="BQ253" s="1">
        <v>0</v>
      </c>
      <c r="BR253" s="14">
        <f t="shared" si="69"/>
        <v>833</v>
      </c>
      <c r="BS253" s="1">
        <v>0</v>
      </c>
      <c r="BT253" s="1">
        <v>100</v>
      </c>
      <c r="BU253" s="1">
        <v>152</v>
      </c>
      <c r="BV253" s="1">
        <v>0</v>
      </c>
      <c r="BW253" s="1">
        <v>0</v>
      </c>
      <c r="BX253" s="14">
        <f t="shared" si="70"/>
        <v>252</v>
      </c>
      <c r="BY253" s="14">
        <v>0</v>
      </c>
      <c r="BZ253" s="10">
        <v>0</v>
      </c>
      <c r="CA253" s="10">
        <v>0</v>
      </c>
      <c r="CB253" s="13">
        <v>0</v>
      </c>
      <c r="CC253" s="13">
        <v>0</v>
      </c>
      <c r="CD253" s="14">
        <v>0</v>
      </c>
      <c r="CE253" s="14">
        <v>0</v>
      </c>
      <c r="CF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  <c r="CN253" s="14">
        <v>0</v>
      </c>
      <c r="CO253" s="14">
        <v>1537200000</v>
      </c>
      <c r="CP253" s="14">
        <v>440990352.69</v>
      </c>
      <c r="CQ253" s="14">
        <v>24</v>
      </c>
      <c r="CR253" s="14">
        <v>0</v>
      </c>
      <c r="CS253" s="14">
        <v>0</v>
      </c>
      <c r="CU253" s="14">
        <v>24</v>
      </c>
      <c r="CV253" s="14">
        <f t="shared" si="64"/>
        <v>0</v>
      </c>
      <c r="CW253" s="14">
        <v>0</v>
      </c>
      <c r="CX253" s="14">
        <v>0</v>
      </c>
      <c r="CY253" s="14">
        <v>0</v>
      </c>
      <c r="CZ253" s="14">
        <v>0</v>
      </c>
      <c r="DA253" s="14">
        <v>0</v>
      </c>
      <c r="DB253" s="14">
        <v>8</v>
      </c>
      <c r="DC253" s="14">
        <v>0</v>
      </c>
      <c r="DD253" s="14">
        <v>8</v>
      </c>
      <c r="DF253" s="14">
        <v>0</v>
      </c>
      <c r="DG253" s="14">
        <v>0</v>
      </c>
      <c r="DH253" s="14">
        <v>0</v>
      </c>
      <c r="DI253" s="14">
        <v>0</v>
      </c>
      <c r="DJ253" s="14">
        <v>0</v>
      </c>
      <c r="DK253" s="14">
        <v>0</v>
      </c>
      <c r="DL253" s="14">
        <v>0</v>
      </c>
      <c r="DM253" s="14">
        <v>200</v>
      </c>
      <c r="DN253" s="14">
        <v>0</v>
      </c>
      <c r="DO253" s="14">
        <v>200</v>
      </c>
      <c r="DQ253" s="14">
        <v>0</v>
      </c>
      <c r="DR253" s="14">
        <v>0</v>
      </c>
      <c r="DS253" s="14">
        <v>0</v>
      </c>
      <c r="DT253" s="14">
        <v>0</v>
      </c>
      <c r="DU253" s="14">
        <v>0</v>
      </c>
      <c r="DV253" s="14">
        <v>0</v>
      </c>
      <c r="DW253" s="14">
        <v>0</v>
      </c>
      <c r="DX253" s="3">
        <v>44012</v>
      </c>
    </row>
    <row r="254" spans="1:128" x14ac:dyDescent="0.25">
      <c r="A254" s="4">
        <v>9</v>
      </c>
      <c r="B254" s="6" t="s">
        <v>72</v>
      </c>
      <c r="C254" s="1">
        <v>7647</v>
      </c>
      <c r="D254" s="1">
        <v>1146</v>
      </c>
      <c r="E254" s="1">
        <v>6001</v>
      </c>
      <c r="F254" s="1">
        <v>1280</v>
      </c>
      <c r="G254" s="1">
        <v>500</v>
      </c>
      <c r="H254" s="1">
        <v>0</v>
      </c>
      <c r="I254" s="1">
        <v>4350</v>
      </c>
      <c r="J254" s="1">
        <v>106</v>
      </c>
      <c r="K254" s="1">
        <v>1864</v>
      </c>
      <c r="L254" s="1"/>
      <c r="M254" s="1">
        <v>2380</v>
      </c>
      <c r="N254" s="1">
        <v>0</v>
      </c>
      <c r="O254" s="1">
        <v>1799</v>
      </c>
      <c r="P254" s="1">
        <v>34</v>
      </c>
      <c r="Q254" s="1">
        <v>125</v>
      </c>
      <c r="R254" s="1">
        <v>0</v>
      </c>
      <c r="S254" s="1">
        <v>1640</v>
      </c>
      <c r="T254" s="1">
        <v>0</v>
      </c>
      <c r="U254" s="1">
        <v>25517</v>
      </c>
      <c r="V254" s="1">
        <v>0</v>
      </c>
      <c r="W254" s="1">
        <v>17550</v>
      </c>
      <c r="X254" s="1"/>
      <c r="Y254" s="1">
        <v>7967</v>
      </c>
      <c r="Z254" s="1">
        <v>0</v>
      </c>
      <c r="AA254" s="1">
        <v>1532</v>
      </c>
      <c r="AB254" s="1">
        <v>0</v>
      </c>
      <c r="AC254" s="1">
        <v>1532</v>
      </c>
      <c r="AD254" s="1"/>
      <c r="AE254" s="1">
        <v>0</v>
      </c>
      <c r="AF254" s="1">
        <v>0</v>
      </c>
      <c r="AG254" s="1">
        <v>476</v>
      </c>
      <c r="AH254" s="1">
        <v>476</v>
      </c>
      <c r="AI254" s="1">
        <v>0</v>
      </c>
      <c r="AJ254" s="1">
        <v>0</v>
      </c>
      <c r="AK254" s="1">
        <v>967</v>
      </c>
      <c r="AL254" s="1">
        <v>2622</v>
      </c>
      <c r="AM254" s="1">
        <v>3371</v>
      </c>
      <c r="AN254" s="14">
        <f t="shared" si="65"/>
        <v>6960</v>
      </c>
      <c r="AO254" s="1">
        <v>0</v>
      </c>
      <c r="AP254" s="1">
        <v>0</v>
      </c>
      <c r="AQ254" s="1">
        <v>0</v>
      </c>
      <c r="AR254" s="14">
        <f t="shared" si="66"/>
        <v>0</v>
      </c>
      <c r="AS254" s="1">
        <v>2981</v>
      </c>
      <c r="AT254" s="14">
        <f t="shared" si="71"/>
        <v>9941</v>
      </c>
      <c r="AU254" s="14">
        <f t="shared" si="72"/>
        <v>967</v>
      </c>
      <c r="AV254" s="14">
        <f t="shared" si="73"/>
        <v>2622</v>
      </c>
      <c r="AW254" s="14">
        <f t="shared" si="74"/>
        <v>3371</v>
      </c>
      <c r="AX254" s="14">
        <f t="shared" si="75"/>
        <v>6960</v>
      </c>
      <c r="AY254" s="14">
        <f t="shared" si="76"/>
        <v>2981</v>
      </c>
      <c r="AZ254" s="14">
        <f t="shared" si="77"/>
        <v>9941</v>
      </c>
      <c r="BA254" s="1">
        <v>1804</v>
      </c>
      <c r="BB254">
        <v>126</v>
      </c>
      <c r="BC254" s="1">
        <v>46</v>
      </c>
      <c r="BD254">
        <v>0</v>
      </c>
      <c r="BE254" s="1">
        <v>96</v>
      </c>
      <c r="BF254" s="14">
        <f t="shared" si="68"/>
        <v>2072</v>
      </c>
      <c r="BG254" s="1">
        <v>1146</v>
      </c>
      <c r="BH254" s="1">
        <v>106</v>
      </c>
      <c r="BI254" s="1">
        <v>8</v>
      </c>
      <c r="BJ254">
        <v>0</v>
      </c>
      <c r="BK254" s="1">
        <v>0</v>
      </c>
      <c r="BL254" s="14">
        <f t="shared" si="67"/>
        <v>1260</v>
      </c>
      <c r="BM254" s="1">
        <v>500</v>
      </c>
      <c r="BN254" s="1">
        <v>200</v>
      </c>
      <c r="BO254" s="1">
        <v>79</v>
      </c>
      <c r="BP254" s="1">
        <v>2500</v>
      </c>
      <c r="BQ254" s="1">
        <v>0</v>
      </c>
      <c r="BR254" s="14">
        <f t="shared" si="69"/>
        <v>3279</v>
      </c>
      <c r="BS254" s="1">
        <v>0</v>
      </c>
      <c r="BT254" s="1">
        <v>0</v>
      </c>
      <c r="BU254" s="1">
        <v>3</v>
      </c>
      <c r="BV254" s="1">
        <v>0</v>
      </c>
      <c r="BW254" s="1">
        <v>0</v>
      </c>
      <c r="BX254" s="14">
        <f t="shared" si="70"/>
        <v>3</v>
      </c>
      <c r="BY254" s="14">
        <v>0</v>
      </c>
      <c r="BZ254" s="10">
        <v>0</v>
      </c>
      <c r="CA254" s="10">
        <v>0</v>
      </c>
      <c r="CB254" s="13">
        <v>0</v>
      </c>
      <c r="CC254" s="13">
        <v>0</v>
      </c>
      <c r="CD254" s="14">
        <v>0</v>
      </c>
      <c r="CE254" s="14">
        <v>0</v>
      </c>
      <c r="CF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  <c r="CN254" s="14">
        <v>0</v>
      </c>
      <c r="CO254" s="14">
        <v>333778628.88999999</v>
      </c>
      <c r="CP254" s="14">
        <v>333028628.88999999</v>
      </c>
      <c r="CQ254" s="14">
        <v>0</v>
      </c>
      <c r="CR254" s="14">
        <v>0</v>
      </c>
      <c r="CS254" s="14">
        <v>0</v>
      </c>
      <c r="CU254" s="14">
        <v>0</v>
      </c>
      <c r="CV254" s="14">
        <f t="shared" si="64"/>
        <v>0</v>
      </c>
      <c r="CW254" s="14">
        <v>0</v>
      </c>
      <c r="CX254" s="14">
        <v>0</v>
      </c>
      <c r="CY254" s="14">
        <v>0</v>
      </c>
      <c r="CZ254" s="14">
        <v>0</v>
      </c>
      <c r="DA254" s="14">
        <v>0</v>
      </c>
      <c r="DB254" s="14">
        <v>24</v>
      </c>
      <c r="DC254" s="14">
        <v>0</v>
      </c>
      <c r="DD254" s="14">
        <v>24</v>
      </c>
      <c r="DF254" s="14">
        <v>0</v>
      </c>
      <c r="DG254" s="14">
        <v>0</v>
      </c>
      <c r="DH254" s="14">
        <v>0</v>
      </c>
      <c r="DI254" s="14">
        <v>0</v>
      </c>
      <c r="DJ254" s="14">
        <v>12</v>
      </c>
      <c r="DK254" s="14">
        <v>0</v>
      </c>
      <c r="DL254" s="14">
        <v>0</v>
      </c>
      <c r="DM254" s="14">
        <v>3639</v>
      </c>
      <c r="DN254" s="14">
        <v>548</v>
      </c>
      <c r="DO254" s="14">
        <v>3091</v>
      </c>
      <c r="DQ254" s="14">
        <v>0</v>
      </c>
      <c r="DR254" s="14">
        <v>0</v>
      </c>
      <c r="DS254" s="14">
        <v>0</v>
      </c>
      <c r="DT254" s="14">
        <v>94</v>
      </c>
      <c r="DU254" s="14">
        <v>0</v>
      </c>
      <c r="DV254" s="14">
        <v>548</v>
      </c>
      <c r="DW254" s="14">
        <v>0</v>
      </c>
      <c r="DX254" s="3">
        <v>44012</v>
      </c>
    </row>
    <row r="255" spans="1:128" x14ac:dyDescent="0.25">
      <c r="A255" s="4">
        <v>10</v>
      </c>
      <c r="B255" s="6" t="s">
        <v>73</v>
      </c>
      <c r="C255" s="1">
        <v>5218</v>
      </c>
      <c r="D255" s="1">
        <v>318</v>
      </c>
      <c r="E255" s="1">
        <v>4900</v>
      </c>
      <c r="F255" s="1">
        <v>2447</v>
      </c>
      <c r="G255" s="1">
        <v>0</v>
      </c>
      <c r="H255" s="1">
        <v>0</v>
      </c>
      <c r="I255" s="1">
        <v>2774</v>
      </c>
      <c r="J255" s="1">
        <v>60</v>
      </c>
      <c r="K255" s="1">
        <v>2424</v>
      </c>
      <c r="L255" s="1"/>
      <c r="M255" s="1">
        <v>290</v>
      </c>
      <c r="N255" s="1">
        <v>0</v>
      </c>
      <c r="O255" s="1">
        <v>3422</v>
      </c>
      <c r="P255" s="1">
        <v>782</v>
      </c>
      <c r="Q255" s="1">
        <v>1570</v>
      </c>
      <c r="R255" s="1">
        <v>0</v>
      </c>
      <c r="S255" s="1">
        <v>1070</v>
      </c>
      <c r="T255" s="1">
        <v>0</v>
      </c>
      <c r="U255" s="1">
        <v>9154</v>
      </c>
      <c r="V255" s="1">
        <v>0</v>
      </c>
      <c r="W255" s="1">
        <v>5110</v>
      </c>
      <c r="X255" s="1"/>
      <c r="Y255" s="1">
        <v>4044</v>
      </c>
      <c r="Z255" s="1">
        <v>0</v>
      </c>
      <c r="AA255" s="1">
        <v>0</v>
      </c>
      <c r="AB255" s="1">
        <v>0</v>
      </c>
      <c r="AC255" s="1">
        <v>0</v>
      </c>
      <c r="AD255" s="1"/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752</v>
      </c>
      <c r="AL255" s="1">
        <v>1150</v>
      </c>
      <c r="AM255" s="1">
        <v>220</v>
      </c>
      <c r="AN255" s="14">
        <f t="shared" si="65"/>
        <v>2122</v>
      </c>
      <c r="AO255" s="1">
        <v>154</v>
      </c>
      <c r="AP255" s="1">
        <v>1090</v>
      </c>
      <c r="AQ255" s="1">
        <v>81</v>
      </c>
      <c r="AR255" s="14">
        <f t="shared" si="66"/>
        <v>1325</v>
      </c>
      <c r="AS255" s="1">
        <v>937</v>
      </c>
      <c r="AT255" s="14">
        <f t="shared" si="71"/>
        <v>4384</v>
      </c>
      <c r="AU255" s="14">
        <f t="shared" si="72"/>
        <v>906</v>
      </c>
      <c r="AV255" s="14">
        <f t="shared" si="73"/>
        <v>2240</v>
      </c>
      <c r="AW255" s="14">
        <f t="shared" si="74"/>
        <v>301</v>
      </c>
      <c r="AX255" s="14">
        <f t="shared" si="75"/>
        <v>3447</v>
      </c>
      <c r="AY255" s="14">
        <f t="shared" si="76"/>
        <v>937</v>
      </c>
      <c r="AZ255" s="14">
        <f t="shared" si="77"/>
        <v>4384</v>
      </c>
      <c r="BA255" s="1">
        <v>228</v>
      </c>
      <c r="BB255">
        <v>0</v>
      </c>
      <c r="BC255" s="1">
        <v>346</v>
      </c>
      <c r="BD255">
        <v>703</v>
      </c>
      <c r="BE255" s="1">
        <v>0</v>
      </c>
      <c r="BF255" s="14">
        <f t="shared" si="68"/>
        <v>1277</v>
      </c>
      <c r="BG255" s="1">
        <v>110</v>
      </c>
      <c r="BH255" s="1">
        <v>60</v>
      </c>
      <c r="BI255" s="1">
        <v>301</v>
      </c>
      <c r="BJ255">
        <v>0</v>
      </c>
      <c r="BK255" s="1">
        <v>0</v>
      </c>
      <c r="BL255" s="14">
        <f t="shared" si="67"/>
        <v>471</v>
      </c>
      <c r="BM255" s="1">
        <v>0</v>
      </c>
      <c r="BN255" s="1">
        <v>0</v>
      </c>
      <c r="BO255" s="1">
        <v>259</v>
      </c>
      <c r="BP255" s="1">
        <v>1170</v>
      </c>
      <c r="BQ255" s="1">
        <v>0</v>
      </c>
      <c r="BR255" s="14">
        <f t="shared" si="69"/>
        <v>1429</v>
      </c>
      <c r="BS255" s="1">
        <v>0</v>
      </c>
      <c r="BT255" s="1">
        <v>0</v>
      </c>
      <c r="BU255" s="1">
        <v>167</v>
      </c>
      <c r="BV255" s="1">
        <v>0</v>
      </c>
      <c r="BW255" s="1">
        <v>0</v>
      </c>
      <c r="BX255" s="14">
        <f t="shared" si="70"/>
        <v>167</v>
      </c>
      <c r="BY255" s="14">
        <v>0</v>
      </c>
      <c r="BZ255" s="10">
        <v>0</v>
      </c>
      <c r="CA255" s="10">
        <v>0</v>
      </c>
      <c r="CB255" s="13">
        <v>0</v>
      </c>
      <c r="CC255" s="13">
        <v>0</v>
      </c>
      <c r="CD255" s="14">
        <v>0</v>
      </c>
      <c r="CE255" s="14">
        <v>0</v>
      </c>
      <c r="CF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  <c r="CN255" s="14">
        <v>0</v>
      </c>
      <c r="CO255" s="14">
        <v>0</v>
      </c>
      <c r="CP255" s="14">
        <v>0</v>
      </c>
      <c r="CQ255" s="14">
        <v>0</v>
      </c>
      <c r="CR255" s="14">
        <v>0</v>
      </c>
      <c r="CS255" s="14">
        <v>0</v>
      </c>
      <c r="CU255" s="14">
        <v>0</v>
      </c>
      <c r="CV255" s="14">
        <f t="shared" si="64"/>
        <v>0</v>
      </c>
      <c r="CW255" s="14">
        <v>0</v>
      </c>
      <c r="CX255" s="14">
        <v>0</v>
      </c>
      <c r="CY255" s="14">
        <v>0</v>
      </c>
      <c r="CZ255" s="14">
        <v>0</v>
      </c>
      <c r="DA255" s="14">
        <v>0</v>
      </c>
      <c r="DB255" s="14">
        <v>90</v>
      </c>
      <c r="DC255" s="14">
        <v>0</v>
      </c>
      <c r="DD255" s="14">
        <v>90</v>
      </c>
      <c r="DF255" s="14">
        <v>0</v>
      </c>
      <c r="DG255" s="14">
        <v>6</v>
      </c>
      <c r="DH255" s="14">
        <v>0</v>
      </c>
      <c r="DI255" s="14">
        <v>0</v>
      </c>
      <c r="DJ255" s="14">
        <v>0</v>
      </c>
      <c r="DK255" s="14">
        <v>0</v>
      </c>
      <c r="DL255" s="14">
        <v>0</v>
      </c>
      <c r="DM255" s="14">
        <v>3757</v>
      </c>
      <c r="DN255" s="14">
        <v>28</v>
      </c>
      <c r="DO255" s="14">
        <v>3729</v>
      </c>
      <c r="DQ255" s="14">
        <v>0</v>
      </c>
      <c r="DR255" s="14">
        <v>0</v>
      </c>
      <c r="DS255" s="14">
        <v>0</v>
      </c>
      <c r="DT255" s="14">
        <v>0</v>
      </c>
      <c r="DU255" s="14">
        <v>0</v>
      </c>
      <c r="DV255" s="14">
        <v>28</v>
      </c>
      <c r="DW255" s="14">
        <v>0</v>
      </c>
      <c r="DX255" s="3">
        <v>44012</v>
      </c>
    </row>
    <row r="256" spans="1:128" x14ac:dyDescent="0.25">
      <c r="A256" s="4">
        <v>11</v>
      </c>
      <c r="B256" s="6" t="s">
        <v>74</v>
      </c>
      <c r="C256" s="1">
        <v>2533</v>
      </c>
      <c r="D256" s="1">
        <v>362</v>
      </c>
      <c r="E256" s="1">
        <v>1921</v>
      </c>
      <c r="F256" s="1">
        <v>466</v>
      </c>
      <c r="G256" s="1">
        <v>250</v>
      </c>
      <c r="H256" s="1">
        <v>0</v>
      </c>
      <c r="I256" s="1">
        <v>4</v>
      </c>
      <c r="J256" s="1">
        <v>0</v>
      </c>
      <c r="K256" s="1">
        <v>4</v>
      </c>
      <c r="L256" s="1"/>
      <c r="M256" s="1">
        <v>0</v>
      </c>
      <c r="N256" s="1">
        <v>0</v>
      </c>
      <c r="O256" s="1">
        <v>2834</v>
      </c>
      <c r="P256" s="1">
        <v>402</v>
      </c>
      <c r="Q256" s="1">
        <v>870</v>
      </c>
      <c r="R256" s="1">
        <v>0</v>
      </c>
      <c r="S256" s="1">
        <v>1562</v>
      </c>
      <c r="T256" s="1">
        <v>0</v>
      </c>
      <c r="U256" s="1">
        <v>50</v>
      </c>
      <c r="V256" s="1">
        <v>0</v>
      </c>
      <c r="W256" s="1">
        <v>50</v>
      </c>
      <c r="X256" s="1"/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/>
      <c r="AE256" s="1">
        <v>0</v>
      </c>
      <c r="AF256" s="1">
        <v>0</v>
      </c>
      <c r="AG256" s="1">
        <v>5200</v>
      </c>
      <c r="AH256" s="1">
        <v>3322</v>
      </c>
      <c r="AI256" s="1">
        <v>818</v>
      </c>
      <c r="AJ256" s="1">
        <v>1060</v>
      </c>
      <c r="AK256" s="1">
        <v>469</v>
      </c>
      <c r="AL256" s="1">
        <v>1198</v>
      </c>
      <c r="AM256" s="1">
        <v>103</v>
      </c>
      <c r="AN256" s="14">
        <f t="shared" si="65"/>
        <v>1770</v>
      </c>
      <c r="AO256" s="1">
        <v>54</v>
      </c>
      <c r="AP256" s="1">
        <v>110</v>
      </c>
      <c r="AQ256" s="1">
        <v>276</v>
      </c>
      <c r="AR256" s="14">
        <f t="shared" si="66"/>
        <v>440</v>
      </c>
      <c r="AS256" s="1">
        <v>480</v>
      </c>
      <c r="AT256" s="14">
        <f t="shared" si="71"/>
        <v>2690</v>
      </c>
      <c r="AU256" s="14">
        <f t="shared" si="72"/>
        <v>523</v>
      </c>
      <c r="AV256" s="14">
        <f t="shared" si="73"/>
        <v>1308</v>
      </c>
      <c r="AW256" s="14">
        <f t="shared" si="74"/>
        <v>379</v>
      </c>
      <c r="AX256" s="14">
        <f t="shared" si="75"/>
        <v>2210</v>
      </c>
      <c r="AY256" s="14">
        <f t="shared" si="76"/>
        <v>480</v>
      </c>
      <c r="AZ256" s="14">
        <f t="shared" si="77"/>
        <v>2690</v>
      </c>
      <c r="BA256" s="1">
        <v>162</v>
      </c>
      <c r="BB256">
        <v>0</v>
      </c>
      <c r="BC256" s="1">
        <v>200</v>
      </c>
      <c r="BD256">
        <v>0</v>
      </c>
      <c r="BE256" s="1">
        <v>0</v>
      </c>
      <c r="BF256" s="14">
        <f t="shared" si="68"/>
        <v>362</v>
      </c>
      <c r="BG256" s="1">
        <v>128</v>
      </c>
      <c r="BH256" s="1">
        <v>0</v>
      </c>
      <c r="BI256" s="1">
        <v>198</v>
      </c>
      <c r="BJ256">
        <v>0</v>
      </c>
      <c r="BK256" s="1">
        <v>0</v>
      </c>
      <c r="BL256" s="14">
        <f t="shared" si="67"/>
        <v>326</v>
      </c>
      <c r="BM256" s="1">
        <v>50</v>
      </c>
      <c r="BN256" s="1">
        <v>150</v>
      </c>
      <c r="BO256" s="1">
        <v>140</v>
      </c>
      <c r="BP256" s="1">
        <v>0</v>
      </c>
      <c r="BQ256" s="1">
        <v>0</v>
      </c>
      <c r="BR256" s="14">
        <f t="shared" si="69"/>
        <v>340</v>
      </c>
      <c r="BS256" s="1">
        <v>0</v>
      </c>
      <c r="BT256" s="1">
        <v>0</v>
      </c>
      <c r="BU256" s="1">
        <v>242</v>
      </c>
      <c r="BV256" s="1">
        <v>0</v>
      </c>
      <c r="BW256" s="1">
        <v>0</v>
      </c>
      <c r="BX256" s="14">
        <f t="shared" si="70"/>
        <v>242</v>
      </c>
      <c r="BY256" s="14">
        <v>0</v>
      </c>
      <c r="BZ256" s="10">
        <v>500</v>
      </c>
      <c r="CA256" s="10">
        <v>0</v>
      </c>
      <c r="CB256" s="13">
        <v>0</v>
      </c>
      <c r="CC256" s="13">
        <v>0</v>
      </c>
      <c r="CD256" s="14">
        <v>0</v>
      </c>
      <c r="CE256" s="14">
        <v>0</v>
      </c>
      <c r="CF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3640000000</v>
      </c>
      <c r="CP256" s="14">
        <v>2520756268</v>
      </c>
      <c r="CQ256" s="14">
        <v>1759</v>
      </c>
      <c r="CR256" s="14">
        <v>0</v>
      </c>
      <c r="CS256" s="14">
        <v>0</v>
      </c>
      <c r="CU256" s="14">
        <v>1759</v>
      </c>
      <c r="CV256" s="14">
        <f t="shared" ref="CV256:CV306" si="78">CQ256-CQ317+DA256</f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12</v>
      </c>
      <c r="DC256" s="14">
        <v>0</v>
      </c>
      <c r="DD256" s="14">
        <v>12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3">
        <v>44012</v>
      </c>
    </row>
    <row r="257" spans="1:128" x14ac:dyDescent="0.25">
      <c r="A257" s="4">
        <v>12</v>
      </c>
      <c r="B257" s="6" t="s">
        <v>75</v>
      </c>
      <c r="C257" s="1">
        <v>3971</v>
      </c>
      <c r="D257" s="1">
        <v>345</v>
      </c>
      <c r="E257" s="1">
        <v>3626</v>
      </c>
      <c r="F257" s="1">
        <v>1023</v>
      </c>
      <c r="G257" s="1">
        <v>0</v>
      </c>
      <c r="H257" s="1">
        <v>0</v>
      </c>
      <c r="I257" s="1">
        <v>3359</v>
      </c>
      <c r="J257" s="1">
        <v>0</v>
      </c>
      <c r="K257" s="1">
        <v>1919</v>
      </c>
      <c r="L257" s="1"/>
      <c r="M257" s="1">
        <v>1440</v>
      </c>
      <c r="N257" s="1">
        <v>0</v>
      </c>
      <c r="O257" s="1">
        <v>3024</v>
      </c>
      <c r="P257" s="1">
        <v>547</v>
      </c>
      <c r="Q257" s="1">
        <v>445</v>
      </c>
      <c r="R257" s="1">
        <v>0</v>
      </c>
      <c r="S257" s="1">
        <v>2032</v>
      </c>
      <c r="T257" s="1">
        <v>0</v>
      </c>
      <c r="U257" s="1">
        <v>5840</v>
      </c>
      <c r="V257" s="1">
        <v>687</v>
      </c>
      <c r="W257" s="1">
        <v>4909</v>
      </c>
      <c r="X257" s="1"/>
      <c r="Y257" s="1">
        <v>244</v>
      </c>
      <c r="Z257" s="1">
        <v>0</v>
      </c>
      <c r="AA257" s="1">
        <v>50</v>
      </c>
      <c r="AB257" s="1">
        <v>0</v>
      </c>
      <c r="AC257" s="1">
        <v>50</v>
      </c>
      <c r="AD257" s="1"/>
      <c r="AE257" s="1">
        <v>0</v>
      </c>
      <c r="AF257" s="1">
        <v>0</v>
      </c>
      <c r="AG257" s="1">
        <v>1865</v>
      </c>
      <c r="AH257" s="1">
        <v>1256</v>
      </c>
      <c r="AI257" s="1">
        <v>422</v>
      </c>
      <c r="AJ257" s="1">
        <v>187</v>
      </c>
      <c r="AK257" s="1">
        <v>20</v>
      </c>
      <c r="AL257" s="1">
        <v>1347</v>
      </c>
      <c r="AM257" s="1">
        <v>76</v>
      </c>
      <c r="AN257" s="14">
        <f t="shared" si="65"/>
        <v>1443</v>
      </c>
      <c r="AO257" s="1">
        <v>0</v>
      </c>
      <c r="AP257" s="1">
        <v>1398</v>
      </c>
      <c r="AQ257" s="1">
        <v>254</v>
      </c>
      <c r="AR257" s="14">
        <f t="shared" si="66"/>
        <v>1652</v>
      </c>
      <c r="AS257" s="1">
        <v>940</v>
      </c>
      <c r="AT257" s="14">
        <f t="shared" si="71"/>
        <v>4035</v>
      </c>
      <c r="AU257" s="14">
        <f t="shared" si="72"/>
        <v>20</v>
      </c>
      <c r="AV257" s="14">
        <f t="shared" si="73"/>
        <v>2745</v>
      </c>
      <c r="AW257" s="14">
        <f t="shared" si="74"/>
        <v>330</v>
      </c>
      <c r="AX257" s="14">
        <f t="shared" si="75"/>
        <v>3095</v>
      </c>
      <c r="AY257" s="14">
        <f t="shared" si="76"/>
        <v>940</v>
      </c>
      <c r="AZ257" s="14">
        <f t="shared" si="77"/>
        <v>4035</v>
      </c>
      <c r="BA257" s="1">
        <v>284</v>
      </c>
      <c r="BB257">
        <v>0</v>
      </c>
      <c r="BC257" s="1">
        <v>115</v>
      </c>
      <c r="BD257">
        <v>837</v>
      </c>
      <c r="BE257" s="1">
        <v>0</v>
      </c>
      <c r="BF257" s="14">
        <f t="shared" si="68"/>
        <v>1236</v>
      </c>
      <c r="BG257" s="1">
        <v>207</v>
      </c>
      <c r="BH257" s="1">
        <v>0</v>
      </c>
      <c r="BI257" s="1">
        <v>221</v>
      </c>
      <c r="BJ257">
        <v>0</v>
      </c>
      <c r="BK257" s="1">
        <v>0</v>
      </c>
      <c r="BL257" s="14">
        <f t="shared" si="67"/>
        <v>428</v>
      </c>
      <c r="BM257" s="1">
        <v>0</v>
      </c>
      <c r="BN257" s="1">
        <v>200</v>
      </c>
      <c r="BO257" s="1">
        <v>150</v>
      </c>
      <c r="BP257" s="1">
        <v>0</v>
      </c>
      <c r="BQ257" s="1">
        <v>0</v>
      </c>
      <c r="BR257" s="14">
        <f t="shared" si="69"/>
        <v>350</v>
      </c>
      <c r="BS257" s="1">
        <v>0</v>
      </c>
      <c r="BT257" s="1">
        <v>0</v>
      </c>
      <c r="BU257" s="1">
        <v>181</v>
      </c>
      <c r="BV257" s="1">
        <v>556</v>
      </c>
      <c r="BW257" s="1">
        <v>0</v>
      </c>
      <c r="BX257" s="14">
        <f t="shared" si="70"/>
        <v>737</v>
      </c>
      <c r="BY257" s="14">
        <v>0</v>
      </c>
      <c r="BZ257" s="10">
        <v>0</v>
      </c>
      <c r="CA257" s="10">
        <v>0</v>
      </c>
      <c r="CB257" s="13">
        <v>0</v>
      </c>
      <c r="CC257" s="13">
        <v>0</v>
      </c>
      <c r="CD257" s="14">
        <v>0</v>
      </c>
      <c r="CE257" s="14">
        <v>0</v>
      </c>
      <c r="CF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  <c r="CN257" s="14">
        <v>0</v>
      </c>
      <c r="CO257" s="14">
        <v>1305500000</v>
      </c>
      <c r="CP257" s="14">
        <v>790027126.87999988</v>
      </c>
      <c r="CQ257" s="14">
        <v>3772</v>
      </c>
      <c r="CR257" s="14">
        <v>31</v>
      </c>
      <c r="CS257" s="14">
        <v>50</v>
      </c>
      <c r="CU257" s="14">
        <v>3691</v>
      </c>
      <c r="CV257" s="14">
        <f t="shared" si="78"/>
        <v>0</v>
      </c>
      <c r="CW257" s="14">
        <v>0</v>
      </c>
      <c r="CX257" s="14">
        <v>64</v>
      </c>
      <c r="CY257" s="14">
        <v>0</v>
      </c>
      <c r="CZ257" s="14">
        <v>29</v>
      </c>
      <c r="DA257" s="14">
        <v>0</v>
      </c>
      <c r="DB257" s="14">
        <v>33</v>
      </c>
      <c r="DC257" s="14">
        <v>13</v>
      </c>
      <c r="DD257" s="14">
        <v>20</v>
      </c>
      <c r="DF257" s="14">
        <v>0</v>
      </c>
      <c r="DG257" s="14">
        <v>0</v>
      </c>
      <c r="DH257" s="14">
        <v>0</v>
      </c>
      <c r="DI257" s="14">
        <v>0</v>
      </c>
      <c r="DJ257" s="14">
        <v>8</v>
      </c>
      <c r="DK257" s="14">
        <v>11</v>
      </c>
      <c r="DL257" s="14">
        <v>0</v>
      </c>
      <c r="DM257" s="14">
        <v>711</v>
      </c>
      <c r="DN257" s="14">
        <v>54</v>
      </c>
      <c r="DO257" s="14">
        <v>657</v>
      </c>
      <c r="DQ257" s="14">
        <v>0</v>
      </c>
      <c r="DR257" s="14">
        <v>0</v>
      </c>
      <c r="DS257" s="14">
        <v>0</v>
      </c>
      <c r="DT257" s="14">
        <v>0</v>
      </c>
      <c r="DU257" s="14">
        <v>0</v>
      </c>
      <c r="DV257" s="14">
        <v>54</v>
      </c>
      <c r="DW257" s="14">
        <v>0</v>
      </c>
      <c r="DX257" s="3">
        <v>44012</v>
      </c>
    </row>
    <row r="258" spans="1:128" x14ac:dyDescent="0.25">
      <c r="A258" s="4">
        <v>13</v>
      </c>
      <c r="B258" s="6" t="s">
        <v>76</v>
      </c>
      <c r="C258" s="1">
        <v>1905</v>
      </c>
      <c r="D258" s="1">
        <v>160</v>
      </c>
      <c r="E258" s="1">
        <v>1295</v>
      </c>
      <c r="F258" s="1">
        <v>295</v>
      </c>
      <c r="G258" s="1">
        <v>450</v>
      </c>
      <c r="H258" s="1">
        <v>0</v>
      </c>
      <c r="I258" s="1">
        <v>2840</v>
      </c>
      <c r="J258" s="1">
        <v>0</v>
      </c>
      <c r="K258" s="1">
        <v>1730</v>
      </c>
      <c r="L258" s="1"/>
      <c r="M258" s="1">
        <v>1110</v>
      </c>
      <c r="N258" s="1">
        <v>0</v>
      </c>
      <c r="O258" s="1">
        <v>4218</v>
      </c>
      <c r="P258" s="1">
        <v>707</v>
      </c>
      <c r="Q258" s="1">
        <v>1005</v>
      </c>
      <c r="R258" s="1">
        <v>0</v>
      </c>
      <c r="S258" s="1">
        <v>2506</v>
      </c>
      <c r="T258" s="1">
        <v>0</v>
      </c>
      <c r="U258" s="1">
        <v>5171</v>
      </c>
      <c r="V258" s="1">
        <v>178</v>
      </c>
      <c r="W258" s="1">
        <v>3993</v>
      </c>
      <c r="X258" s="1"/>
      <c r="Y258" s="1">
        <v>1000</v>
      </c>
      <c r="Z258" s="1">
        <v>0</v>
      </c>
      <c r="AA258" s="1">
        <v>673</v>
      </c>
      <c r="AB258" s="1">
        <v>0</v>
      </c>
      <c r="AC258" s="1">
        <v>673</v>
      </c>
      <c r="AD258" s="1"/>
      <c r="AE258" s="1">
        <v>0</v>
      </c>
      <c r="AF258" s="1">
        <v>0</v>
      </c>
      <c r="AG258" s="1">
        <v>1099</v>
      </c>
      <c r="AH258" s="1">
        <v>411</v>
      </c>
      <c r="AI258" s="1">
        <v>158</v>
      </c>
      <c r="AJ258" s="1">
        <v>530</v>
      </c>
      <c r="AK258" s="1">
        <v>859</v>
      </c>
      <c r="AL258" s="1">
        <v>3848</v>
      </c>
      <c r="AM258" s="1">
        <v>54</v>
      </c>
      <c r="AN258" s="14">
        <f t="shared" si="65"/>
        <v>4761</v>
      </c>
      <c r="AO258" s="1">
        <v>0</v>
      </c>
      <c r="AP258" s="1">
        <v>79</v>
      </c>
      <c r="AQ258" s="1">
        <v>0</v>
      </c>
      <c r="AR258" s="14">
        <f t="shared" si="66"/>
        <v>79</v>
      </c>
      <c r="AS258" s="1">
        <v>310</v>
      </c>
      <c r="AT258" s="14">
        <f t="shared" si="71"/>
        <v>5150</v>
      </c>
      <c r="AU258" s="14">
        <f t="shared" si="72"/>
        <v>859</v>
      </c>
      <c r="AV258" s="14">
        <f t="shared" si="73"/>
        <v>3927</v>
      </c>
      <c r="AW258" s="14">
        <f t="shared" si="74"/>
        <v>54</v>
      </c>
      <c r="AX258" s="14">
        <f t="shared" si="75"/>
        <v>4840</v>
      </c>
      <c r="AY258" s="14">
        <f t="shared" si="76"/>
        <v>310</v>
      </c>
      <c r="AZ258" s="14">
        <f t="shared" si="77"/>
        <v>5150</v>
      </c>
      <c r="BA258" s="1">
        <v>180</v>
      </c>
      <c r="BB258">
        <v>97</v>
      </c>
      <c r="BC258" s="1">
        <v>275</v>
      </c>
      <c r="BD258">
        <v>1300</v>
      </c>
      <c r="BE258" s="1">
        <v>0</v>
      </c>
      <c r="BF258" s="14">
        <f t="shared" si="68"/>
        <v>1852</v>
      </c>
      <c r="BG258" s="1">
        <v>80</v>
      </c>
      <c r="BH258" s="1">
        <v>0</v>
      </c>
      <c r="BI258" s="1">
        <v>187</v>
      </c>
      <c r="BJ258">
        <v>0</v>
      </c>
      <c r="BK258" s="1">
        <v>0</v>
      </c>
      <c r="BL258" s="14">
        <f t="shared" si="67"/>
        <v>267</v>
      </c>
      <c r="BM258" s="1">
        <v>0</v>
      </c>
      <c r="BN258" s="1">
        <v>290</v>
      </c>
      <c r="BO258" s="1">
        <v>130</v>
      </c>
      <c r="BP258" s="1">
        <v>0</v>
      </c>
      <c r="BQ258" s="1">
        <v>0</v>
      </c>
      <c r="BR258" s="14">
        <f t="shared" si="69"/>
        <v>420</v>
      </c>
      <c r="BS258" s="1">
        <v>0</v>
      </c>
      <c r="BT258" s="1">
        <v>110</v>
      </c>
      <c r="BU258" s="1">
        <v>128</v>
      </c>
      <c r="BV258" s="1">
        <v>500</v>
      </c>
      <c r="BW258" s="1">
        <v>0</v>
      </c>
      <c r="BX258" s="14">
        <f t="shared" si="70"/>
        <v>738</v>
      </c>
      <c r="BY258" s="14">
        <v>0</v>
      </c>
      <c r="BZ258" s="10">
        <v>0</v>
      </c>
      <c r="CA258" s="10">
        <v>0</v>
      </c>
      <c r="CB258" s="13">
        <v>0</v>
      </c>
      <c r="CC258" s="13">
        <v>0</v>
      </c>
      <c r="CD258" s="14">
        <v>0</v>
      </c>
      <c r="CE258" s="14">
        <v>0</v>
      </c>
      <c r="CF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769300000</v>
      </c>
      <c r="CP258" s="14">
        <v>345376500</v>
      </c>
      <c r="CQ258" s="14">
        <v>107</v>
      </c>
      <c r="CR258" s="14">
        <v>0</v>
      </c>
      <c r="CS258" s="14">
        <v>0</v>
      </c>
      <c r="CU258" s="14">
        <v>107</v>
      </c>
      <c r="CV258" s="14">
        <f t="shared" si="78"/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131</v>
      </c>
      <c r="DC258" s="14">
        <v>7</v>
      </c>
      <c r="DD258" s="14">
        <v>124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2918</v>
      </c>
      <c r="DN258" s="14">
        <v>0</v>
      </c>
      <c r="DO258" s="14">
        <v>2918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3">
        <v>44012</v>
      </c>
    </row>
    <row r="259" spans="1:128" x14ac:dyDescent="0.25">
      <c r="A259" s="4">
        <v>14</v>
      </c>
      <c r="B259" s="6" t="s">
        <v>77</v>
      </c>
      <c r="C259" s="1">
        <v>2012</v>
      </c>
      <c r="D259" s="1">
        <v>690</v>
      </c>
      <c r="E259" s="1">
        <v>1322</v>
      </c>
      <c r="F259" s="1">
        <v>210</v>
      </c>
      <c r="G259" s="1">
        <v>0</v>
      </c>
      <c r="H259" s="1">
        <v>0</v>
      </c>
      <c r="I259" s="1">
        <v>2945</v>
      </c>
      <c r="J259" s="1">
        <v>202</v>
      </c>
      <c r="K259" s="1">
        <v>1193</v>
      </c>
      <c r="L259" s="1"/>
      <c r="M259" s="1">
        <v>1550</v>
      </c>
      <c r="N259" s="1">
        <v>0</v>
      </c>
      <c r="O259" s="1">
        <v>1454</v>
      </c>
      <c r="P259" s="1">
        <v>545</v>
      </c>
      <c r="Q259" s="1">
        <v>528</v>
      </c>
      <c r="R259" s="1">
        <v>0</v>
      </c>
      <c r="S259" s="1">
        <v>381</v>
      </c>
      <c r="T259" s="1">
        <v>0</v>
      </c>
      <c r="U259" s="1">
        <v>5967</v>
      </c>
      <c r="V259" s="1">
        <v>0</v>
      </c>
      <c r="W259" s="1">
        <v>4754</v>
      </c>
      <c r="X259" s="1"/>
      <c r="Y259" s="1">
        <v>1213</v>
      </c>
      <c r="Z259" s="1">
        <v>0</v>
      </c>
      <c r="AA259" s="1">
        <v>218</v>
      </c>
      <c r="AB259" s="1">
        <v>0</v>
      </c>
      <c r="AC259" s="1">
        <v>218</v>
      </c>
      <c r="AD259" s="1"/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901</v>
      </c>
      <c r="AL259" s="1">
        <v>858</v>
      </c>
      <c r="AM259" s="1">
        <v>0</v>
      </c>
      <c r="AN259" s="14">
        <f t="shared" si="65"/>
        <v>1759</v>
      </c>
      <c r="AO259" s="1">
        <v>260</v>
      </c>
      <c r="AP259" s="1">
        <v>1347</v>
      </c>
      <c r="AQ259" s="1">
        <v>0</v>
      </c>
      <c r="AR259" s="14">
        <f t="shared" si="66"/>
        <v>1607</v>
      </c>
      <c r="AS259" s="1">
        <v>852</v>
      </c>
      <c r="AT259" s="14">
        <f t="shared" si="71"/>
        <v>4218</v>
      </c>
      <c r="AU259" s="14">
        <f t="shared" si="72"/>
        <v>1161</v>
      </c>
      <c r="AV259" s="14">
        <f t="shared" si="73"/>
        <v>2205</v>
      </c>
      <c r="AW259" s="14">
        <f t="shared" si="74"/>
        <v>0</v>
      </c>
      <c r="AX259" s="14">
        <f t="shared" si="75"/>
        <v>3366</v>
      </c>
      <c r="AY259" s="14">
        <f t="shared" si="76"/>
        <v>852</v>
      </c>
      <c r="AZ259" s="14">
        <f t="shared" si="77"/>
        <v>4218</v>
      </c>
      <c r="BA259" s="1">
        <v>632</v>
      </c>
      <c r="BB259">
        <v>240</v>
      </c>
      <c r="BC259" s="1">
        <v>145</v>
      </c>
      <c r="BD259">
        <v>400</v>
      </c>
      <c r="BE259" s="1">
        <v>218</v>
      </c>
      <c r="BF259" s="14">
        <f t="shared" si="68"/>
        <v>1635</v>
      </c>
      <c r="BG259" s="1">
        <v>380</v>
      </c>
      <c r="BH259" s="1">
        <v>102</v>
      </c>
      <c r="BI259" s="1">
        <v>236</v>
      </c>
      <c r="BJ259">
        <v>0</v>
      </c>
      <c r="BK259" s="1">
        <v>0</v>
      </c>
      <c r="BL259" s="14">
        <f t="shared" si="67"/>
        <v>718</v>
      </c>
      <c r="BM259" s="1">
        <v>0</v>
      </c>
      <c r="BN259" s="1">
        <v>550</v>
      </c>
      <c r="BO259" s="1">
        <v>170</v>
      </c>
      <c r="BP259" s="1">
        <v>0</v>
      </c>
      <c r="BQ259" s="1">
        <v>0</v>
      </c>
      <c r="BR259" s="14">
        <f t="shared" si="69"/>
        <v>720</v>
      </c>
      <c r="BS259" s="1">
        <v>0</v>
      </c>
      <c r="BT259" s="1">
        <v>0</v>
      </c>
      <c r="BU259" s="1">
        <v>114</v>
      </c>
      <c r="BV259" s="1">
        <v>800</v>
      </c>
      <c r="BW259" s="1">
        <v>0</v>
      </c>
      <c r="BX259" s="14">
        <f t="shared" si="70"/>
        <v>914</v>
      </c>
      <c r="BY259" s="14">
        <v>0</v>
      </c>
      <c r="BZ259" s="10">
        <v>0</v>
      </c>
      <c r="CA259" s="10">
        <v>0</v>
      </c>
      <c r="CB259" s="13">
        <v>0</v>
      </c>
      <c r="CC259" s="13">
        <v>0</v>
      </c>
      <c r="CD259" s="14">
        <v>0</v>
      </c>
      <c r="CE259" s="14">
        <v>0</v>
      </c>
      <c r="CF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</v>
      </c>
      <c r="CP259" s="14">
        <v>0</v>
      </c>
      <c r="CQ259" s="14">
        <v>715</v>
      </c>
      <c r="CR259" s="14">
        <v>0</v>
      </c>
      <c r="CS259" s="14">
        <v>0</v>
      </c>
      <c r="CU259" s="14">
        <v>715</v>
      </c>
      <c r="CV259" s="14">
        <f t="shared" si="78"/>
        <v>0</v>
      </c>
      <c r="CW259" s="14">
        <v>0</v>
      </c>
      <c r="CX259" s="14">
        <v>0</v>
      </c>
      <c r="CY259" s="14">
        <v>0</v>
      </c>
      <c r="CZ259" s="14">
        <v>0</v>
      </c>
      <c r="DA259" s="14">
        <v>0</v>
      </c>
      <c r="DB259" s="14">
        <v>58</v>
      </c>
      <c r="DC259" s="14">
        <v>0</v>
      </c>
      <c r="DD259" s="14">
        <v>58</v>
      </c>
      <c r="DF259" s="14">
        <v>0</v>
      </c>
      <c r="DG259" s="14">
        <v>0</v>
      </c>
      <c r="DH259" s="14">
        <v>0</v>
      </c>
      <c r="DI259" s="14">
        <v>0</v>
      </c>
      <c r="DJ259" s="14">
        <v>0</v>
      </c>
      <c r="DK259" s="14">
        <v>0</v>
      </c>
      <c r="DL259" s="14">
        <v>0</v>
      </c>
      <c r="DM259" s="14">
        <v>2249</v>
      </c>
      <c r="DN259" s="14">
        <v>0</v>
      </c>
      <c r="DO259" s="14">
        <v>2249</v>
      </c>
      <c r="DQ259" s="14">
        <v>0</v>
      </c>
      <c r="DR259" s="14">
        <v>0</v>
      </c>
      <c r="DS259" s="14">
        <v>0</v>
      </c>
      <c r="DT259" s="14">
        <v>0</v>
      </c>
      <c r="DU259" s="14">
        <v>0</v>
      </c>
      <c r="DV259" s="14">
        <v>0</v>
      </c>
      <c r="DW259" s="14">
        <v>0</v>
      </c>
      <c r="DX259" s="3">
        <v>44012</v>
      </c>
    </row>
    <row r="260" spans="1:128" x14ac:dyDescent="0.25">
      <c r="A260" s="4">
        <v>15</v>
      </c>
      <c r="B260" s="6" t="s">
        <v>78</v>
      </c>
      <c r="C260" s="1">
        <v>7414</v>
      </c>
      <c r="D260" s="1">
        <v>114</v>
      </c>
      <c r="E260" s="1">
        <v>6877</v>
      </c>
      <c r="F260" s="1">
        <v>4657</v>
      </c>
      <c r="G260" s="1">
        <v>423</v>
      </c>
      <c r="H260" s="1">
        <v>0</v>
      </c>
      <c r="I260" s="1">
        <v>6817</v>
      </c>
      <c r="J260" s="1">
        <v>0</v>
      </c>
      <c r="K260" s="1">
        <v>3060</v>
      </c>
      <c r="L260" s="1"/>
      <c r="M260" s="1">
        <v>3757</v>
      </c>
      <c r="N260" s="1">
        <v>0</v>
      </c>
      <c r="O260" s="1">
        <v>12600</v>
      </c>
      <c r="P260" s="1">
        <v>1418</v>
      </c>
      <c r="Q260" s="1">
        <v>4641</v>
      </c>
      <c r="R260" s="1">
        <v>0</v>
      </c>
      <c r="S260" s="1">
        <v>6541</v>
      </c>
      <c r="T260" s="1">
        <v>600</v>
      </c>
      <c r="U260" s="1">
        <v>12554</v>
      </c>
      <c r="V260" s="1">
        <v>0</v>
      </c>
      <c r="W260" s="1">
        <v>11493</v>
      </c>
      <c r="X260" s="1"/>
      <c r="Y260" s="1">
        <v>1061</v>
      </c>
      <c r="Z260" s="1">
        <v>0</v>
      </c>
      <c r="AA260" s="1">
        <v>410</v>
      </c>
      <c r="AB260" s="1">
        <v>0</v>
      </c>
      <c r="AC260" s="1">
        <v>410</v>
      </c>
      <c r="AD260" s="1"/>
      <c r="AE260" s="1">
        <v>0</v>
      </c>
      <c r="AF260" s="1">
        <v>0</v>
      </c>
      <c r="AG260" s="1">
        <v>3035</v>
      </c>
      <c r="AH260" s="1">
        <v>2099</v>
      </c>
      <c r="AI260" s="1">
        <v>836</v>
      </c>
      <c r="AJ260" s="1">
        <v>100</v>
      </c>
      <c r="AK260" s="1">
        <v>110</v>
      </c>
      <c r="AL260" s="1">
        <v>5596</v>
      </c>
      <c r="AM260" s="1">
        <v>644</v>
      </c>
      <c r="AN260" s="14">
        <f t="shared" si="65"/>
        <v>6350</v>
      </c>
      <c r="AO260" s="1">
        <v>888</v>
      </c>
      <c r="AP260" s="1">
        <v>651</v>
      </c>
      <c r="AQ260" s="1">
        <v>0</v>
      </c>
      <c r="AR260" s="14">
        <f t="shared" si="66"/>
        <v>1539</v>
      </c>
      <c r="AS260" s="1">
        <v>890</v>
      </c>
      <c r="AT260" s="14">
        <f t="shared" si="71"/>
        <v>8779</v>
      </c>
      <c r="AU260" s="14">
        <f t="shared" si="72"/>
        <v>998</v>
      </c>
      <c r="AV260" s="14">
        <f t="shared" si="73"/>
        <v>6247</v>
      </c>
      <c r="AW260" s="14">
        <f t="shared" si="74"/>
        <v>644</v>
      </c>
      <c r="AX260" s="14">
        <f t="shared" si="75"/>
        <v>7889</v>
      </c>
      <c r="AY260" s="14">
        <f t="shared" si="76"/>
        <v>890</v>
      </c>
      <c r="AZ260" s="14">
        <f t="shared" si="77"/>
        <v>8779</v>
      </c>
      <c r="BA260" s="1">
        <v>282</v>
      </c>
      <c r="BB260">
        <v>318</v>
      </c>
      <c r="BC260" s="1">
        <v>1009</v>
      </c>
      <c r="BD260">
        <v>0</v>
      </c>
      <c r="BE260" s="1">
        <v>218</v>
      </c>
      <c r="BF260" s="14">
        <f t="shared" si="68"/>
        <v>1827</v>
      </c>
      <c r="BG260" s="1">
        <v>58</v>
      </c>
      <c r="BH260" s="1">
        <v>0</v>
      </c>
      <c r="BI260" s="1">
        <v>463</v>
      </c>
      <c r="BJ260">
        <v>0</v>
      </c>
      <c r="BK260" s="1">
        <v>0</v>
      </c>
      <c r="BL260" s="14">
        <f t="shared" si="67"/>
        <v>521</v>
      </c>
      <c r="BM260" s="1">
        <v>0</v>
      </c>
      <c r="BN260" s="1">
        <v>0</v>
      </c>
      <c r="BO260" s="1">
        <v>844</v>
      </c>
      <c r="BP260" s="1">
        <v>402</v>
      </c>
      <c r="BQ260" s="1">
        <v>0</v>
      </c>
      <c r="BR260" s="14">
        <f t="shared" si="69"/>
        <v>1246</v>
      </c>
      <c r="BS260" s="1">
        <v>16</v>
      </c>
      <c r="BT260" s="1">
        <v>11</v>
      </c>
      <c r="BU260" s="1">
        <v>372</v>
      </c>
      <c r="BV260" s="1">
        <v>0</v>
      </c>
      <c r="BW260" s="1">
        <v>0</v>
      </c>
      <c r="BX260" s="14">
        <f t="shared" si="70"/>
        <v>399</v>
      </c>
      <c r="BY260" s="14">
        <v>0</v>
      </c>
      <c r="BZ260" s="10">
        <v>0</v>
      </c>
      <c r="CA260" s="10">
        <v>0</v>
      </c>
      <c r="CB260" s="13">
        <v>0</v>
      </c>
      <c r="CC260" s="13">
        <v>0</v>
      </c>
      <c r="CD260" s="14">
        <v>0</v>
      </c>
      <c r="CE260" s="14">
        <v>0</v>
      </c>
      <c r="CF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2124789961.8399999</v>
      </c>
      <c r="CP260" s="14">
        <v>1851545542.6199999</v>
      </c>
      <c r="CQ260" s="14">
        <v>0</v>
      </c>
      <c r="CR260" s="14">
        <v>0</v>
      </c>
      <c r="CS260" s="14">
        <v>0</v>
      </c>
      <c r="CU260" s="14">
        <v>0</v>
      </c>
      <c r="CV260" s="14">
        <f t="shared" si="78"/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233</v>
      </c>
      <c r="DC260" s="14">
        <v>0</v>
      </c>
      <c r="DD260" s="14">
        <v>233</v>
      </c>
      <c r="DF260" s="14">
        <v>0</v>
      </c>
      <c r="DG260" s="14">
        <v>0</v>
      </c>
      <c r="DH260" s="14">
        <v>0</v>
      </c>
      <c r="DI260" s="14">
        <v>0</v>
      </c>
      <c r="DJ260" s="14">
        <v>10</v>
      </c>
      <c r="DK260" s="14">
        <v>0</v>
      </c>
      <c r="DL260" s="14">
        <v>0</v>
      </c>
      <c r="DM260" s="14">
        <v>14827</v>
      </c>
      <c r="DN260" s="14">
        <v>363</v>
      </c>
      <c r="DO260" s="14">
        <v>14464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180</v>
      </c>
      <c r="DW260" s="14">
        <v>0</v>
      </c>
      <c r="DX260" s="3">
        <v>44012</v>
      </c>
    </row>
    <row r="261" spans="1:128" x14ac:dyDescent="0.25">
      <c r="A261" s="4">
        <v>16</v>
      </c>
      <c r="B261" s="6" t="s">
        <v>79</v>
      </c>
      <c r="C261" s="1">
        <v>17203</v>
      </c>
      <c r="D261" s="1">
        <v>212</v>
      </c>
      <c r="E261" s="1">
        <v>16991</v>
      </c>
      <c r="F261" s="1">
        <v>10849</v>
      </c>
      <c r="G261" s="1">
        <v>0</v>
      </c>
      <c r="H261" s="1">
        <v>0</v>
      </c>
      <c r="I261" s="1">
        <v>23278</v>
      </c>
      <c r="J261" s="1">
        <v>454</v>
      </c>
      <c r="K261" s="1">
        <v>14523</v>
      </c>
      <c r="L261" s="1"/>
      <c r="M261" s="1">
        <v>8301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120334</v>
      </c>
      <c r="V261" s="1">
        <v>1933</v>
      </c>
      <c r="W261" s="1">
        <v>89775</v>
      </c>
      <c r="X261" s="1"/>
      <c r="Y261" s="1">
        <v>28626</v>
      </c>
      <c r="Z261" s="1">
        <v>0</v>
      </c>
      <c r="AA261" s="1">
        <v>14321</v>
      </c>
      <c r="AB261" s="1">
        <v>927</v>
      </c>
      <c r="AC261" s="1">
        <v>13394</v>
      </c>
      <c r="AD261" s="1"/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1345</v>
      </c>
      <c r="AL261" s="1">
        <v>0</v>
      </c>
      <c r="AM261" s="1">
        <v>0</v>
      </c>
      <c r="AN261" s="14">
        <f t="shared" si="65"/>
        <v>1345</v>
      </c>
      <c r="AO261" s="1">
        <v>110</v>
      </c>
      <c r="AP261" s="1">
        <v>2552</v>
      </c>
      <c r="AQ261" s="1">
        <v>1678</v>
      </c>
      <c r="AR261" s="14">
        <f t="shared" si="66"/>
        <v>4340</v>
      </c>
      <c r="AS261" s="1">
        <v>2827</v>
      </c>
      <c r="AT261" s="14">
        <f t="shared" si="71"/>
        <v>8512</v>
      </c>
      <c r="AU261" s="14">
        <f t="shared" si="72"/>
        <v>1455</v>
      </c>
      <c r="AV261" s="14">
        <f t="shared" si="73"/>
        <v>2552</v>
      </c>
      <c r="AW261" s="14">
        <f t="shared" si="74"/>
        <v>1678</v>
      </c>
      <c r="AX261" s="14">
        <f t="shared" si="75"/>
        <v>5685</v>
      </c>
      <c r="AY261" s="14">
        <f t="shared" si="76"/>
        <v>2827</v>
      </c>
      <c r="AZ261" s="14">
        <f t="shared" si="77"/>
        <v>8512</v>
      </c>
      <c r="BA261" s="1">
        <v>520</v>
      </c>
      <c r="BB261">
        <v>220</v>
      </c>
      <c r="BC261" s="1">
        <v>0</v>
      </c>
      <c r="BD261">
        <v>5493</v>
      </c>
      <c r="BE261" s="1">
        <v>2560</v>
      </c>
      <c r="BF261" s="14">
        <f t="shared" si="68"/>
        <v>8793</v>
      </c>
      <c r="BG261" s="1">
        <v>140</v>
      </c>
      <c r="BH261" s="1">
        <v>454</v>
      </c>
      <c r="BI261" s="1">
        <v>0</v>
      </c>
      <c r="BJ261">
        <v>1100</v>
      </c>
      <c r="BK261" s="1">
        <v>697</v>
      </c>
      <c r="BL261" s="14">
        <f t="shared" si="67"/>
        <v>2391</v>
      </c>
      <c r="BM261" s="1">
        <v>0</v>
      </c>
      <c r="BN261" s="1">
        <v>1949</v>
      </c>
      <c r="BO261" s="1">
        <v>0</v>
      </c>
      <c r="BP261" s="1">
        <v>5010</v>
      </c>
      <c r="BQ261" s="1">
        <v>0</v>
      </c>
      <c r="BR261" s="14">
        <f t="shared" si="69"/>
        <v>6959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4">
        <f t="shared" si="70"/>
        <v>0</v>
      </c>
      <c r="BY261" s="14">
        <v>0</v>
      </c>
      <c r="BZ261" s="10">
        <v>0</v>
      </c>
      <c r="CA261" s="10">
        <v>0</v>
      </c>
      <c r="CB261" s="13">
        <v>0</v>
      </c>
      <c r="CC261" s="13">
        <v>0</v>
      </c>
      <c r="CD261" s="14">
        <v>3820</v>
      </c>
      <c r="CE261" s="14">
        <v>0</v>
      </c>
      <c r="CF261" s="14">
        <v>3820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  <c r="CN261" s="14">
        <v>0</v>
      </c>
      <c r="CO261" s="14">
        <v>0</v>
      </c>
      <c r="CP261" s="14">
        <v>0</v>
      </c>
      <c r="CQ261" s="14">
        <v>0</v>
      </c>
      <c r="CR261" s="14">
        <v>0</v>
      </c>
      <c r="CS261" s="14">
        <v>0</v>
      </c>
      <c r="CU261" s="14">
        <v>0</v>
      </c>
      <c r="CV261" s="14">
        <f t="shared" si="78"/>
        <v>0</v>
      </c>
      <c r="CW261" s="14">
        <v>0</v>
      </c>
      <c r="CX261" s="14">
        <v>0</v>
      </c>
      <c r="CY261" s="14">
        <v>0</v>
      </c>
      <c r="CZ261" s="14">
        <v>0</v>
      </c>
      <c r="DA261" s="14">
        <v>0</v>
      </c>
      <c r="DB261" s="14">
        <v>306</v>
      </c>
      <c r="DC261" s="14">
        <v>0</v>
      </c>
      <c r="DD261" s="14">
        <v>306</v>
      </c>
      <c r="DF261" s="14">
        <v>0</v>
      </c>
      <c r="DG261" s="14">
        <v>0</v>
      </c>
      <c r="DH261" s="14">
        <v>0</v>
      </c>
      <c r="DI261" s="14">
        <v>0</v>
      </c>
      <c r="DJ261" s="14">
        <v>0</v>
      </c>
      <c r="DK261" s="14">
        <v>0</v>
      </c>
      <c r="DL261" s="14">
        <v>0</v>
      </c>
      <c r="DM261" s="14">
        <v>10466</v>
      </c>
      <c r="DN261" s="14">
        <v>0</v>
      </c>
      <c r="DO261" s="14">
        <v>10466</v>
      </c>
      <c r="DQ261" s="14">
        <v>0</v>
      </c>
      <c r="DR261" s="14">
        <v>0</v>
      </c>
      <c r="DS261" s="14">
        <v>0</v>
      </c>
      <c r="DT261" s="14">
        <v>0</v>
      </c>
      <c r="DU261" s="14">
        <v>0</v>
      </c>
      <c r="DV261" s="14">
        <v>0</v>
      </c>
      <c r="DW261" s="14">
        <v>0</v>
      </c>
      <c r="DX261" s="3">
        <v>44012</v>
      </c>
    </row>
    <row r="262" spans="1:128" x14ac:dyDescent="0.25">
      <c r="A262" s="4">
        <v>17</v>
      </c>
      <c r="B262" s="6" t="s">
        <v>80</v>
      </c>
      <c r="C262" s="1">
        <v>120</v>
      </c>
      <c r="D262" s="1">
        <v>0</v>
      </c>
      <c r="E262" s="1">
        <v>120</v>
      </c>
      <c r="F262" s="1">
        <v>100</v>
      </c>
      <c r="G262" s="1">
        <v>0</v>
      </c>
      <c r="H262" s="1">
        <v>0</v>
      </c>
      <c r="I262" s="1">
        <v>2540</v>
      </c>
      <c r="J262" s="1">
        <v>64</v>
      </c>
      <c r="K262" s="1">
        <v>676</v>
      </c>
      <c r="L262" s="1"/>
      <c r="M262" s="1">
        <v>1800</v>
      </c>
      <c r="N262" s="1">
        <v>0</v>
      </c>
      <c r="O262" s="1">
        <v>2572</v>
      </c>
      <c r="P262" s="1">
        <v>646</v>
      </c>
      <c r="Q262" s="1">
        <v>652</v>
      </c>
      <c r="R262" s="1">
        <v>0</v>
      </c>
      <c r="S262" s="1">
        <v>1274</v>
      </c>
      <c r="T262" s="1">
        <v>0</v>
      </c>
      <c r="U262" s="1">
        <v>2479</v>
      </c>
      <c r="V262" s="1">
        <v>0</v>
      </c>
      <c r="W262" s="1">
        <v>2050</v>
      </c>
      <c r="X262" s="1"/>
      <c r="Y262" s="1">
        <v>429</v>
      </c>
      <c r="Z262" s="1">
        <v>0</v>
      </c>
      <c r="AA262" s="1">
        <v>32</v>
      </c>
      <c r="AB262" s="1">
        <v>0</v>
      </c>
      <c r="AC262" s="1">
        <v>32</v>
      </c>
      <c r="AD262" s="1"/>
      <c r="AE262" s="1">
        <v>0</v>
      </c>
      <c r="AF262" s="1">
        <v>0</v>
      </c>
      <c r="AG262" s="1">
        <v>3500</v>
      </c>
      <c r="AH262" s="1">
        <v>3359</v>
      </c>
      <c r="AI262" s="1">
        <v>141</v>
      </c>
      <c r="AJ262" s="1">
        <v>0</v>
      </c>
      <c r="AK262" s="1">
        <v>1312</v>
      </c>
      <c r="AL262" s="1">
        <v>400</v>
      </c>
      <c r="AM262" s="1">
        <v>0</v>
      </c>
      <c r="AN262" s="14">
        <f t="shared" si="65"/>
        <v>1712</v>
      </c>
      <c r="AO262" s="1">
        <v>471</v>
      </c>
      <c r="AP262" s="1">
        <v>0</v>
      </c>
      <c r="AQ262" s="1">
        <v>0</v>
      </c>
      <c r="AR262" s="14">
        <f t="shared" si="66"/>
        <v>471</v>
      </c>
      <c r="AS262" s="1">
        <v>20</v>
      </c>
      <c r="AT262" s="14">
        <f t="shared" si="71"/>
        <v>2203</v>
      </c>
      <c r="AU262" s="14">
        <f t="shared" si="72"/>
        <v>1783</v>
      </c>
      <c r="AV262" s="14">
        <f t="shared" si="73"/>
        <v>400</v>
      </c>
      <c r="AW262" s="14">
        <f t="shared" si="74"/>
        <v>0</v>
      </c>
      <c r="AX262" s="14">
        <f t="shared" si="75"/>
        <v>2183</v>
      </c>
      <c r="AY262" s="14">
        <f t="shared" si="76"/>
        <v>20</v>
      </c>
      <c r="AZ262" s="14">
        <f t="shared" si="77"/>
        <v>2203</v>
      </c>
      <c r="BA262" s="1">
        <v>20</v>
      </c>
      <c r="BB262">
        <v>164</v>
      </c>
      <c r="BC262" s="1">
        <v>235</v>
      </c>
      <c r="BD262">
        <v>0</v>
      </c>
      <c r="BE262" s="1">
        <v>0</v>
      </c>
      <c r="BF262" s="14">
        <f t="shared" si="68"/>
        <v>419</v>
      </c>
      <c r="BG262" s="1">
        <v>0</v>
      </c>
      <c r="BH262" s="1">
        <v>0</v>
      </c>
      <c r="BI262" s="1">
        <v>267</v>
      </c>
      <c r="BJ262">
        <v>0</v>
      </c>
      <c r="BK262" s="1">
        <v>0</v>
      </c>
      <c r="BL262" s="14">
        <f t="shared" si="67"/>
        <v>267</v>
      </c>
      <c r="BM262" s="1">
        <v>0</v>
      </c>
      <c r="BN262" s="1">
        <v>100</v>
      </c>
      <c r="BO262" s="1">
        <v>423</v>
      </c>
      <c r="BP262" s="1">
        <v>0</v>
      </c>
      <c r="BQ262" s="1">
        <v>0</v>
      </c>
      <c r="BR262" s="14">
        <f t="shared" si="69"/>
        <v>523</v>
      </c>
      <c r="BS262" s="1">
        <v>0</v>
      </c>
      <c r="BT262" s="1">
        <v>0</v>
      </c>
      <c r="BU262" s="1">
        <v>194</v>
      </c>
      <c r="BV262" s="1">
        <v>0</v>
      </c>
      <c r="BW262" s="1">
        <v>0</v>
      </c>
      <c r="BX262" s="14">
        <f t="shared" si="70"/>
        <v>194</v>
      </c>
      <c r="BY262" s="14">
        <v>0</v>
      </c>
      <c r="BZ262" s="10">
        <v>0</v>
      </c>
      <c r="CA262" s="10">
        <v>0</v>
      </c>
      <c r="CB262" s="13">
        <v>0</v>
      </c>
      <c r="CC262" s="13">
        <v>0</v>
      </c>
      <c r="CD262" s="14">
        <v>0</v>
      </c>
      <c r="CE262" s="14">
        <v>0</v>
      </c>
      <c r="CF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2450000000</v>
      </c>
      <c r="CP262" s="14">
        <v>1932046362.3200002</v>
      </c>
      <c r="CQ262" s="14">
        <v>8502</v>
      </c>
      <c r="CR262" s="14">
        <v>0</v>
      </c>
      <c r="CS262" s="14">
        <v>0</v>
      </c>
      <c r="CU262" s="14">
        <v>8502</v>
      </c>
      <c r="CV262" s="14">
        <f t="shared" si="78"/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76</v>
      </c>
      <c r="DC262" s="14">
        <v>0</v>
      </c>
      <c r="DD262" s="14">
        <v>76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39</v>
      </c>
      <c r="DN262" s="14">
        <v>0</v>
      </c>
      <c r="DO262" s="14">
        <v>39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3">
        <v>44012</v>
      </c>
    </row>
    <row r="263" spans="1:128" x14ac:dyDescent="0.25">
      <c r="A263" s="4">
        <v>18</v>
      </c>
      <c r="B263" s="6" t="s">
        <v>81</v>
      </c>
      <c r="C263" s="1">
        <v>1023</v>
      </c>
      <c r="D263" s="1">
        <v>170</v>
      </c>
      <c r="E263" s="1">
        <v>553</v>
      </c>
      <c r="F263" s="1">
        <v>38</v>
      </c>
      <c r="G263" s="1">
        <v>300</v>
      </c>
      <c r="H263" s="1">
        <v>0</v>
      </c>
      <c r="I263" s="1">
        <v>4243</v>
      </c>
      <c r="J263" s="1">
        <v>0</v>
      </c>
      <c r="K263" s="1">
        <v>2693</v>
      </c>
      <c r="L263" s="1"/>
      <c r="M263" s="1">
        <v>1550</v>
      </c>
      <c r="N263" s="1">
        <v>0</v>
      </c>
      <c r="O263" s="1">
        <v>4167</v>
      </c>
      <c r="P263" s="1">
        <v>711</v>
      </c>
      <c r="Q263" s="1">
        <v>841</v>
      </c>
      <c r="R263" s="1">
        <v>0</v>
      </c>
      <c r="S263" s="1">
        <v>2615</v>
      </c>
      <c r="T263" s="1">
        <v>0</v>
      </c>
      <c r="U263" s="1">
        <v>6821</v>
      </c>
      <c r="V263" s="1">
        <v>0</v>
      </c>
      <c r="W263" s="1">
        <v>4860</v>
      </c>
      <c r="X263" s="1"/>
      <c r="Y263" s="1">
        <v>1961</v>
      </c>
      <c r="Z263" s="1">
        <v>0</v>
      </c>
      <c r="AA263" s="1">
        <v>280</v>
      </c>
      <c r="AB263" s="1">
        <v>0</v>
      </c>
      <c r="AC263" s="1">
        <v>280</v>
      </c>
      <c r="AD263" s="1"/>
      <c r="AE263" s="1">
        <v>0</v>
      </c>
      <c r="AF263" s="1">
        <v>0</v>
      </c>
      <c r="AG263" s="1">
        <v>2003</v>
      </c>
      <c r="AH263" s="1">
        <v>881</v>
      </c>
      <c r="AI263" s="1">
        <v>458</v>
      </c>
      <c r="AJ263" s="1">
        <v>666</v>
      </c>
      <c r="AK263" s="1">
        <v>1567</v>
      </c>
      <c r="AL263" s="1">
        <v>661</v>
      </c>
      <c r="AM263" s="1">
        <v>0</v>
      </c>
      <c r="AN263" s="14">
        <f t="shared" si="65"/>
        <v>2228</v>
      </c>
      <c r="AO263" s="1">
        <v>542</v>
      </c>
      <c r="AP263" s="1">
        <v>1036</v>
      </c>
      <c r="AQ263" s="1">
        <v>78</v>
      </c>
      <c r="AR263" s="14">
        <f t="shared" si="66"/>
        <v>1656</v>
      </c>
      <c r="AS263" s="1">
        <v>340</v>
      </c>
      <c r="AT263" s="14">
        <f t="shared" si="71"/>
        <v>4224</v>
      </c>
      <c r="AU263" s="14">
        <f t="shared" si="72"/>
        <v>2109</v>
      </c>
      <c r="AV263" s="14">
        <f t="shared" si="73"/>
        <v>1697</v>
      </c>
      <c r="AW263" s="14">
        <f t="shared" si="74"/>
        <v>78</v>
      </c>
      <c r="AX263" s="14">
        <f t="shared" si="75"/>
        <v>3884</v>
      </c>
      <c r="AY263" s="14">
        <f t="shared" si="76"/>
        <v>340</v>
      </c>
      <c r="AZ263" s="14">
        <f t="shared" si="77"/>
        <v>4224</v>
      </c>
      <c r="BA263" s="1">
        <v>115</v>
      </c>
      <c r="BB263">
        <v>125</v>
      </c>
      <c r="BC263" s="1">
        <v>217</v>
      </c>
      <c r="BD263">
        <v>400</v>
      </c>
      <c r="BE263" s="1">
        <v>0</v>
      </c>
      <c r="BF263" s="14">
        <f t="shared" si="68"/>
        <v>857</v>
      </c>
      <c r="BG263" s="1">
        <v>115</v>
      </c>
      <c r="BH263" s="1">
        <v>0</v>
      </c>
      <c r="BI263" s="1">
        <v>315</v>
      </c>
      <c r="BJ263">
        <v>0</v>
      </c>
      <c r="BK263" s="1">
        <v>0</v>
      </c>
      <c r="BL263" s="14">
        <f t="shared" si="67"/>
        <v>430</v>
      </c>
      <c r="BM263" s="1">
        <v>0</v>
      </c>
      <c r="BN263" s="1">
        <v>520</v>
      </c>
      <c r="BO263" s="1">
        <v>450</v>
      </c>
      <c r="BP263" s="1">
        <v>200</v>
      </c>
      <c r="BQ263" s="1">
        <v>0</v>
      </c>
      <c r="BR263" s="14">
        <f t="shared" si="69"/>
        <v>1170</v>
      </c>
      <c r="BS263" s="1">
        <v>0</v>
      </c>
      <c r="BT263" s="1">
        <v>70</v>
      </c>
      <c r="BU263" s="1">
        <v>321</v>
      </c>
      <c r="BV263" s="1">
        <v>0</v>
      </c>
      <c r="BW263" s="1">
        <v>0</v>
      </c>
      <c r="BX263" s="14">
        <f t="shared" si="70"/>
        <v>391</v>
      </c>
      <c r="BY263" s="14">
        <v>0</v>
      </c>
      <c r="BZ263" s="10">
        <v>0</v>
      </c>
      <c r="CA263" s="10">
        <v>0</v>
      </c>
      <c r="CB263" s="13">
        <v>0</v>
      </c>
      <c r="CC263" s="13">
        <v>0</v>
      </c>
      <c r="CD263" s="14">
        <v>146</v>
      </c>
      <c r="CE263" s="14">
        <v>0</v>
      </c>
      <c r="CF263" s="14">
        <v>146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  <c r="CN263" s="14">
        <v>0</v>
      </c>
      <c r="CO263" s="14">
        <v>1402150000</v>
      </c>
      <c r="CP263" s="14">
        <v>564996913.96000004</v>
      </c>
      <c r="CQ263" s="14">
        <v>0</v>
      </c>
      <c r="CR263" s="14">
        <v>0</v>
      </c>
      <c r="CS263" s="14">
        <v>0</v>
      </c>
      <c r="CU263" s="14">
        <v>0</v>
      </c>
      <c r="CV263" s="14">
        <f t="shared" si="78"/>
        <v>0</v>
      </c>
      <c r="CW263" s="14">
        <v>0</v>
      </c>
      <c r="CX263" s="14">
        <v>0</v>
      </c>
      <c r="CY263" s="14">
        <v>0</v>
      </c>
      <c r="CZ263" s="14">
        <v>0</v>
      </c>
      <c r="DA263" s="14">
        <v>0</v>
      </c>
      <c r="DB263" s="14">
        <v>53</v>
      </c>
      <c r="DC263" s="14">
        <v>0</v>
      </c>
      <c r="DD263" s="14">
        <v>53</v>
      </c>
      <c r="DF263" s="14">
        <v>0</v>
      </c>
      <c r="DG263" s="14">
        <v>0</v>
      </c>
      <c r="DH263" s="14">
        <v>0</v>
      </c>
      <c r="DI263" s="14">
        <v>0</v>
      </c>
      <c r="DJ263" s="14">
        <v>3</v>
      </c>
      <c r="DK263" s="14">
        <v>0</v>
      </c>
      <c r="DL263" s="14">
        <v>0</v>
      </c>
      <c r="DM263" s="14">
        <v>1273</v>
      </c>
      <c r="DN263" s="14">
        <v>30</v>
      </c>
      <c r="DO263" s="14">
        <v>1243</v>
      </c>
      <c r="DQ263" s="14">
        <v>0</v>
      </c>
      <c r="DR263" s="14">
        <v>0</v>
      </c>
      <c r="DS263" s="14">
        <v>0</v>
      </c>
      <c r="DT263" s="14">
        <v>0</v>
      </c>
      <c r="DU263" s="14">
        <v>0</v>
      </c>
      <c r="DV263" s="14">
        <v>30</v>
      </c>
      <c r="DW263" s="14">
        <v>0</v>
      </c>
      <c r="DX263" s="3">
        <v>44012</v>
      </c>
    </row>
    <row r="264" spans="1:128" x14ac:dyDescent="0.25">
      <c r="A264" s="4">
        <v>19</v>
      </c>
      <c r="B264" s="6" t="s">
        <v>82</v>
      </c>
      <c r="C264" s="1">
        <v>195</v>
      </c>
      <c r="D264" s="1">
        <v>60</v>
      </c>
      <c r="E264" s="1">
        <v>135</v>
      </c>
      <c r="F264" s="1">
        <v>0</v>
      </c>
      <c r="G264" s="1">
        <v>0</v>
      </c>
      <c r="H264" s="1">
        <v>0</v>
      </c>
      <c r="I264" s="1">
        <v>4003</v>
      </c>
      <c r="J264" s="1">
        <v>276</v>
      </c>
      <c r="K264" s="1">
        <v>1527</v>
      </c>
      <c r="L264" s="1"/>
      <c r="M264" s="1">
        <v>2200</v>
      </c>
      <c r="N264" s="1">
        <v>0</v>
      </c>
      <c r="O264" s="1">
        <v>3924</v>
      </c>
      <c r="P264" s="1">
        <v>920</v>
      </c>
      <c r="Q264" s="1">
        <v>1797</v>
      </c>
      <c r="R264" s="1">
        <v>0</v>
      </c>
      <c r="S264" s="1">
        <v>1207</v>
      </c>
      <c r="T264" s="1">
        <v>0</v>
      </c>
      <c r="U264" s="1">
        <v>10073</v>
      </c>
      <c r="V264" s="1">
        <v>400</v>
      </c>
      <c r="W264" s="1">
        <v>6500</v>
      </c>
      <c r="X264" s="1"/>
      <c r="Y264" s="1">
        <v>3173</v>
      </c>
      <c r="Z264" s="1">
        <v>0</v>
      </c>
      <c r="AA264" s="1">
        <v>974</v>
      </c>
      <c r="AB264" s="1">
        <v>0</v>
      </c>
      <c r="AC264" s="1">
        <v>974</v>
      </c>
      <c r="AD264" s="1"/>
      <c r="AE264" s="1">
        <v>0</v>
      </c>
      <c r="AF264" s="1">
        <v>0</v>
      </c>
      <c r="AG264" s="1">
        <v>1310</v>
      </c>
      <c r="AH264" s="1">
        <v>1070</v>
      </c>
      <c r="AI264" s="1">
        <v>232</v>
      </c>
      <c r="AJ264" s="1">
        <v>8</v>
      </c>
      <c r="AK264" s="1">
        <v>3921</v>
      </c>
      <c r="AL264" s="1">
        <v>3322</v>
      </c>
      <c r="AM264" s="1">
        <v>160</v>
      </c>
      <c r="AN264" s="14">
        <f t="shared" si="65"/>
        <v>7403</v>
      </c>
      <c r="AO264" s="1">
        <v>422</v>
      </c>
      <c r="AP264" s="1">
        <v>628</v>
      </c>
      <c r="AQ264" s="1">
        <v>320</v>
      </c>
      <c r="AR264" s="14">
        <f t="shared" si="66"/>
        <v>1370</v>
      </c>
      <c r="AS264" s="1">
        <v>40</v>
      </c>
      <c r="AT264" s="14">
        <f t="shared" si="71"/>
        <v>8813</v>
      </c>
      <c r="AU264" s="14">
        <f t="shared" si="72"/>
        <v>4343</v>
      </c>
      <c r="AV264" s="14">
        <f t="shared" si="73"/>
        <v>3950</v>
      </c>
      <c r="AW264" s="14">
        <f t="shared" si="74"/>
        <v>480</v>
      </c>
      <c r="AX264" s="14">
        <f t="shared" si="75"/>
        <v>8773</v>
      </c>
      <c r="AY264" s="14">
        <f t="shared" si="76"/>
        <v>40</v>
      </c>
      <c r="AZ264" s="14">
        <f t="shared" si="77"/>
        <v>8813</v>
      </c>
      <c r="BA264" s="1">
        <v>60</v>
      </c>
      <c r="BB264">
        <v>396</v>
      </c>
      <c r="BC264" s="1">
        <v>280</v>
      </c>
      <c r="BD264">
        <v>1900</v>
      </c>
      <c r="BE264" s="1">
        <v>0</v>
      </c>
      <c r="BF264" s="14">
        <f t="shared" si="68"/>
        <v>2636</v>
      </c>
      <c r="BG264" s="1">
        <v>40</v>
      </c>
      <c r="BH264" s="1">
        <v>90</v>
      </c>
      <c r="BI264" s="1">
        <v>238</v>
      </c>
      <c r="BJ264">
        <v>400</v>
      </c>
      <c r="BK264" s="1">
        <v>0</v>
      </c>
      <c r="BL264" s="14">
        <f t="shared" si="67"/>
        <v>768</v>
      </c>
      <c r="BM264" s="1">
        <v>0</v>
      </c>
      <c r="BN264" s="1">
        <v>160</v>
      </c>
      <c r="BO264" s="1">
        <v>110</v>
      </c>
      <c r="BP264" s="1">
        <v>673</v>
      </c>
      <c r="BQ264" s="1">
        <v>0</v>
      </c>
      <c r="BR264" s="14">
        <f t="shared" si="69"/>
        <v>943</v>
      </c>
      <c r="BS264" s="1">
        <v>0</v>
      </c>
      <c r="BT264" s="1">
        <v>0</v>
      </c>
      <c r="BU264" s="1">
        <v>131</v>
      </c>
      <c r="BV264" s="1">
        <v>0</v>
      </c>
      <c r="BW264" s="1">
        <v>0</v>
      </c>
      <c r="BX264" s="14">
        <f t="shared" si="70"/>
        <v>131</v>
      </c>
      <c r="BY264" s="14">
        <v>0</v>
      </c>
      <c r="BZ264" s="10">
        <v>0</v>
      </c>
      <c r="CA264" s="10">
        <v>0</v>
      </c>
      <c r="CB264" s="13">
        <v>0</v>
      </c>
      <c r="CC264" s="13">
        <v>0</v>
      </c>
      <c r="CD264" s="14">
        <v>1000</v>
      </c>
      <c r="CE264" s="14">
        <v>1000</v>
      </c>
      <c r="CF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  <c r="CN264" s="14">
        <v>0</v>
      </c>
      <c r="CO264" s="14">
        <v>917000000</v>
      </c>
      <c r="CP264" s="14">
        <v>836710000</v>
      </c>
      <c r="CQ264" s="14">
        <v>0</v>
      </c>
      <c r="CR264" s="14">
        <v>0</v>
      </c>
      <c r="CS264" s="14">
        <v>0</v>
      </c>
      <c r="CU264" s="14">
        <v>0</v>
      </c>
      <c r="CV264" s="14">
        <f t="shared" si="78"/>
        <v>0</v>
      </c>
      <c r="CW264" s="14">
        <v>0</v>
      </c>
      <c r="CX264" s="14">
        <v>0</v>
      </c>
      <c r="CY264" s="14">
        <v>0</v>
      </c>
      <c r="CZ264" s="14">
        <v>0</v>
      </c>
      <c r="DA264" s="14">
        <v>0</v>
      </c>
      <c r="DB264" s="14">
        <v>104</v>
      </c>
      <c r="DC264" s="14">
        <v>0</v>
      </c>
      <c r="DD264" s="14">
        <v>104</v>
      </c>
      <c r="DF264" s="14">
        <v>0</v>
      </c>
      <c r="DG264" s="14">
        <v>0</v>
      </c>
      <c r="DH264" s="14">
        <v>0</v>
      </c>
      <c r="DI264" s="14">
        <v>0</v>
      </c>
      <c r="DJ264" s="14">
        <v>1</v>
      </c>
      <c r="DK264" s="14">
        <v>0</v>
      </c>
      <c r="DL264" s="14">
        <v>0</v>
      </c>
      <c r="DM264" s="14">
        <v>4244</v>
      </c>
      <c r="DN264" s="14">
        <v>189</v>
      </c>
      <c r="DO264" s="14">
        <v>4055</v>
      </c>
      <c r="DQ264" s="14">
        <v>0</v>
      </c>
      <c r="DR264" s="14">
        <v>0</v>
      </c>
      <c r="DS264" s="14">
        <v>0</v>
      </c>
      <c r="DT264" s="14">
        <v>20</v>
      </c>
      <c r="DU264" s="14">
        <v>0</v>
      </c>
      <c r="DV264" s="14">
        <v>24</v>
      </c>
      <c r="DW264" s="14">
        <v>0</v>
      </c>
      <c r="DX264" s="3">
        <v>44012</v>
      </c>
    </row>
    <row r="265" spans="1:128" x14ac:dyDescent="0.25">
      <c r="A265" s="4">
        <v>20</v>
      </c>
      <c r="B265" s="6" t="s">
        <v>83</v>
      </c>
      <c r="C265" s="1">
        <v>3903</v>
      </c>
      <c r="D265" s="1">
        <v>302</v>
      </c>
      <c r="E265" s="1">
        <v>3601</v>
      </c>
      <c r="F265" s="1">
        <v>410</v>
      </c>
      <c r="G265" s="1">
        <v>0</v>
      </c>
      <c r="H265" s="1">
        <v>0</v>
      </c>
      <c r="I265" s="1">
        <v>3272</v>
      </c>
      <c r="J265" s="1">
        <v>90</v>
      </c>
      <c r="K265" s="1">
        <v>2062</v>
      </c>
      <c r="L265" s="1"/>
      <c r="M265" s="1">
        <v>1120</v>
      </c>
      <c r="N265" s="1">
        <v>0</v>
      </c>
      <c r="O265" s="1">
        <v>3532</v>
      </c>
      <c r="P265" s="1">
        <v>266</v>
      </c>
      <c r="Q265" s="1">
        <v>480</v>
      </c>
      <c r="R265" s="1">
        <v>0</v>
      </c>
      <c r="S265" s="1">
        <v>2786</v>
      </c>
      <c r="T265" s="1">
        <v>0</v>
      </c>
      <c r="U265" s="1">
        <v>629</v>
      </c>
      <c r="V265" s="1">
        <v>0</v>
      </c>
      <c r="W265" s="1">
        <v>326</v>
      </c>
      <c r="X265" s="1"/>
      <c r="Y265" s="1">
        <v>303</v>
      </c>
      <c r="Z265" s="1">
        <v>0</v>
      </c>
      <c r="AA265" s="1">
        <v>0</v>
      </c>
      <c r="AB265" s="1">
        <v>0</v>
      </c>
      <c r="AC265" s="1">
        <v>0</v>
      </c>
      <c r="AD265" s="1"/>
      <c r="AE265" s="1">
        <v>0</v>
      </c>
      <c r="AF265" s="1">
        <v>0</v>
      </c>
      <c r="AG265" s="1">
        <v>1829</v>
      </c>
      <c r="AH265" s="1">
        <v>1204</v>
      </c>
      <c r="AI265" s="1">
        <v>625</v>
      </c>
      <c r="AJ265" s="1">
        <v>0</v>
      </c>
      <c r="AK265" s="1">
        <v>353</v>
      </c>
      <c r="AL265" s="1">
        <v>3396</v>
      </c>
      <c r="AM265" s="1">
        <v>766</v>
      </c>
      <c r="AN265" s="14">
        <f t="shared" si="65"/>
        <v>4515</v>
      </c>
      <c r="AO265" s="1">
        <v>0</v>
      </c>
      <c r="AP265" s="1">
        <v>167</v>
      </c>
      <c r="AQ265" s="1">
        <v>628</v>
      </c>
      <c r="AR265" s="14">
        <f t="shared" si="66"/>
        <v>795</v>
      </c>
      <c r="AS265" s="1">
        <v>741</v>
      </c>
      <c r="AT265" s="14">
        <f t="shared" si="71"/>
        <v>6051</v>
      </c>
      <c r="AU265" s="14">
        <f t="shared" si="72"/>
        <v>353</v>
      </c>
      <c r="AV265" s="14">
        <f t="shared" si="73"/>
        <v>3563</v>
      </c>
      <c r="AW265" s="14">
        <f t="shared" si="74"/>
        <v>1394</v>
      </c>
      <c r="AX265" s="14">
        <f t="shared" si="75"/>
        <v>5310</v>
      </c>
      <c r="AY265" s="14">
        <f t="shared" si="76"/>
        <v>741</v>
      </c>
      <c r="AZ265" s="14">
        <f t="shared" si="77"/>
        <v>6051</v>
      </c>
      <c r="BA265" s="1">
        <v>584</v>
      </c>
      <c r="BB265">
        <v>0</v>
      </c>
      <c r="BC265" s="1">
        <v>398</v>
      </c>
      <c r="BD265">
        <v>376</v>
      </c>
      <c r="BE265" s="1">
        <v>0</v>
      </c>
      <c r="BF265" s="14">
        <f t="shared" si="68"/>
        <v>1358</v>
      </c>
      <c r="BG265" s="1">
        <v>165</v>
      </c>
      <c r="BH265" s="1">
        <v>40</v>
      </c>
      <c r="BI265" s="1">
        <v>76</v>
      </c>
      <c r="BJ265">
        <v>0</v>
      </c>
      <c r="BK265" s="1">
        <v>0</v>
      </c>
      <c r="BL265" s="14">
        <f t="shared" si="67"/>
        <v>281</v>
      </c>
      <c r="BM265" s="1">
        <v>0</v>
      </c>
      <c r="BN265" s="1">
        <v>70</v>
      </c>
      <c r="BO265" s="1">
        <v>530</v>
      </c>
      <c r="BP265" s="1">
        <v>0</v>
      </c>
      <c r="BQ265" s="1">
        <v>0</v>
      </c>
      <c r="BR265" s="14">
        <f t="shared" si="69"/>
        <v>600</v>
      </c>
      <c r="BS265" s="1">
        <v>0</v>
      </c>
      <c r="BT265" s="1">
        <v>0</v>
      </c>
      <c r="BU265" s="1">
        <v>48</v>
      </c>
      <c r="BV265" s="1">
        <v>0</v>
      </c>
      <c r="BW265" s="1">
        <v>0</v>
      </c>
      <c r="BX265" s="14">
        <f t="shared" si="70"/>
        <v>48</v>
      </c>
      <c r="BY265" s="14">
        <v>0</v>
      </c>
      <c r="BZ265" s="10">
        <v>0</v>
      </c>
      <c r="CA265" s="10">
        <v>0</v>
      </c>
      <c r="CB265" s="13">
        <v>0</v>
      </c>
      <c r="CC265" s="13">
        <v>0</v>
      </c>
      <c r="CD265" s="14">
        <v>0</v>
      </c>
      <c r="CE265" s="14">
        <v>0</v>
      </c>
      <c r="CF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1279754000</v>
      </c>
      <c r="CP265" s="14">
        <v>830899546.78999996</v>
      </c>
      <c r="CQ265" s="14">
        <v>120</v>
      </c>
      <c r="CR265" s="14">
        <v>0</v>
      </c>
      <c r="CS265" s="14">
        <v>0</v>
      </c>
      <c r="CU265" s="14">
        <v>120</v>
      </c>
      <c r="CV265" s="14">
        <f t="shared" si="78"/>
        <v>0</v>
      </c>
      <c r="CW265" s="14">
        <v>0</v>
      </c>
      <c r="CX265" s="14">
        <v>0</v>
      </c>
      <c r="CY265" s="14">
        <v>0</v>
      </c>
      <c r="CZ265" s="14">
        <v>0</v>
      </c>
      <c r="DA265" s="14">
        <v>0</v>
      </c>
      <c r="DB265" s="14">
        <v>159</v>
      </c>
      <c r="DC265" s="14">
        <v>1</v>
      </c>
      <c r="DD265" s="14">
        <v>158</v>
      </c>
      <c r="DF265" s="14">
        <v>0</v>
      </c>
      <c r="DG265" s="14">
        <v>4</v>
      </c>
      <c r="DH265" s="14">
        <v>0</v>
      </c>
      <c r="DI265" s="14">
        <v>4</v>
      </c>
      <c r="DJ265" s="14">
        <v>0</v>
      </c>
      <c r="DK265" s="14">
        <v>0</v>
      </c>
      <c r="DL265" s="14">
        <v>0</v>
      </c>
      <c r="DM265" s="14">
        <v>628</v>
      </c>
      <c r="DN265" s="14">
        <v>0</v>
      </c>
      <c r="DO265" s="14">
        <v>628</v>
      </c>
      <c r="DQ265" s="14">
        <v>0</v>
      </c>
      <c r="DR265" s="14">
        <v>0</v>
      </c>
      <c r="DS265" s="14">
        <v>0</v>
      </c>
      <c r="DT265" s="14">
        <v>0</v>
      </c>
      <c r="DU265" s="14">
        <v>0</v>
      </c>
      <c r="DV265" s="14">
        <v>0</v>
      </c>
      <c r="DW265" s="14">
        <v>0</v>
      </c>
      <c r="DX265" s="3">
        <v>44012</v>
      </c>
    </row>
    <row r="266" spans="1:128" x14ac:dyDescent="0.25">
      <c r="A266" s="4">
        <v>21</v>
      </c>
      <c r="B266" s="6" t="s">
        <v>84</v>
      </c>
      <c r="C266" s="1">
        <v>11247</v>
      </c>
      <c r="D266" s="1">
        <v>110</v>
      </c>
      <c r="E266" s="1">
        <v>10257</v>
      </c>
      <c r="F266" s="1">
        <v>7418</v>
      </c>
      <c r="G266" s="1">
        <v>880</v>
      </c>
      <c r="H266" s="1">
        <v>0</v>
      </c>
      <c r="I266" s="1">
        <v>5384</v>
      </c>
      <c r="J266" s="1">
        <v>170</v>
      </c>
      <c r="K266" s="1">
        <v>3206</v>
      </c>
      <c r="L266" s="1"/>
      <c r="M266" s="1">
        <v>2008</v>
      </c>
      <c r="N266" s="1">
        <v>0</v>
      </c>
      <c r="O266" s="1">
        <v>4320</v>
      </c>
      <c r="P266" s="1">
        <v>470</v>
      </c>
      <c r="Q266" s="1">
        <v>888</v>
      </c>
      <c r="R266" s="1">
        <v>0</v>
      </c>
      <c r="S266" s="1">
        <v>2962</v>
      </c>
      <c r="T266" s="1">
        <v>0</v>
      </c>
      <c r="U266" s="1">
        <v>12952</v>
      </c>
      <c r="V266" s="1">
        <v>0</v>
      </c>
      <c r="W266" s="1">
        <v>8500</v>
      </c>
      <c r="X266" s="1"/>
      <c r="Y266" s="1">
        <v>4452</v>
      </c>
      <c r="Z266" s="1">
        <v>0</v>
      </c>
      <c r="AA266" s="1">
        <v>50</v>
      </c>
      <c r="AB266" s="1">
        <v>0</v>
      </c>
      <c r="AC266" s="1">
        <v>50</v>
      </c>
      <c r="AD266" s="1"/>
      <c r="AE266" s="1">
        <v>0</v>
      </c>
      <c r="AF266" s="1">
        <v>0</v>
      </c>
      <c r="AG266" s="1">
        <v>192</v>
      </c>
      <c r="AH266" s="1">
        <v>4</v>
      </c>
      <c r="AI266" s="1">
        <v>35</v>
      </c>
      <c r="AJ266" s="1">
        <v>153</v>
      </c>
      <c r="AK266" s="1">
        <v>1378</v>
      </c>
      <c r="AL266" s="1">
        <v>200</v>
      </c>
      <c r="AM266" s="1">
        <v>0</v>
      </c>
      <c r="AN266" s="14">
        <f t="shared" si="65"/>
        <v>1578</v>
      </c>
      <c r="AO266" s="1">
        <v>113</v>
      </c>
      <c r="AP266" s="1">
        <v>3295</v>
      </c>
      <c r="AQ266" s="1">
        <v>2421</v>
      </c>
      <c r="AR266" s="14">
        <f t="shared" si="66"/>
        <v>5829</v>
      </c>
      <c r="AS266" s="1">
        <v>1116</v>
      </c>
      <c r="AT266" s="14">
        <f t="shared" si="71"/>
        <v>8523</v>
      </c>
      <c r="AU266" s="14">
        <f t="shared" si="72"/>
        <v>1491</v>
      </c>
      <c r="AV266" s="14">
        <f t="shared" si="73"/>
        <v>3495</v>
      </c>
      <c r="AW266" s="14">
        <f t="shared" si="74"/>
        <v>2421</v>
      </c>
      <c r="AX266" s="14">
        <f t="shared" si="75"/>
        <v>7407</v>
      </c>
      <c r="AY266" s="14">
        <f t="shared" si="76"/>
        <v>1116</v>
      </c>
      <c r="AZ266" s="14">
        <f t="shared" si="77"/>
        <v>8523</v>
      </c>
      <c r="BA266" s="1">
        <v>275</v>
      </c>
      <c r="BB266">
        <v>336</v>
      </c>
      <c r="BC266" s="1">
        <v>130</v>
      </c>
      <c r="BD266">
        <v>0</v>
      </c>
      <c r="BE266" s="1">
        <v>0</v>
      </c>
      <c r="BF266" s="14">
        <f t="shared" si="68"/>
        <v>741</v>
      </c>
      <c r="BG266" s="1">
        <v>50</v>
      </c>
      <c r="BH266" s="1">
        <v>130</v>
      </c>
      <c r="BI266" s="1">
        <v>87</v>
      </c>
      <c r="BJ266">
        <v>0</v>
      </c>
      <c r="BK266" s="1">
        <v>0</v>
      </c>
      <c r="BL266" s="14">
        <f t="shared" si="67"/>
        <v>267</v>
      </c>
      <c r="BM266" s="1">
        <v>40</v>
      </c>
      <c r="BN266" s="1">
        <v>300</v>
      </c>
      <c r="BO266" s="1">
        <v>450</v>
      </c>
      <c r="BP266" s="1">
        <v>0</v>
      </c>
      <c r="BQ266" s="1">
        <v>0</v>
      </c>
      <c r="BR266" s="14">
        <f t="shared" si="69"/>
        <v>790</v>
      </c>
      <c r="BS266" s="1">
        <v>0</v>
      </c>
      <c r="BT266" s="1">
        <v>0</v>
      </c>
      <c r="BU266" s="1">
        <v>71</v>
      </c>
      <c r="BV266" s="1">
        <v>0</v>
      </c>
      <c r="BW266" s="1">
        <v>0</v>
      </c>
      <c r="BX266" s="14">
        <f t="shared" si="70"/>
        <v>71</v>
      </c>
      <c r="BY266" s="14">
        <v>0</v>
      </c>
      <c r="BZ266" s="10">
        <v>0</v>
      </c>
      <c r="CA266" s="10">
        <v>0</v>
      </c>
      <c r="CB266" s="13">
        <v>0</v>
      </c>
      <c r="CC266" s="13">
        <v>0</v>
      </c>
      <c r="CD266" s="14">
        <v>0</v>
      </c>
      <c r="CE266" s="14">
        <v>0</v>
      </c>
      <c r="CF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134400000</v>
      </c>
      <c r="CP266" s="14">
        <v>11257135.83</v>
      </c>
      <c r="CQ266" s="14">
        <v>0</v>
      </c>
      <c r="CR266" s="14">
        <v>0</v>
      </c>
      <c r="CS266" s="14">
        <v>0</v>
      </c>
      <c r="CU266" s="14">
        <v>0</v>
      </c>
      <c r="CV266" s="14">
        <f t="shared" si="78"/>
        <v>0</v>
      </c>
      <c r="CW266" s="14">
        <v>0</v>
      </c>
      <c r="CX266" s="14">
        <v>0</v>
      </c>
      <c r="CY266" s="14">
        <v>0</v>
      </c>
      <c r="CZ266" s="14">
        <v>0</v>
      </c>
      <c r="DA266" s="14">
        <v>0</v>
      </c>
      <c r="DB266" s="14">
        <v>280</v>
      </c>
      <c r="DC266" s="14">
        <v>5</v>
      </c>
      <c r="DD266" s="14">
        <v>275</v>
      </c>
      <c r="DF266" s="14">
        <v>0</v>
      </c>
      <c r="DG266" s="14">
        <v>0</v>
      </c>
      <c r="DH266" s="14">
        <v>0</v>
      </c>
      <c r="DI266" s="14">
        <v>0</v>
      </c>
      <c r="DJ266" s="14">
        <v>0</v>
      </c>
      <c r="DK266" s="14">
        <v>5</v>
      </c>
      <c r="DL266" s="14">
        <v>0</v>
      </c>
      <c r="DM266" s="14">
        <v>10380</v>
      </c>
      <c r="DN266" s="14">
        <v>260</v>
      </c>
      <c r="DO266" s="14">
        <v>10120</v>
      </c>
      <c r="DQ266" s="14">
        <v>0</v>
      </c>
      <c r="DR266" s="14">
        <v>0</v>
      </c>
      <c r="DS266" s="14">
        <v>0</v>
      </c>
      <c r="DT266" s="14">
        <v>0</v>
      </c>
      <c r="DU266" s="14">
        <v>0</v>
      </c>
      <c r="DV266" s="14">
        <v>0</v>
      </c>
      <c r="DW266" s="14">
        <v>0</v>
      </c>
      <c r="DX266" s="3">
        <v>44012</v>
      </c>
    </row>
    <row r="267" spans="1:128" x14ac:dyDescent="0.25">
      <c r="A267" s="4">
        <v>22</v>
      </c>
      <c r="B267" s="6" t="s">
        <v>85</v>
      </c>
      <c r="C267" s="1">
        <v>4232</v>
      </c>
      <c r="D267" s="1">
        <v>1213</v>
      </c>
      <c r="E267" s="1">
        <v>3019</v>
      </c>
      <c r="F267" s="1">
        <v>92</v>
      </c>
      <c r="G267" s="1">
        <v>0</v>
      </c>
      <c r="H267" s="1">
        <v>0</v>
      </c>
      <c r="I267" s="1">
        <v>5481</v>
      </c>
      <c r="J267" s="1">
        <v>350</v>
      </c>
      <c r="K267" s="1">
        <v>3881</v>
      </c>
      <c r="L267" s="1"/>
      <c r="M267" s="1">
        <v>1250</v>
      </c>
      <c r="N267" s="1">
        <v>0</v>
      </c>
      <c r="O267" s="1">
        <v>1630</v>
      </c>
      <c r="P267" s="1">
        <v>157</v>
      </c>
      <c r="Q267" s="1">
        <v>64</v>
      </c>
      <c r="R267" s="1">
        <v>0</v>
      </c>
      <c r="S267" s="1">
        <v>1409</v>
      </c>
      <c r="T267" s="1">
        <v>0</v>
      </c>
      <c r="U267" s="1">
        <v>5360</v>
      </c>
      <c r="V267" s="1">
        <v>1200</v>
      </c>
      <c r="W267" s="1">
        <v>2900</v>
      </c>
      <c r="X267" s="1"/>
      <c r="Y267" s="1">
        <v>1260</v>
      </c>
      <c r="Z267" s="1">
        <v>0</v>
      </c>
      <c r="AA267" s="1">
        <v>144</v>
      </c>
      <c r="AB267" s="1">
        <v>144</v>
      </c>
      <c r="AC267" s="1">
        <v>0</v>
      </c>
      <c r="AD267" s="1"/>
      <c r="AE267" s="1">
        <v>0</v>
      </c>
      <c r="AF267" s="1">
        <v>0</v>
      </c>
      <c r="AG267" s="1">
        <v>1000</v>
      </c>
      <c r="AH267" s="1">
        <v>835</v>
      </c>
      <c r="AI267" s="1">
        <v>143</v>
      </c>
      <c r="AJ267" s="1">
        <v>22</v>
      </c>
      <c r="AK267" s="1">
        <v>3672</v>
      </c>
      <c r="AL267" s="1">
        <v>3173</v>
      </c>
      <c r="AM267" s="1">
        <v>367</v>
      </c>
      <c r="AN267" s="14">
        <f t="shared" si="65"/>
        <v>7212</v>
      </c>
      <c r="AO267" s="1">
        <v>0</v>
      </c>
      <c r="AP267" s="1">
        <v>0</v>
      </c>
      <c r="AQ267" s="1">
        <v>0</v>
      </c>
      <c r="AR267" s="14">
        <f t="shared" si="66"/>
        <v>0</v>
      </c>
      <c r="AS267" s="1">
        <v>157</v>
      </c>
      <c r="AT267" s="14">
        <f t="shared" si="71"/>
        <v>7369</v>
      </c>
      <c r="AU267" s="14">
        <f t="shared" si="72"/>
        <v>3672</v>
      </c>
      <c r="AV267" s="14">
        <f t="shared" si="73"/>
        <v>3173</v>
      </c>
      <c r="AW267" s="14">
        <f t="shared" si="74"/>
        <v>367</v>
      </c>
      <c r="AX267" s="14">
        <f t="shared" si="75"/>
        <v>7212</v>
      </c>
      <c r="AY267" s="14">
        <f t="shared" si="76"/>
        <v>157</v>
      </c>
      <c r="AZ267" s="14">
        <f t="shared" si="77"/>
        <v>7369</v>
      </c>
      <c r="BA267" s="1">
        <v>1024</v>
      </c>
      <c r="BB267">
        <v>372</v>
      </c>
      <c r="BC267" s="1">
        <v>44</v>
      </c>
      <c r="BD267">
        <v>0</v>
      </c>
      <c r="BE267" s="1">
        <v>0</v>
      </c>
      <c r="BF267" s="14">
        <f t="shared" si="68"/>
        <v>1440</v>
      </c>
      <c r="BG267" s="1">
        <v>505</v>
      </c>
      <c r="BH267" s="1">
        <v>216</v>
      </c>
      <c r="BI267" s="1">
        <v>74</v>
      </c>
      <c r="BJ267">
        <v>600</v>
      </c>
      <c r="BK267" s="1">
        <v>0</v>
      </c>
      <c r="BL267" s="14">
        <f t="shared" si="67"/>
        <v>1395</v>
      </c>
      <c r="BM267" s="1">
        <v>0</v>
      </c>
      <c r="BN267" s="1">
        <v>105</v>
      </c>
      <c r="BO267" s="1">
        <v>320</v>
      </c>
      <c r="BP267" s="1">
        <v>0</v>
      </c>
      <c r="BQ267" s="1">
        <v>0</v>
      </c>
      <c r="BR267" s="14">
        <f t="shared" si="69"/>
        <v>425</v>
      </c>
      <c r="BS267" s="1">
        <v>0</v>
      </c>
      <c r="BT267" s="1">
        <v>0</v>
      </c>
      <c r="BU267" s="1">
        <v>70</v>
      </c>
      <c r="BV267" s="1">
        <v>0</v>
      </c>
      <c r="BW267" s="1">
        <v>0</v>
      </c>
      <c r="BX267" s="14">
        <f t="shared" si="70"/>
        <v>70</v>
      </c>
      <c r="BY267" s="14">
        <v>0</v>
      </c>
      <c r="BZ267" s="10">
        <v>0</v>
      </c>
      <c r="CA267" s="10">
        <v>0</v>
      </c>
      <c r="CB267" s="13">
        <v>0</v>
      </c>
      <c r="CC267" s="13">
        <v>0</v>
      </c>
      <c r="CD267" s="14">
        <v>0</v>
      </c>
      <c r="CE267" s="14">
        <v>0</v>
      </c>
      <c r="CF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  <c r="CN267" s="14">
        <v>0</v>
      </c>
      <c r="CO267" s="14">
        <v>700000000</v>
      </c>
      <c r="CP267" s="14">
        <v>635572000</v>
      </c>
      <c r="CQ267" s="14">
        <v>40</v>
      </c>
      <c r="CR267" s="14">
        <v>11</v>
      </c>
      <c r="CS267" s="14">
        <v>0</v>
      </c>
      <c r="CU267" s="14">
        <v>29</v>
      </c>
      <c r="CV267" s="14">
        <f t="shared" si="78"/>
        <v>0</v>
      </c>
      <c r="CW267" s="14">
        <v>0</v>
      </c>
      <c r="CX267" s="14">
        <v>5</v>
      </c>
      <c r="CY267" s="14">
        <v>0</v>
      </c>
      <c r="CZ267" s="14">
        <v>5</v>
      </c>
      <c r="DA267" s="14">
        <v>0</v>
      </c>
      <c r="DB267" s="14">
        <v>0</v>
      </c>
      <c r="DC267" s="14">
        <v>0</v>
      </c>
      <c r="DD267" s="14">
        <v>0</v>
      </c>
      <c r="DF267" s="14">
        <v>0</v>
      </c>
      <c r="DG267" s="14">
        <v>0</v>
      </c>
      <c r="DH267" s="14">
        <v>0</v>
      </c>
      <c r="DI267" s="14">
        <v>0</v>
      </c>
      <c r="DJ267" s="14">
        <v>0</v>
      </c>
      <c r="DK267" s="14">
        <v>0</v>
      </c>
      <c r="DL267" s="14">
        <v>0</v>
      </c>
      <c r="DM267" s="14">
        <v>2110</v>
      </c>
      <c r="DN267" s="14">
        <v>0</v>
      </c>
      <c r="DO267" s="14">
        <v>2110</v>
      </c>
      <c r="DQ267" s="14">
        <v>0</v>
      </c>
      <c r="DR267" s="14">
        <v>0</v>
      </c>
      <c r="DS267" s="14">
        <v>0</v>
      </c>
      <c r="DT267" s="14">
        <v>0</v>
      </c>
      <c r="DU267" s="14">
        <v>0</v>
      </c>
      <c r="DV267" s="14">
        <v>0</v>
      </c>
      <c r="DW267" s="14">
        <v>0</v>
      </c>
      <c r="DX267" s="3">
        <v>44012</v>
      </c>
    </row>
    <row r="268" spans="1:128" x14ac:dyDescent="0.25">
      <c r="A268" s="4">
        <v>23</v>
      </c>
      <c r="B268" s="6" t="s">
        <v>86</v>
      </c>
      <c r="C268" s="1">
        <v>4187</v>
      </c>
      <c r="D268" s="1">
        <v>151</v>
      </c>
      <c r="E268" s="1">
        <v>3136</v>
      </c>
      <c r="F268" s="1">
        <v>2206</v>
      </c>
      <c r="G268" s="1">
        <v>900</v>
      </c>
      <c r="H268" s="1">
        <v>0</v>
      </c>
      <c r="I268" s="1">
        <v>3594</v>
      </c>
      <c r="J268" s="1">
        <v>0</v>
      </c>
      <c r="K268" s="1">
        <v>1544</v>
      </c>
      <c r="L268" s="1"/>
      <c r="M268" s="1">
        <v>2050</v>
      </c>
      <c r="N268" s="1">
        <v>0</v>
      </c>
      <c r="O268" s="1">
        <v>850</v>
      </c>
      <c r="P268" s="1">
        <v>0</v>
      </c>
      <c r="Q268" s="1">
        <v>0</v>
      </c>
      <c r="R268" s="1">
        <v>0</v>
      </c>
      <c r="S268" s="1">
        <v>850</v>
      </c>
      <c r="T268" s="1">
        <v>0</v>
      </c>
      <c r="U268" s="1">
        <v>15810</v>
      </c>
      <c r="V268" s="1">
        <v>1121</v>
      </c>
      <c r="W268" s="1">
        <v>12319</v>
      </c>
      <c r="X268" s="1"/>
      <c r="Y268" s="1">
        <v>2370</v>
      </c>
      <c r="Z268" s="1">
        <v>0</v>
      </c>
      <c r="AA268" s="1">
        <v>216</v>
      </c>
      <c r="AB268" s="1">
        <v>0</v>
      </c>
      <c r="AC268" s="1">
        <v>216</v>
      </c>
      <c r="AD268" s="1"/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1341</v>
      </c>
      <c r="AL268" s="1">
        <v>2546</v>
      </c>
      <c r="AM268" s="1">
        <v>2634</v>
      </c>
      <c r="AN268" s="14">
        <f t="shared" si="65"/>
        <v>6521</v>
      </c>
      <c r="AO268" s="1">
        <v>314</v>
      </c>
      <c r="AP268" s="1">
        <v>445</v>
      </c>
      <c r="AQ268" s="1">
        <v>1278</v>
      </c>
      <c r="AR268" s="14">
        <f t="shared" si="66"/>
        <v>2037</v>
      </c>
      <c r="AS268" s="1">
        <v>1264</v>
      </c>
      <c r="AT268" s="14">
        <f t="shared" si="71"/>
        <v>9822</v>
      </c>
      <c r="AU268" s="14">
        <f t="shared" si="72"/>
        <v>1655</v>
      </c>
      <c r="AV268" s="14">
        <f t="shared" si="73"/>
        <v>2991</v>
      </c>
      <c r="AW268" s="14">
        <f t="shared" si="74"/>
        <v>3912</v>
      </c>
      <c r="AX268" s="14">
        <f t="shared" si="75"/>
        <v>8558</v>
      </c>
      <c r="AY268" s="14">
        <f t="shared" si="76"/>
        <v>1264</v>
      </c>
      <c r="AZ268" s="14">
        <f t="shared" si="77"/>
        <v>9822</v>
      </c>
      <c r="BA268" s="1">
        <v>141</v>
      </c>
      <c r="BB268">
        <v>156</v>
      </c>
      <c r="BC268" s="1">
        <v>0</v>
      </c>
      <c r="BD268">
        <v>0</v>
      </c>
      <c r="BE268" s="1">
        <v>12</v>
      </c>
      <c r="BF268" s="14">
        <f t="shared" si="68"/>
        <v>309</v>
      </c>
      <c r="BG268" s="1">
        <v>40</v>
      </c>
      <c r="BH268" s="1">
        <v>0</v>
      </c>
      <c r="BI268" s="1">
        <v>0</v>
      </c>
      <c r="BJ268">
        <v>0</v>
      </c>
      <c r="BK268" s="1">
        <v>0</v>
      </c>
      <c r="BL268" s="14">
        <f t="shared" si="67"/>
        <v>40</v>
      </c>
      <c r="BM268" s="1">
        <v>700</v>
      </c>
      <c r="BN268" s="1">
        <v>1000</v>
      </c>
      <c r="BO268" s="1">
        <v>120</v>
      </c>
      <c r="BP268" s="1">
        <v>900</v>
      </c>
      <c r="BQ268" s="1">
        <v>0</v>
      </c>
      <c r="BR268" s="14">
        <f t="shared" si="69"/>
        <v>2720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4">
        <f t="shared" si="70"/>
        <v>0</v>
      </c>
      <c r="BY268" s="14">
        <v>0</v>
      </c>
      <c r="BZ268" s="10">
        <v>0</v>
      </c>
      <c r="CA268" s="10">
        <v>0</v>
      </c>
      <c r="CB268" s="13">
        <v>0</v>
      </c>
      <c r="CC268" s="13">
        <v>0</v>
      </c>
      <c r="CD268" s="14">
        <v>0</v>
      </c>
      <c r="CE268" s="14">
        <v>0</v>
      </c>
      <c r="CF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  <c r="CN268" s="14">
        <v>0</v>
      </c>
      <c r="CO268" s="14">
        <v>0</v>
      </c>
      <c r="CP268" s="14">
        <v>0</v>
      </c>
      <c r="CQ268" s="14">
        <v>0</v>
      </c>
      <c r="CR268" s="14">
        <v>0</v>
      </c>
      <c r="CS268" s="14">
        <v>0</v>
      </c>
      <c r="CU268" s="14">
        <v>0</v>
      </c>
      <c r="CV268" s="14">
        <f t="shared" si="78"/>
        <v>0</v>
      </c>
      <c r="CW268" s="14">
        <v>0</v>
      </c>
      <c r="CX268" s="14">
        <v>0</v>
      </c>
      <c r="CY268" s="14">
        <v>0</v>
      </c>
      <c r="CZ268" s="14">
        <v>0</v>
      </c>
      <c r="DA268" s="14">
        <v>0</v>
      </c>
      <c r="DB268" s="14">
        <v>73</v>
      </c>
      <c r="DC268" s="14">
        <v>0</v>
      </c>
      <c r="DD268" s="14">
        <v>73</v>
      </c>
      <c r="DF268" s="14">
        <v>0</v>
      </c>
      <c r="DG268" s="14">
        <v>0</v>
      </c>
      <c r="DH268" s="14">
        <v>0</v>
      </c>
      <c r="DI268" s="14">
        <v>0</v>
      </c>
      <c r="DJ268" s="14">
        <v>0</v>
      </c>
      <c r="DK268" s="14">
        <v>0</v>
      </c>
      <c r="DL268" s="14">
        <v>0</v>
      </c>
      <c r="DM268" s="14">
        <v>21824</v>
      </c>
      <c r="DN268" s="14">
        <v>0</v>
      </c>
      <c r="DO268" s="14">
        <v>21824</v>
      </c>
      <c r="DQ268" s="14">
        <v>0</v>
      </c>
      <c r="DR268" s="14">
        <v>0</v>
      </c>
      <c r="DS268" s="14">
        <v>0</v>
      </c>
      <c r="DT268" s="14">
        <v>0</v>
      </c>
      <c r="DU268" s="14">
        <v>0</v>
      </c>
      <c r="DV268" s="14">
        <v>0</v>
      </c>
      <c r="DW268" s="14">
        <v>0</v>
      </c>
      <c r="DX268" s="3">
        <v>44012</v>
      </c>
    </row>
    <row r="269" spans="1:128" x14ac:dyDescent="0.25">
      <c r="A269" s="4">
        <v>24</v>
      </c>
      <c r="B269" s="6" t="s">
        <v>87</v>
      </c>
      <c r="C269" s="1">
        <v>3947</v>
      </c>
      <c r="D269" s="1">
        <v>579</v>
      </c>
      <c r="E269" s="1">
        <v>3368</v>
      </c>
      <c r="F269" s="1">
        <v>622</v>
      </c>
      <c r="G269" s="1">
        <v>0</v>
      </c>
      <c r="H269" s="1">
        <v>0</v>
      </c>
      <c r="I269" s="1">
        <v>3900</v>
      </c>
      <c r="J269" s="1">
        <v>40</v>
      </c>
      <c r="K269" s="1">
        <v>1818</v>
      </c>
      <c r="L269" s="1"/>
      <c r="M269" s="1">
        <v>2042</v>
      </c>
      <c r="N269" s="1">
        <v>0</v>
      </c>
      <c r="O269" s="1">
        <v>2896</v>
      </c>
      <c r="P269" s="1">
        <v>183</v>
      </c>
      <c r="Q269" s="1">
        <v>226</v>
      </c>
      <c r="R269" s="1">
        <v>0</v>
      </c>
      <c r="S269" s="1">
        <v>2487</v>
      </c>
      <c r="T269" s="1">
        <v>0</v>
      </c>
      <c r="U269" s="1">
        <v>8361</v>
      </c>
      <c r="V269" s="1">
        <v>0</v>
      </c>
      <c r="W269" s="1">
        <v>7800</v>
      </c>
      <c r="X269" s="1"/>
      <c r="Y269" s="1">
        <v>561</v>
      </c>
      <c r="Z269" s="1">
        <v>0</v>
      </c>
      <c r="AA269" s="1">
        <v>120</v>
      </c>
      <c r="AB269" s="1">
        <v>0</v>
      </c>
      <c r="AC269" s="1">
        <v>120</v>
      </c>
      <c r="AD269" s="1"/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117</v>
      </c>
      <c r="AL269" s="1">
        <v>5015</v>
      </c>
      <c r="AM269" s="1">
        <v>0</v>
      </c>
      <c r="AN269" s="14">
        <f t="shared" si="65"/>
        <v>5132</v>
      </c>
      <c r="AO269" s="1">
        <v>0</v>
      </c>
      <c r="AP269" s="1">
        <v>954</v>
      </c>
      <c r="AQ269" s="1">
        <v>0</v>
      </c>
      <c r="AR269" s="14">
        <f t="shared" si="66"/>
        <v>954</v>
      </c>
      <c r="AS269" s="1">
        <v>819</v>
      </c>
      <c r="AT269" s="14">
        <f t="shared" si="71"/>
        <v>6905</v>
      </c>
      <c r="AU269" s="14">
        <f t="shared" si="72"/>
        <v>117</v>
      </c>
      <c r="AV269" s="14">
        <f t="shared" si="73"/>
        <v>5969</v>
      </c>
      <c r="AW269" s="14">
        <f t="shared" si="74"/>
        <v>0</v>
      </c>
      <c r="AX269" s="14">
        <f t="shared" si="75"/>
        <v>6086</v>
      </c>
      <c r="AY269" s="14">
        <f t="shared" si="76"/>
        <v>819</v>
      </c>
      <c r="AZ269" s="14">
        <f t="shared" si="77"/>
        <v>6905</v>
      </c>
      <c r="BA269" s="1">
        <v>306</v>
      </c>
      <c r="BB269">
        <v>220</v>
      </c>
      <c r="BC269" s="1">
        <v>94</v>
      </c>
      <c r="BD269">
        <v>0</v>
      </c>
      <c r="BE269" s="1">
        <v>0</v>
      </c>
      <c r="BF269" s="14">
        <f t="shared" si="68"/>
        <v>620</v>
      </c>
      <c r="BG269" s="1">
        <v>324</v>
      </c>
      <c r="BH269" s="1">
        <v>0</v>
      </c>
      <c r="BI269" s="1">
        <v>91</v>
      </c>
      <c r="BJ269">
        <v>0</v>
      </c>
      <c r="BK269" s="1">
        <v>0</v>
      </c>
      <c r="BL269" s="14">
        <f t="shared" si="67"/>
        <v>415</v>
      </c>
      <c r="BM269" s="1">
        <v>0</v>
      </c>
      <c r="BN269" s="1">
        <v>320</v>
      </c>
      <c r="BO269" s="1">
        <v>534</v>
      </c>
      <c r="BP269" s="1">
        <v>0</v>
      </c>
      <c r="BQ269" s="1">
        <v>0</v>
      </c>
      <c r="BR269" s="14">
        <f t="shared" si="69"/>
        <v>854</v>
      </c>
      <c r="BS269" s="1">
        <v>0</v>
      </c>
      <c r="BT269" s="1">
        <v>50</v>
      </c>
      <c r="BU269" s="1">
        <v>94</v>
      </c>
      <c r="BV269" s="1">
        <v>0</v>
      </c>
      <c r="BW269" s="1">
        <v>0</v>
      </c>
      <c r="BX269" s="14">
        <f t="shared" si="70"/>
        <v>144</v>
      </c>
      <c r="BY269" s="14">
        <v>0</v>
      </c>
      <c r="BZ269" s="10">
        <v>0</v>
      </c>
      <c r="CA269" s="10">
        <v>0</v>
      </c>
      <c r="CB269" s="13">
        <v>0</v>
      </c>
      <c r="CC269" s="13">
        <v>0</v>
      </c>
      <c r="CD269" s="14">
        <v>0</v>
      </c>
      <c r="CE269" s="14">
        <v>0</v>
      </c>
      <c r="CF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  <c r="CN269" s="14">
        <v>0</v>
      </c>
      <c r="CO269" s="14">
        <v>0</v>
      </c>
      <c r="CP269" s="14">
        <v>0</v>
      </c>
      <c r="CQ269" s="14">
        <v>0</v>
      </c>
      <c r="CR269" s="14">
        <v>0</v>
      </c>
      <c r="CS269" s="14">
        <v>0</v>
      </c>
      <c r="CU269" s="14">
        <v>0</v>
      </c>
      <c r="CV269" s="14">
        <f t="shared" si="78"/>
        <v>0</v>
      </c>
      <c r="CW269" s="14">
        <v>0</v>
      </c>
      <c r="CX269" s="14">
        <v>0</v>
      </c>
      <c r="CY269" s="14">
        <v>0</v>
      </c>
      <c r="CZ269" s="14">
        <v>0</v>
      </c>
      <c r="DA269" s="14">
        <v>0</v>
      </c>
      <c r="DB269" s="14">
        <v>106</v>
      </c>
      <c r="DC269" s="14">
        <v>0</v>
      </c>
      <c r="DD269" s="14">
        <v>106</v>
      </c>
      <c r="DF269" s="14">
        <v>0</v>
      </c>
      <c r="DG269" s="14">
        <v>0</v>
      </c>
      <c r="DH269" s="14">
        <v>0</v>
      </c>
      <c r="DI269" s="14">
        <v>0</v>
      </c>
      <c r="DJ269" s="14">
        <v>0</v>
      </c>
      <c r="DK269" s="14">
        <v>0</v>
      </c>
      <c r="DL269" s="14">
        <v>0</v>
      </c>
      <c r="DM269" s="14">
        <v>1031</v>
      </c>
      <c r="DN269" s="14">
        <v>0</v>
      </c>
      <c r="DO269" s="14">
        <v>1031</v>
      </c>
      <c r="DQ269" s="14">
        <v>0</v>
      </c>
      <c r="DR269" s="14">
        <v>0</v>
      </c>
      <c r="DS269" s="14">
        <v>0</v>
      </c>
      <c r="DT269" s="14">
        <v>0</v>
      </c>
      <c r="DU269" s="14">
        <v>0</v>
      </c>
      <c r="DV269" s="14">
        <v>0</v>
      </c>
      <c r="DW269" s="14">
        <v>0</v>
      </c>
      <c r="DX269" s="3">
        <v>44012</v>
      </c>
    </row>
    <row r="270" spans="1:128" x14ac:dyDescent="0.25">
      <c r="A270" s="4">
        <v>25</v>
      </c>
      <c r="B270" s="6" t="s">
        <v>88</v>
      </c>
      <c r="C270" s="1">
        <v>8047</v>
      </c>
      <c r="D270" s="1">
        <v>744</v>
      </c>
      <c r="E270" s="1">
        <v>7277</v>
      </c>
      <c r="F270" s="1">
        <v>778</v>
      </c>
      <c r="G270" s="1">
        <v>26</v>
      </c>
      <c r="H270" s="1">
        <v>0</v>
      </c>
      <c r="I270" s="1">
        <v>12609</v>
      </c>
      <c r="J270" s="1">
        <v>230</v>
      </c>
      <c r="K270" s="1">
        <v>11189</v>
      </c>
      <c r="L270" s="1"/>
      <c r="M270" s="1">
        <v>1190</v>
      </c>
      <c r="N270" s="1">
        <v>0</v>
      </c>
      <c r="O270" s="1">
        <v>3679</v>
      </c>
      <c r="P270" s="1">
        <v>371</v>
      </c>
      <c r="Q270" s="1">
        <v>1035</v>
      </c>
      <c r="R270" s="1">
        <v>0</v>
      </c>
      <c r="S270" s="1">
        <v>2273</v>
      </c>
      <c r="T270" s="1">
        <v>0</v>
      </c>
      <c r="U270" s="1">
        <v>6390</v>
      </c>
      <c r="V270" s="1">
        <v>0</v>
      </c>
      <c r="W270" s="1">
        <v>6300</v>
      </c>
      <c r="X270" s="1"/>
      <c r="Y270" s="1">
        <v>90</v>
      </c>
      <c r="Z270" s="1">
        <v>0</v>
      </c>
      <c r="AA270" s="1">
        <v>0</v>
      </c>
      <c r="AB270" s="1">
        <v>0</v>
      </c>
      <c r="AC270" s="1">
        <v>0</v>
      </c>
      <c r="AD270" s="1"/>
      <c r="AE270" s="1">
        <v>0</v>
      </c>
      <c r="AF270" s="1">
        <v>0</v>
      </c>
      <c r="AG270" s="1">
        <v>2077</v>
      </c>
      <c r="AH270" s="1">
        <v>1314</v>
      </c>
      <c r="AI270" s="1">
        <v>591</v>
      </c>
      <c r="AJ270" s="1">
        <v>172</v>
      </c>
      <c r="AK270" s="1">
        <v>3208</v>
      </c>
      <c r="AL270" s="1">
        <v>9437</v>
      </c>
      <c r="AM270" s="1">
        <v>625</v>
      </c>
      <c r="AN270" s="14">
        <f t="shared" si="65"/>
        <v>13270</v>
      </c>
      <c r="AO270" s="1">
        <v>87</v>
      </c>
      <c r="AP270" s="1">
        <v>279</v>
      </c>
      <c r="AQ270" s="1">
        <v>90</v>
      </c>
      <c r="AR270" s="14">
        <f t="shared" si="66"/>
        <v>456</v>
      </c>
      <c r="AS270" s="1">
        <v>1958</v>
      </c>
      <c r="AT270" s="14">
        <f t="shared" si="71"/>
        <v>15684</v>
      </c>
      <c r="AU270" s="14">
        <f t="shared" si="72"/>
        <v>3295</v>
      </c>
      <c r="AV270" s="14">
        <f t="shared" si="73"/>
        <v>9716</v>
      </c>
      <c r="AW270" s="14">
        <f t="shared" si="74"/>
        <v>715</v>
      </c>
      <c r="AX270" s="14">
        <f t="shared" si="75"/>
        <v>13726</v>
      </c>
      <c r="AY270" s="14">
        <f t="shared" si="76"/>
        <v>1958</v>
      </c>
      <c r="AZ270" s="14">
        <f t="shared" si="77"/>
        <v>15684</v>
      </c>
      <c r="BA270" s="1">
        <v>508</v>
      </c>
      <c r="BB270">
        <v>284</v>
      </c>
      <c r="BC270" s="1">
        <v>101</v>
      </c>
      <c r="BD270">
        <v>2519</v>
      </c>
      <c r="BE270" s="1">
        <v>0</v>
      </c>
      <c r="BF270" s="14">
        <f t="shared" si="68"/>
        <v>3412</v>
      </c>
      <c r="BG270" s="1">
        <v>307</v>
      </c>
      <c r="BH270" s="1">
        <v>130</v>
      </c>
      <c r="BI270" s="1">
        <v>225</v>
      </c>
      <c r="BJ270">
        <v>0</v>
      </c>
      <c r="BK270" s="1">
        <v>0</v>
      </c>
      <c r="BL270" s="14">
        <f t="shared" si="67"/>
        <v>662</v>
      </c>
      <c r="BM270" s="1">
        <v>26</v>
      </c>
      <c r="BN270" s="1">
        <v>640</v>
      </c>
      <c r="BO270" s="1">
        <v>69</v>
      </c>
      <c r="BP270" s="1">
        <v>0</v>
      </c>
      <c r="BQ270" s="1">
        <v>0</v>
      </c>
      <c r="BR270" s="14">
        <f t="shared" si="69"/>
        <v>735</v>
      </c>
      <c r="BS270" s="1">
        <v>20</v>
      </c>
      <c r="BT270" s="1">
        <v>0</v>
      </c>
      <c r="BU270" s="1">
        <v>156</v>
      </c>
      <c r="BV270" s="1">
        <v>0</v>
      </c>
      <c r="BW270" s="1">
        <v>0</v>
      </c>
      <c r="BX270" s="14">
        <f t="shared" si="70"/>
        <v>176</v>
      </c>
      <c r="BY270" s="14">
        <v>0</v>
      </c>
      <c r="BZ270" s="10">
        <v>0</v>
      </c>
      <c r="CA270" s="10">
        <v>0</v>
      </c>
      <c r="CB270" s="13">
        <v>0</v>
      </c>
      <c r="CC270" s="13">
        <v>0</v>
      </c>
      <c r="CD270" s="14">
        <v>24</v>
      </c>
      <c r="CE270" s="14">
        <v>0</v>
      </c>
      <c r="CF270" s="14">
        <v>24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  <c r="CN270" s="14">
        <v>0</v>
      </c>
      <c r="CO270" s="14">
        <v>1453900000</v>
      </c>
      <c r="CP270" s="14">
        <v>1078174611</v>
      </c>
      <c r="CQ270" s="14">
        <v>0</v>
      </c>
      <c r="CR270" s="14">
        <v>0</v>
      </c>
      <c r="CS270" s="14">
        <v>0</v>
      </c>
      <c r="CU270" s="14">
        <v>0</v>
      </c>
      <c r="CV270" s="14">
        <f t="shared" si="78"/>
        <v>0</v>
      </c>
      <c r="CW270" s="14">
        <v>0</v>
      </c>
      <c r="CX270" s="14">
        <v>0</v>
      </c>
      <c r="CY270" s="14">
        <v>0</v>
      </c>
      <c r="CZ270" s="14">
        <v>0</v>
      </c>
      <c r="DA270" s="14">
        <v>0</v>
      </c>
      <c r="DB270" s="14">
        <v>74</v>
      </c>
      <c r="DC270" s="14">
        <v>0</v>
      </c>
      <c r="DD270" s="14">
        <v>74</v>
      </c>
      <c r="DF270" s="14">
        <v>0</v>
      </c>
      <c r="DG270" s="14">
        <v>0</v>
      </c>
      <c r="DH270" s="14">
        <v>0</v>
      </c>
      <c r="DI270" s="14">
        <v>0</v>
      </c>
      <c r="DJ270" s="14">
        <v>0</v>
      </c>
      <c r="DK270" s="14">
        <v>0</v>
      </c>
      <c r="DL270" s="14">
        <v>0</v>
      </c>
      <c r="DM270" s="14">
        <v>10713</v>
      </c>
      <c r="DN270" s="14">
        <v>128</v>
      </c>
      <c r="DO270" s="14">
        <v>10585</v>
      </c>
      <c r="DQ270" s="14">
        <v>0</v>
      </c>
      <c r="DR270" s="14">
        <v>0</v>
      </c>
      <c r="DS270" s="14">
        <v>0</v>
      </c>
      <c r="DT270" s="14">
        <v>0</v>
      </c>
      <c r="DU270" s="14">
        <v>0</v>
      </c>
      <c r="DV270" s="14">
        <v>0</v>
      </c>
      <c r="DW270" s="14">
        <v>0</v>
      </c>
      <c r="DX270" s="3">
        <v>44012</v>
      </c>
    </row>
    <row r="271" spans="1:128" x14ac:dyDescent="0.25">
      <c r="A271" s="4">
        <v>26</v>
      </c>
      <c r="B271" s="6" t="s">
        <v>89</v>
      </c>
      <c r="C271" s="1">
        <v>3328</v>
      </c>
      <c r="D271" s="1">
        <v>442</v>
      </c>
      <c r="E271" s="1">
        <v>2886</v>
      </c>
      <c r="F271" s="1">
        <v>782</v>
      </c>
      <c r="G271" s="1">
        <v>0</v>
      </c>
      <c r="H271" s="1">
        <v>0</v>
      </c>
      <c r="I271" s="1">
        <v>3842</v>
      </c>
      <c r="J271" s="1">
        <v>102</v>
      </c>
      <c r="K271" s="1">
        <v>2470</v>
      </c>
      <c r="L271" s="1"/>
      <c r="M271" s="1">
        <v>1270</v>
      </c>
      <c r="N271" s="1">
        <v>0</v>
      </c>
      <c r="O271" s="1">
        <v>2566</v>
      </c>
      <c r="P271" s="1">
        <v>823</v>
      </c>
      <c r="Q271" s="1">
        <v>743</v>
      </c>
      <c r="R271" s="1">
        <v>0</v>
      </c>
      <c r="S271" s="1">
        <v>1000</v>
      </c>
      <c r="T271" s="1">
        <v>0</v>
      </c>
      <c r="U271" s="1">
        <v>6725</v>
      </c>
      <c r="V271" s="1">
        <v>0</v>
      </c>
      <c r="W271" s="1">
        <v>4338</v>
      </c>
      <c r="X271" s="1"/>
      <c r="Y271" s="1">
        <v>2387</v>
      </c>
      <c r="Z271" s="1">
        <v>0</v>
      </c>
      <c r="AA271" s="1">
        <v>194</v>
      </c>
      <c r="AB271" s="1">
        <v>0</v>
      </c>
      <c r="AC271" s="1">
        <v>194</v>
      </c>
      <c r="AD271" s="1"/>
      <c r="AE271" s="1">
        <v>0</v>
      </c>
      <c r="AF271" s="1">
        <v>0</v>
      </c>
      <c r="AG271" s="1">
        <v>4400</v>
      </c>
      <c r="AH271" s="1">
        <v>4108</v>
      </c>
      <c r="AI271" s="1">
        <v>287</v>
      </c>
      <c r="AJ271" s="1">
        <v>5</v>
      </c>
      <c r="AK271" s="1">
        <v>4132</v>
      </c>
      <c r="AL271" s="1">
        <v>1698</v>
      </c>
      <c r="AM271" s="1">
        <v>0</v>
      </c>
      <c r="AN271" s="14">
        <f t="shared" ref="AN271:AN334" si="79">SUM(AK271:AM271)</f>
        <v>5830</v>
      </c>
      <c r="AO271" s="1">
        <v>0</v>
      </c>
      <c r="AP271" s="1">
        <v>5711</v>
      </c>
      <c r="AQ271" s="1">
        <v>47</v>
      </c>
      <c r="AR271" s="14">
        <f t="shared" ref="AR271:AR334" si="80">SUM(AO271:AQ271)</f>
        <v>5758</v>
      </c>
      <c r="AS271" s="1">
        <v>515</v>
      </c>
      <c r="AT271" s="14">
        <f t="shared" si="71"/>
        <v>12103</v>
      </c>
      <c r="AU271" s="14">
        <f t="shared" si="72"/>
        <v>4132</v>
      </c>
      <c r="AV271" s="14">
        <f t="shared" si="73"/>
        <v>7409</v>
      </c>
      <c r="AW271" s="14">
        <f t="shared" si="74"/>
        <v>47</v>
      </c>
      <c r="AX271" s="14">
        <f t="shared" si="75"/>
        <v>11588</v>
      </c>
      <c r="AY271" s="14">
        <f t="shared" si="76"/>
        <v>515</v>
      </c>
      <c r="AZ271" s="14">
        <f t="shared" si="77"/>
        <v>12103</v>
      </c>
      <c r="BA271" s="1">
        <v>481</v>
      </c>
      <c r="BB271">
        <v>64</v>
      </c>
      <c r="BC271" s="1">
        <v>173</v>
      </c>
      <c r="BD271">
        <v>312</v>
      </c>
      <c r="BE271" s="1">
        <v>0</v>
      </c>
      <c r="BF271" s="14">
        <f t="shared" si="68"/>
        <v>1030</v>
      </c>
      <c r="BG271" s="1">
        <v>316</v>
      </c>
      <c r="BH271" s="1">
        <v>60</v>
      </c>
      <c r="BI271" s="1">
        <v>430</v>
      </c>
      <c r="BJ271">
        <v>0</v>
      </c>
      <c r="BK271" s="1">
        <v>0</v>
      </c>
      <c r="BL271" s="14">
        <f t="shared" si="67"/>
        <v>806</v>
      </c>
      <c r="BM271" s="1">
        <v>0</v>
      </c>
      <c r="BN271" s="1">
        <v>500</v>
      </c>
      <c r="BO271" s="1">
        <v>197</v>
      </c>
      <c r="BP271" s="1">
        <v>400</v>
      </c>
      <c r="BQ271" s="1">
        <v>0</v>
      </c>
      <c r="BR271" s="14">
        <f t="shared" si="69"/>
        <v>1097</v>
      </c>
      <c r="BS271" s="1">
        <v>0</v>
      </c>
      <c r="BT271" s="1">
        <v>60</v>
      </c>
      <c r="BU271" s="1">
        <v>237</v>
      </c>
      <c r="BV271" s="1">
        <v>740</v>
      </c>
      <c r="BW271" s="1">
        <v>0</v>
      </c>
      <c r="BX271" s="14">
        <f t="shared" si="70"/>
        <v>1037</v>
      </c>
      <c r="BY271" s="14">
        <v>0</v>
      </c>
      <c r="BZ271" s="10">
        <v>0</v>
      </c>
      <c r="CA271" s="10">
        <v>79</v>
      </c>
      <c r="CB271" s="13">
        <v>0</v>
      </c>
      <c r="CC271" s="13">
        <v>0</v>
      </c>
      <c r="CD271" s="14">
        <v>0</v>
      </c>
      <c r="CE271" s="14">
        <v>0</v>
      </c>
      <c r="CF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  <c r="CN271" s="14">
        <v>0</v>
      </c>
      <c r="CO271" s="14">
        <v>3080000000</v>
      </c>
      <c r="CP271" s="14">
        <v>2818255000</v>
      </c>
      <c r="CQ271" s="14">
        <v>619</v>
      </c>
      <c r="CR271" s="14">
        <v>0</v>
      </c>
      <c r="CS271" s="14">
        <v>0</v>
      </c>
      <c r="CU271" s="14">
        <v>619</v>
      </c>
      <c r="CV271" s="14">
        <f t="shared" si="78"/>
        <v>0</v>
      </c>
      <c r="CW271" s="14">
        <v>0</v>
      </c>
      <c r="CX271" s="14">
        <v>0</v>
      </c>
      <c r="CY271" s="14">
        <v>0</v>
      </c>
      <c r="CZ271" s="14">
        <v>0</v>
      </c>
      <c r="DA271" s="14">
        <v>0</v>
      </c>
      <c r="DB271" s="14">
        <v>52</v>
      </c>
      <c r="DC271" s="14">
        <v>7</v>
      </c>
      <c r="DD271" s="14">
        <v>45</v>
      </c>
      <c r="DF271" s="14">
        <v>0</v>
      </c>
      <c r="DG271" s="14">
        <v>10</v>
      </c>
      <c r="DH271" s="14">
        <v>0</v>
      </c>
      <c r="DI271" s="14">
        <v>10</v>
      </c>
      <c r="DJ271" s="14">
        <v>0</v>
      </c>
      <c r="DK271" s="14">
        <v>6</v>
      </c>
      <c r="DL271" s="14">
        <v>0</v>
      </c>
      <c r="DM271" s="14">
        <v>697</v>
      </c>
      <c r="DN271" s="14">
        <v>0</v>
      </c>
      <c r="DO271" s="14">
        <v>697</v>
      </c>
      <c r="DQ271" s="14">
        <v>0</v>
      </c>
      <c r="DR271" s="14">
        <v>0</v>
      </c>
      <c r="DS271" s="14">
        <v>0</v>
      </c>
      <c r="DT271" s="14">
        <v>110</v>
      </c>
      <c r="DU271" s="14">
        <v>0</v>
      </c>
      <c r="DV271" s="14">
        <v>0</v>
      </c>
      <c r="DW271" s="14">
        <v>0</v>
      </c>
      <c r="DX271" s="3">
        <v>44012</v>
      </c>
    </row>
    <row r="272" spans="1:128" x14ac:dyDescent="0.25">
      <c r="A272" s="4">
        <v>27</v>
      </c>
      <c r="B272" s="6" t="s">
        <v>90</v>
      </c>
      <c r="C272" s="1">
        <v>5483</v>
      </c>
      <c r="D272" s="1">
        <v>640</v>
      </c>
      <c r="E272" s="1">
        <v>4543</v>
      </c>
      <c r="F272" s="1">
        <v>1205</v>
      </c>
      <c r="G272" s="1">
        <v>300</v>
      </c>
      <c r="H272" s="1">
        <v>0</v>
      </c>
      <c r="I272" s="1">
        <v>3878</v>
      </c>
      <c r="J272" s="1">
        <v>15</v>
      </c>
      <c r="K272" s="1">
        <v>1843</v>
      </c>
      <c r="L272" s="1"/>
      <c r="M272" s="1">
        <v>2020</v>
      </c>
      <c r="N272" s="1">
        <v>0</v>
      </c>
      <c r="O272" s="1">
        <v>3147</v>
      </c>
      <c r="P272" s="1">
        <v>516</v>
      </c>
      <c r="Q272" s="1">
        <v>456</v>
      </c>
      <c r="R272" s="1">
        <v>0</v>
      </c>
      <c r="S272" s="1">
        <v>2175</v>
      </c>
      <c r="T272" s="1">
        <v>0</v>
      </c>
      <c r="U272" s="1">
        <v>4734</v>
      </c>
      <c r="V272" s="1">
        <v>0</v>
      </c>
      <c r="W272" s="1">
        <v>2200</v>
      </c>
      <c r="X272" s="1"/>
      <c r="Y272" s="1">
        <v>2534</v>
      </c>
      <c r="Z272" s="1">
        <v>0</v>
      </c>
      <c r="AA272" s="1">
        <v>300</v>
      </c>
      <c r="AB272" s="1">
        <v>150</v>
      </c>
      <c r="AC272" s="1">
        <v>150</v>
      </c>
      <c r="AD272" s="1"/>
      <c r="AE272" s="1">
        <v>0</v>
      </c>
      <c r="AF272" s="1">
        <v>0</v>
      </c>
      <c r="AG272" s="1">
        <v>200</v>
      </c>
      <c r="AH272" s="1">
        <v>200</v>
      </c>
      <c r="AI272" s="1">
        <v>0</v>
      </c>
      <c r="AJ272" s="1">
        <v>0</v>
      </c>
      <c r="AK272" s="1">
        <v>379</v>
      </c>
      <c r="AL272" s="1">
        <v>2314</v>
      </c>
      <c r="AM272" s="1">
        <v>715</v>
      </c>
      <c r="AN272" s="14">
        <f t="shared" si="79"/>
        <v>3408</v>
      </c>
      <c r="AO272" s="1">
        <v>12</v>
      </c>
      <c r="AP272" s="1">
        <v>177</v>
      </c>
      <c r="AQ272" s="1">
        <v>112</v>
      </c>
      <c r="AR272" s="14">
        <f t="shared" si="80"/>
        <v>301</v>
      </c>
      <c r="AS272" s="1">
        <v>1496</v>
      </c>
      <c r="AT272" s="14">
        <f t="shared" si="71"/>
        <v>5205</v>
      </c>
      <c r="AU272" s="14">
        <f t="shared" si="72"/>
        <v>391</v>
      </c>
      <c r="AV272" s="14">
        <f t="shared" si="73"/>
        <v>2491</v>
      </c>
      <c r="AW272" s="14">
        <f t="shared" si="74"/>
        <v>827</v>
      </c>
      <c r="AX272" s="14">
        <f t="shared" si="75"/>
        <v>3709</v>
      </c>
      <c r="AY272" s="14">
        <f t="shared" si="76"/>
        <v>1496</v>
      </c>
      <c r="AZ272" s="14">
        <f t="shared" si="77"/>
        <v>5205</v>
      </c>
      <c r="BA272" s="1">
        <v>968</v>
      </c>
      <c r="BB272">
        <v>71</v>
      </c>
      <c r="BC272" s="1">
        <v>212</v>
      </c>
      <c r="BD272">
        <v>162</v>
      </c>
      <c r="BE272" s="1">
        <v>216</v>
      </c>
      <c r="BF272" s="14">
        <f t="shared" si="68"/>
        <v>1629</v>
      </c>
      <c r="BG272" s="1">
        <v>360</v>
      </c>
      <c r="BH272" s="1">
        <v>15</v>
      </c>
      <c r="BI272" s="1">
        <v>337</v>
      </c>
      <c r="BJ272">
        <v>0</v>
      </c>
      <c r="BK272" s="1">
        <v>150</v>
      </c>
      <c r="BL272" s="14">
        <f t="shared" si="67"/>
        <v>862</v>
      </c>
      <c r="BM272" s="1">
        <v>100</v>
      </c>
      <c r="BN272" s="1">
        <v>680</v>
      </c>
      <c r="BO272" s="1">
        <v>466</v>
      </c>
      <c r="BP272" s="1">
        <v>1100</v>
      </c>
      <c r="BQ272" s="1">
        <v>0</v>
      </c>
      <c r="BR272" s="14">
        <f t="shared" si="69"/>
        <v>2346</v>
      </c>
      <c r="BS272" s="1">
        <v>0</v>
      </c>
      <c r="BT272" s="1">
        <v>0</v>
      </c>
      <c r="BU272" s="1">
        <v>434</v>
      </c>
      <c r="BV272" s="1">
        <v>0</v>
      </c>
      <c r="BW272" s="1">
        <v>0</v>
      </c>
      <c r="BX272" s="14">
        <f t="shared" si="70"/>
        <v>434</v>
      </c>
      <c r="BY272" s="14">
        <v>0</v>
      </c>
      <c r="BZ272" s="10">
        <v>0</v>
      </c>
      <c r="CA272" s="10">
        <v>0</v>
      </c>
      <c r="CB272" s="13">
        <v>0</v>
      </c>
      <c r="CC272" s="13">
        <v>0</v>
      </c>
      <c r="CD272" s="14">
        <v>0</v>
      </c>
      <c r="CE272" s="14">
        <v>0</v>
      </c>
      <c r="CF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140000000</v>
      </c>
      <c r="CP272" s="14">
        <v>54304373.729999997</v>
      </c>
      <c r="CQ272" s="14">
        <v>0</v>
      </c>
      <c r="CR272" s="14">
        <v>0</v>
      </c>
      <c r="CS272" s="14">
        <v>0</v>
      </c>
      <c r="CU272" s="14">
        <v>0</v>
      </c>
      <c r="CV272" s="14">
        <f t="shared" si="78"/>
        <v>0</v>
      </c>
      <c r="CW272" s="14">
        <v>0</v>
      </c>
      <c r="CX272" s="14">
        <v>0</v>
      </c>
      <c r="CY272" s="14">
        <v>0</v>
      </c>
      <c r="CZ272" s="14">
        <v>0</v>
      </c>
      <c r="DA272" s="14">
        <v>0</v>
      </c>
      <c r="DB272" s="14">
        <v>49</v>
      </c>
      <c r="DC272" s="14">
        <v>0</v>
      </c>
      <c r="DD272" s="14">
        <v>49</v>
      </c>
      <c r="DF272" s="14">
        <v>0</v>
      </c>
      <c r="DG272" s="14">
        <v>0</v>
      </c>
      <c r="DH272" s="14">
        <v>0</v>
      </c>
      <c r="DI272" s="14">
        <v>0</v>
      </c>
      <c r="DJ272" s="14">
        <v>0</v>
      </c>
      <c r="DK272" s="14">
        <v>0</v>
      </c>
      <c r="DL272" s="14">
        <v>0</v>
      </c>
      <c r="DM272" s="14">
        <v>2436</v>
      </c>
      <c r="DN272" s="14">
        <v>0</v>
      </c>
      <c r="DO272" s="14">
        <v>2436</v>
      </c>
      <c r="DQ272" s="14">
        <v>0</v>
      </c>
      <c r="DR272" s="14">
        <v>0</v>
      </c>
      <c r="DS272" s="14">
        <v>0</v>
      </c>
      <c r="DT272" s="14">
        <v>0</v>
      </c>
      <c r="DU272" s="14">
        <v>0</v>
      </c>
      <c r="DV272" s="14">
        <v>0</v>
      </c>
      <c r="DW272" s="14">
        <v>0</v>
      </c>
      <c r="DX272" s="3">
        <v>44012</v>
      </c>
    </row>
    <row r="273" spans="1:128" x14ac:dyDescent="0.25">
      <c r="A273" s="4">
        <v>28</v>
      </c>
      <c r="B273" s="6" t="s">
        <v>91</v>
      </c>
      <c r="C273" s="1">
        <v>4792</v>
      </c>
      <c r="D273" s="1">
        <v>433</v>
      </c>
      <c r="E273" s="1">
        <v>4359</v>
      </c>
      <c r="F273" s="1">
        <v>12</v>
      </c>
      <c r="G273" s="1">
        <v>0</v>
      </c>
      <c r="H273" s="1">
        <v>0</v>
      </c>
      <c r="I273" s="1">
        <v>2560</v>
      </c>
      <c r="J273" s="1">
        <v>28</v>
      </c>
      <c r="K273" s="1">
        <v>1782</v>
      </c>
      <c r="L273" s="1"/>
      <c r="M273" s="1">
        <v>750</v>
      </c>
      <c r="N273" s="1">
        <v>0</v>
      </c>
      <c r="O273" s="1">
        <v>2726</v>
      </c>
      <c r="P273" s="1">
        <v>668</v>
      </c>
      <c r="Q273" s="1">
        <v>428</v>
      </c>
      <c r="R273" s="1">
        <v>0</v>
      </c>
      <c r="S273" s="1">
        <v>1630</v>
      </c>
      <c r="T273" s="1">
        <v>500</v>
      </c>
      <c r="U273" s="1">
        <v>1988</v>
      </c>
      <c r="V273" s="1">
        <v>250</v>
      </c>
      <c r="W273" s="1">
        <v>1000</v>
      </c>
      <c r="X273" s="1"/>
      <c r="Y273" s="1">
        <v>738</v>
      </c>
      <c r="Z273" s="1">
        <v>0</v>
      </c>
      <c r="AA273" s="1">
        <v>0</v>
      </c>
      <c r="AB273" s="1">
        <v>0</v>
      </c>
      <c r="AC273" s="1">
        <v>0</v>
      </c>
      <c r="AD273" s="1"/>
      <c r="AE273" s="1">
        <v>0</v>
      </c>
      <c r="AF273" s="1">
        <v>0</v>
      </c>
      <c r="AG273" s="1">
        <v>3000</v>
      </c>
      <c r="AH273" s="1">
        <v>2965</v>
      </c>
      <c r="AI273" s="1">
        <v>31</v>
      </c>
      <c r="AJ273" s="1">
        <v>4</v>
      </c>
      <c r="AK273" s="1">
        <v>1694</v>
      </c>
      <c r="AL273" s="1">
        <v>2682</v>
      </c>
      <c r="AM273" s="1">
        <v>716</v>
      </c>
      <c r="AN273" s="14">
        <f t="shared" si="79"/>
        <v>5092</v>
      </c>
      <c r="AO273" s="1">
        <v>40</v>
      </c>
      <c r="AP273" s="1">
        <v>125</v>
      </c>
      <c r="AQ273" s="1">
        <v>483</v>
      </c>
      <c r="AR273" s="14">
        <f t="shared" si="80"/>
        <v>648</v>
      </c>
      <c r="AS273" s="1">
        <v>1136</v>
      </c>
      <c r="AT273" s="14">
        <f t="shared" si="71"/>
        <v>6876</v>
      </c>
      <c r="AU273" s="14">
        <f t="shared" si="72"/>
        <v>1734</v>
      </c>
      <c r="AV273" s="14">
        <f t="shared" si="73"/>
        <v>2807</v>
      </c>
      <c r="AW273" s="14">
        <f t="shared" si="74"/>
        <v>1199</v>
      </c>
      <c r="AX273" s="14">
        <f t="shared" si="75"/>
        <v>5740</v>
      </c>
      <c r="AY273" s="14">
        <f t="shared" si="76"/>
        <v>1136</v>
      </c>
      <c r="AZ273" s="14">
        <f t="shared" si="77"/>
        <v>6876</v>
      </c>
      <c r="BA273" s="1">
        <v>350</v>
      </c>
      <c r="BB273">
        <v>102</v>
      </c>
      <c r="BC273" s="1">
        <v>145</v>
      </c>
      <c r="BD273">
        <v>1000</v>
      </c>
      <c r="BE273" s="1">
        <v>0</v>
      </c>
      <c r="BF273" s="14">
        <f t="shared" si="68"/>
        <v>1597</v>
      </c>
      <c r="BG273" s="1">
        <v>355</v>
      </c>
      <c r="BH273" s="1">
        <v>10</v>
      </c>
      <c r="BI273" s="1">
        <v>213</v>
      </c>
      <c r="BJ273">
        <v>250</v>
      </c>
      <c r="BK273" s="1">
        <v>0</v>
      </c>
      <c r="BL273" s="14">
        <f t="shared" si="67"/>
        <v>828</v>
      </c>
      <c r="BM273" s="1">
        <v>0</v>
      </c>
      <c r="BN273" s="1">
        <v>0</v>
      </c>
      <c r="BO273" s="1">
        <v>259</v>
      </c>
      <c r="BP273" s="1">
        <v>0</v>
      </c>
      <c r="BQ273" s="1">
        <v>0</v>
      </c>
      <c r="BR273" s="14">
        <f t="shared" si="69"/>
        <v>259</v>
      </c>
      <c r="BS273" s="1">
        <v>0</v>
      </c>
      <c r="BT273" s="1">
        <v>50</v>
      </c>
      <c r="BU273" s="1">
        <v>172</v>
      </c>
      <c r="BV273" s="1">
        <v>0</v>
      </c>
      <c r="BW273" s="1">
        <v>0</v>
      </c>
      <c r="BX273" s="14">
        <f t="shared" si="70"/>
        <v>222</v>
      </c>
      <c r="BY273" s="14">
        <v>0</v>
      </c>
      <c r="BZ273" s="10">
        <v>250</v>
      </c>
      <c r="CA273" s="10">
        <v>0</v>
      </c>
      <c r="CB273" s="13">
        <v>0</v>
      </c>
      <c r="CC273" s="13">
        <v>0</v>
      </c>
      <c r="CD273" s="14">
        <v>0</v>
      </c>
      <c r="CE273" s="14">
        <v>0</v>
      </c>
      <c r="CF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2100000000</v>
      </c>
      <c r="CP273" s="14">
        <v>2083984000</v>
      </c>
      <c r="CQ273" s="14">
        <v>5826</v>
      </c>
      <c r="CR273" s="14">
        <v>0</v>
      </c>
      <c r="CS273" s="14">
        <v>0</v>
      </c>
      <c r="CU273" s="14">
        <v>5826</v>
      </c>
      <c r="CV273" s="14">
        <f t="shared" si="78"/>
        <v>0</v>
      </c>
      <c r="CW273" s="14">
        <v>0</v>
      </c>
      <c r="CX273" s="14">
        <v>0</v>
      </c>
      <c r="CY273" s="14">
        <v>0</v>
      </c>
      <c r="CZ273" s="14">
        <v>0</v>
      </c>
      <c r="DA273" s="14">
        <v>0</v>
      </c>
      <c r="DB273" s="14">
        <v>21</v>
      </c>
      <c r="DC273" s="14">
        <v>2</v>
      </c>
      <c r="DD273" s="14">
        <v>19</v>
      </c>
      <c r="DF273" s="14">
        <v>0</v>
      </c>
      <c r="DG273" s="14">
        <v>2</v>
      </c>
      <c r="DH273" s="14">
        <v>0</v>
      </c>
      <c r="DI273" s="14">
        <v>0</v>
      </c>
      <c r="DJ273" s="14">
        <v>0</v>
      </c>
      <c r="DK273" s="14">
        <v>2</v>
      </c>
      <c r="DL273" s="14">
        <v>0</v>
      </c>
      <c r="DM273" s="14">
        <v>1225</v>
      </c>
      <c r="DN273" s="14">
        <v>0</v>
      </c>
      <c r="DO273" s="14">
        <v>1225</v>
      </c>
      <c r="DQ273" s="14">
        <v>0</v>
      </c>
      <c r="DR273" s="14">
        <v>0</v>
      </c>
      <c r="DS273" s="14">
        <v>0</v>
      </c>
      <c r="DT273" s="14">
        <v>0</v>
      </c>
      <c r="DU273" s="14">
        <v>0</v>
      </c>
      <c r="DV273" s="14">
        <v>0</v>
      </c>
      <c r="DW273" s="14">
        <v>0</v>
      </c>
      <c r="DX273" s="3">
        <v>44012</v>
      </c>
    </row>
    <row r="274" spans="1:128" x14ac:dyDescent="0.25">
      <c r="A274" s="4">
        <v>29</v>
      </c>
      <c r="B274" s="6" t="s">
        <v>92</v>
      </c>
      <c r="C274" s="1">
        <v>7059</v>
      </c>
      <c r="D274" s="1">
        <v>600</v>
      </c>
      <c r="E274" s="1">
        <v>6459</v>
      </c>
      <c r="F274" s="1">
        <v>401</v>
      </c>
      <c r="G274" s="1">
        <v>0</v>
      </c>
      <c r="H274" s="1">
        <v>0</v>
      </c>
      <c r="I274" s="1">
        <v>2904</v>
      </c>
      <c r="J274" s="1">
        <v>0</v>
      </c>
      <c r="K274" s="1">
        <v>1904</v>
      </c>
      <c r="L274" s="1"/>
      <c r="M274" s="1">
        <v>1000</v>
      </c>
      <c r="N274" s="1">
        <v>0</v>
      </c>
      <c r="O274" s="1">
        <v>2736</v>
      </c>
      <c r="P274" s="1">
        <v>631</v>
      </c>
      <c r="Q274" s="1">
        <v>699</v>
      </c>
      <c r="R274" s="1">
        <v>0</v>
      </c>
      <c r="S274" s="1">
        <v>1406</v>
      </c>
      <c r="T274" s="1">
        <v>0</v>
      </c>
      <c r="U274" s="1">
        <v>5515</v>
      </c>
      <c r="V274" s="1">
        <v>250</v>
      </c>
      <c r="W274" s="1">
        <v>3300</v>
      </c>
      <c r="X274" s="1"/>
      <c r="Y274" s="1">
        <v>1965</v>
      </c>
      <c r="Z274" s="1">
        <v>0</v>
      </c>
      <c r="AA274" s="1">
        <v>90</v>
      </c>
      <c r="AB274" s="1">
        <v>0</v>
      </c>
      <c r="AC274" s="1">
        <v>90</v>
      </c>
      <c r="AD274" s="1"/>
      <c r="AE274" s="1">
        <v>0</v>
      </c>
      <c r="AF274" s="1">
        <v>0</v>
      </c>
      <c r="AG274" s="1">
        <v>1513</v>
      </c>
      <c r="AH274" s="1">
        <v>1463</v>
      </c>
      <c r="AI274" s="1">
        <v>50</v>
      </c>
      <c r="AJ274" s="1">
        <v>0</v>
      </c>
      <c r="AK274" s="1">
        <v>845</v>
      </c>
      <c r="AL274" s="1">
        <v>2247</v>
      </c>
      <c r="AM274" s="1">
        <v>0</v>
      </c>
      <c r="AN274" s="14">
        <f t="shared" si="79"/>
        <v>3092</v>
      </c>
      <c r="AO274" s="1">
        <v>0</v>
      </c>
      <c r="AP274" s="1">
        <v>176</v>
      </c>
      <c r="AQ274" s="1">
        <v>20</v>
      </c>
      <c r="AR274" s="14">
        <f t="shared" si="80"/>
        <v>196</v>
      </c>
      <c r="AS274" s="1">
        <v>1547</v>
      </c>
      <c r="AT274" s="14">
        <f t="shared" si="71"/>
        <v>4835</v>
      </c>
      <c r="AU274" s="14">
        <f t="shared" si="72"/>
        <v>845</v>
      </c>
      <c r="AV274" s="14">
        <f t="shared" si="73"/>
        <v>2423</v>
      </c>
      <c r="AW274" s="14">
        <f t="shared" si="74"/>
        <v>20</v>
      </c>
      <c r="AX274" s="14">
        <f t="shared" si="75"/>
        <v>3288</v>
      </c>
      <c r="AY274" s="14">
        <f t="shared" si="76"/>
        <v>1547</v>
      </c>
      <c r="AZ274" s="14">
        <f t="shared" si="77"/>
        <v>4835</v>
      </c>
      <c r="BA274" s="1">
        <v>528</v>
      </c>
      <c r="BB274">
        <v>16</v>
      </c>
      <c r="BC274" s="1">
        <v>250</v>
      </c>
      <c r="BD274">
        <v>499</v>
      </c>
      <c r="BE274" s="1">
        <v>0</v>
      </c>
      <c r="BF274" s="14">
        <f t="shared" si="68"/>
        <v>1293</v>
      </c>
      <c r="BG274" s="1">
        <v>540</v>
      </c>
      <c r="BH274" s="1">
        <v>0</v>
      </c>
      <c r="BI274" s="1">
        <v>131</v>
      </c>
      <c r="BJ274">
        <v>0</v>
      </c>
      <c r="BK274" s="1">
        <v>0</v>
      </c>
      <c r="BL274" s="14">
        <f t="shared" si="67"/>
        <v>671</v>
      </c>
      <c r="BM274" s="1">
        <v>0</v>
      </c>
      <c r="BN274" s="1">
        <v>550</v>
      </c>
      <c r="BO274" s="1">
        <v>72</v>
      </c>
      <c r="BP274" s="1">
        <v>460</v>
      </c>
      <c r="BQ274" s="1">
        <v>0</v>
      </c>
      <c r="BR274" s="14">
        <f t="shared" si="69"/>
        <v>1082</v>
      </c>
      <c r="BS274" s="1">
        <v>0</v>
      </c>
      <c r="BT274" s="1">
        <v>0</v>
      </c>
      <c r="BU274" s="1">
        <v>92</v>
      </c>
      <c r="BV274" s="1">
        <v>0</v>
      </c>
      <c r="BW274" s="1">
        <v>0</v>
      </c>
      <c r="BX274" s="14">
        <f t="shared" si="70"/>
        <v>92</v>
      </c>
      <c r="BY274" s="10">
        <v>160</v>
      </c>
      <c r="BZ274" s="10">
        <v>0</v>
      </c>
      <c r="CA274" s="10">
        <v>0</v>
      </c>
      <c r="CB274" s="13">
        <v>0</v>
      </c>
      <c r="CC274" s="13">
        <v>0</v>
      </c>
      <c r="CD274" s="14">
        <v>0</v>
      </c>
      <c r="CE274" s="14">
        <v>0</v>
      </c>
      <c r="CF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  <c r="CN274" s="14">
        <v>0</v>
      </c>
      <c r="CO274" s="14">
        <v>1059100000</v>
      </c>
      <c r="CP274" s="14">
        <v>1036804129.3099999</v>
      </c>
      <c r="CQ274" s="14">
        <v>0</v>
      </c>
      <c r="CR274" s="14">
        <v>0</v>
      </c>
      <c r="CS274" s="14">
        <v>0</v>
      </c>
      <c r="CU274" s="14">
        <v>0</v>
      </c>
      <c r="CV274" s="14">
        <f t="shared" si="78"/>
        <v>0</v>
      </c>
      <c r="CW274" s="14">
        <v>0</v>
      </c>
      <c r="CX274" s="14">
        <v>0</v>
      </c>
      <c r="CY274" s="14">
        <v>0</v>
      </c>
      <c r="CZ274" s="14">
        <v>0</v>
      </c>
      <c r="DA274" s="14">
        <v>0</v>
      </c>
      <c r="DB274" s="14">
        <v>4</v>
      </c>
      <c r="DC274" s="14">
        <v>0</v>
      </c>
      <c r="DD274" s="14">
        <v>4</v>
      </c>
      <c r="DF274" s="14">
        <v>0</v>
      </c>
      <c r="DG274" s="14">
        <v>0</v>
      </c>
      <c r="DH274" s="14">
        <v>0</v>
      </c>
      <c r="DI274" s="14">
        <v>0</v>
      </c>
      <c r="DJ274" s="14">
        <v>0</v>
      </c>
      <c r="DK274" s="14">
        <v>0</v>
      </c>
      <c r="DL274" s="14">
        <v>0</v>
      </c>
      <c r="DM274" s="14">
        <v>3218</v>
      </c>
      <c r="DN274" s="14">
        <v>0</v>
      </c>
      <c r="DO274" s="14">
        <v>3218</v>
      </c>
      <c r="DQ274" s="14">
        <v>0</v>
      </c>
      <c r="DR274" s="14">
        <v>0</v>
      </c>
      <c r="DS274" s="14">
        <v>0</v>
      </c>
      <c r="DT274" s="14">
        <v>0</v>
      </c>
      <c r="DU274" s="14">
        <v>0</v>
      </c>
      <c r="DV274" s="14">
        <v>0</v>
      </c>
      <c r="DW274" s="14">
        <v>0</v>
      </c>
      <c r="DX274" s="3">
        <v>44012</v>
      </c>
    </row>
    <row r="275" spans="1:128" x14ac:dyDescent="0.25">
      <c r="A275" s="4">
        <v>30</v>
      </c>
      <c r="B275" s="6" t="s">
        <v>93</v>
      </c>
      <c r="C275" s="1">
        <v>5819</v>
      </c>
      <c r="D275" s="1">
        <v>159</v>
      </c>
      <c r="E275" s="1">
        <v>4660</v>
      </c>
      <c r="F275" s="1">
        <v>0</v>
      </c>
      <c r="G275" s="1">
        <v>1000</v>
      </c>
      <c r="H275" s="1">
        <v>0</v>
      </c>
      <c r="I275" s="1">
        <v>3666</v>
      </c>
      <c r="J275" s="1">
        <v>0</v>
      </c>
      <c r="K275" s="1">
        <v>916</v>
      </c>
      <c r="L275" s="1"/>
      <c r="M275" s="1">
        <v>2750</v>
      </c>
      <c r="N275" s="1">
        <v>0</v>
      </c>
      <c r="O275" s="1">
        <v>5116</v>
      </c>
      <c r="P275" s="1">
        <v>1212</v>
      </c>
      <c r="Q275" s="1">
        <v>628</v>
      </c>
      <c r="R275" s="1">
        <v>0</v>
      </c>
      <c r="S275" s="1">
        <v>3276</v>
      </c>
      <c r="T275" s="1">
        <v>700</v>
      </c>
      <c r="U275" s="1">
        <v>2085</v>
      </c>
      <c r="V275" s="1">
        <v>0</v>
      </c>
      <c r="W275" s="1">
        <v>1785</v>
      </c>
      <c r="X275" s="1"/>
      <c r="Y275" s="1">
        <v>300</v>
      </c>
      <c r="Z275" s="1">
        <v>0</v>
      </c>
      <c r="AA275" s="1">
        <v>115</v>
      </c>
      <c r="AB275" s="1">
        <v>0</v>
      </c>
      <c r="AC275" s="1">
        <v>115</v>
      </c>
      <c r="AD275" s="1"/>
      <c r="AE275" s="1">
        <v>0</v>
      </c>
      <c r="AF275" s="1">
        <v>0</v>
      </c>
      <c r="AG275" s="1">
        <v>2000</v>
      </c>
      <c r="AH275" s="1">
        <v>189</v>
      </c>
      <c r="AI275" s="1">
        <v>801</v>
      </c>
      <c r="AJ275" s="1">
        <v>1010</v>
      </c>
      <c r="AK275" s="1">
        <v>139</v>
      </c>
      <c r="AL275" s="1">
        <v>729</v>
      </c>
      <c r="AM275" s="1">
        <v>40</v>
      </c>
      <c r="AN275" s="14">
        <f t="shared" si="79"/>
        <v>908</v>
      </c>
      <c r="AO275" s="1">
        <v>0</v>
      </c>
      <c r="AP275" s="1">
        <v>749</v>
      </c>
      <c r="AQ275" s="1">
        <v>148</v>
      </c>
      <c r="AR275" s="14">
        <f t="shared" si="80"/>
        <v>897</v>
      </c>
      <c r="AS275" s="1">
        <v>0</v>
      </c>
      <c r="AT275" s="14">
        <f t="shared" si="71"/>
        <v>1805</v>
      </c>
      <c r="AU275" s="14">
        <f t="shared" si="72"/>
        <v>139</v>
      </c>
      <c r="AV275" s="14">
        <f t="shared" si="73"/>
        <v>1478</v>
      </c>
      <c r="AW275" s="14">
        <f t="shared" si="74"/>
        <v>188</v>
      </c>
      <c r="AX275" s="14">
        <f t="shared" si="75"/>
        <v>1805</v>
      </c>
      <c r="AY275" s="14">
        <f t="shared" si="76"/>
        <v>0</v>
      </c>
      <c r="AZ275" s="14">
        <f t="shared" si="77"/>
        <v>1805</v>
      </c>
      <c r="BA275" s="1">
        <v>70</v>
      </c>
      <c r="BB275">
        <v>214</v>
      </c>
      <c r="BC275" s="1">
        <v>156</v>
      </c>
      <c r="BD275">
        <v>0</v>
      </c>
      <c r="BE275" s="1">
        <v>80</v>
      </c>
      <c r="BF275" s="14">
        <f t="shared" si="68"/>
        <v>520</v>
      </c>
      <c r="BG275" s="1">
        <v>46</v>
      </c>
      <c r="BH275" s="1">
        <v>0</v>
      </c>
      <c r="BI275" s="1">
        <v>601</v>
      </c>
      <c r="BJ275">
        <v>0</v>
      </c>
      <c r="BK275" s="1">
        <v>0</v>
      </c>
      <c r="BL275" s="14">
        <f t="shared" si="67"/>
        <v>647</v>
      </c>
      <c r="BM275" s="1">
        <v>0</v>
      </c>
      <c r="BN275" s="1">
        <v>1930</v>
      </c>
      <c r="BO275" s="1">
        <v>618</v>
      </c>
      <c r="BP275" s="1">
        <v>0</v>
      </c>
      <c r="BQ275" s="1">
        <v>0</v>
      </c>
      <c r="BR275" s="14">
        <f t="shared" si="69"/>
        <v>2548</v>
      </c>
      <c r="BS275" s="1">
        <v>0</v>
      </c>
      <c r="BT275" s="1">
        <v>0</v>
      </c>
      <c r="BU275" s="1">
        <v>558</v>
      </c>
      <c r="BV275" s="1">
        <v>1085</v>
      </c>
      <c r="BW275" s="1">
        <v>0</v>
      </c>
      <c r="BX275" s="14">
        <f t="shared" si="70"/>
        <v>1643</v>
      </c>
      <c r="BY275" s="14">
        <v>0</v>
      </c>
      <c r="BZ275" s="10">
        <v>0</v>
      </c>
      <c r="CA275" s="10">
        <v>0</v>
      </c>
      <c r="CB275" s="13">
        <v>0</v>
      </c>
      <c r="CC275" s="13">
        <v>0</v>
      </c>
      <c r="CD275" s="14">
        <v>1000</v>
      </c>
      <c r="CE275" s="14">
        <v>0</v>
      </c>
      <c r="CF275" s="14">
        <v>1000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  <c r="CN275" s="14">
        <v>0</v>
      </c>
      <c r="CO275" s="14">
        <v>1400000000</v>
      </c>
      <c r="CP275" s="14">
        <v>401726500</v>
      </c>
      <c r="CQ275" s="14">
        <v>8076</v>
      </c>
      <c r="CR275" s="14">
        <v>234</v>
      </c>
      <c r="CS275" s="14">
        <v>451</v>
      </c>
      <c r="CU275" s="14">
        <v>7391</v>
      </c>
      <c r="CV275" s="14">
        <f t="shared" si="78"/>
        <v>0</v>
      </c>
      <c r="CW275" s="14">
        <v>0</v>
      </c>
      <c r="CX275" s="14">
        <v>583</v>
      </c>
      <c r="CY275" s="14">
        <v>0</v>
      </c>
      <c r="CZ275" s="14">
        <v>175</v>
      </c>
      <c r="DA275" s="14">
        <v>0</v>
      </c>
      <c r="DB275" s="14">
        <v>188</v>
      </c>
      <c r="DC275" s="14">
        <v>0</v>
      </c>
      <c r="DD275" s="14">
        <v>188</v>
      </c>
      <c r="DF275" s="14">
        <v>0</v>
      </c>
      <c r="DG275" s="14">
        <v>0</v>
      </c>
      <c r="DH275" s="14">
        <v>0</v>
      </c>
      <c r="DI275" s="14">
        <v>0</v>
      </c>
      <c r="DJ275" s="14">
        <v>0</v>
      </c>
      <c r="DK275" s="14">
        <v>0</v>
      </c>
      <c r="DL275" s="14">
        <v>0</v>
      </c>
      <c r="DM275" s="14">
        <v>2578</v>
      </c>
      <c r="DN275" s="14">
        <v>12</v>
      </c>
      <c r="DO275" s="14">
        <v>2566</v>
      </c>
      <c r="DQ275" s="14">
        <v>0</v>
      </c>
      <c r="DR275" s="14">
        <v>0</v>
      </c>
      <c r="DS275" s="14">
        <v>0</v>
      </c>
      <c r="DT275" s="14">
        <v>0</v>
      </c>
      <c r="DU275" s="14">
        <v>0</v>
      </c>
      <c r="DV275" s="14">
        <v>6</v>
      </c>
      <c r="DW275" s="14">
        <v>0</v>
      </c>
      <c r="DX275" s="3">
        <v>44012</v>
      </c>
    </row>
    <row r="276" spans="1:128" x14ac:dyDescent="0.25">
      <c r="A276" s="4">
        <v>31</v>
      </c>
      <c r="B276" s="6" t="s">
        <v>94</v>
      </c>
      <c r="C276" s="1">
        <v>14049</v>
      </c>
      <c r="D276" s="1">
        <v>1870</v>
      </c>
      <c r="E276" s="1">
        <v>10579</v>
      </c>
      <c r="F276" s="1">
        <v>4694</v>
      </c>
      <c r="G276" s="1">
        <v>1600</v>
      </c>
      <c r="H276" s="1">
        <v>0</v>
      </c>
      <c r="I276" s="1">
        <v>7809</v>
      </c>
      <c r="J276" s="1">
        <v>467</v>
      </c>
      <c r="K276" s="1">
        <v>4072</v>
      </c>
      <c r="L276" s="1"/>
      <c r="M276" s="1">
        <v>3270</v>
      </c>
      <c r="N276" s="1">
        <v>0</v>
      </c>
      <c r="O276" s="1">
        <v>2204</v>
      </c>
      <c r="P276" s="1">
        <v>134</v>
      </c>
      <c r="Q276" s="1">
        <v>390</v>
      </c>
      <c r="R276" s="1">
        <v>0</v>
      </c>
      <c r="S276" s="1">
        <v>1680</v>
      </c>
      <c r="T276" s="1">
        <v>0</v>
      </c>
      <c r="U276" s="1">
        <v>19191</v>
      </c>
      <c r="V276" s="1">
        <v>1926</v>
      </c>
      <c r="W276" s="1">
        <v>13000</v>
      </c>
      <c r="X276" s="1"/>
      <c r="Y276" s="1">
        <v>4265</v>
      </c>
      <c r="Z276" s="1">
        <v>0</v>
      </c>
      <c r="AA276" s="1">
        <v>0</v>
      </c>
      <c r="AB276" s="1">
        <v>0</v>
      </c>
      <c r="AC276" s="1">
        <v>0</v>
      </c>
      <c r="AD276" s="1"/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1000</v>
      </c>
      <c r="AL276" s="1">
        <v>152</v>
      </c>
      <c r="AM276" s="1">
        <v>2044</v>
      </c>
      <c r="AN276" s="14">
        <f t="shared" si="79"/>
        <v>3196</v>
      </c>
      <c r="AO276" s="1">
        <v>0</v>
      </c>
      <c r="AP276" s="1">
        <v>1633</v>
      </c>
      <c r="AQ276" s="1">
        <v>6613</v>
      </c>
      <c r="AR276" s="14">
        <f t="shared" si="80"/>
        <v>8246</v>
      </c>
      <c r="AS276" s="1">
        <v>3230</v>
      </c>
      <c r="AT276" s="14">
        <f t="shared" si="71"/>
        <v>14672</v>
      </c>
      <c r="AU276" s="14">
        <f t="shared" si="72"/>
        <v>1000</v>
      </c>
      <c r="AV276" s="14">
        <f t="shared" si="73"/>
        <v>1785</v>
      </c>
      <c r="AW276" s="14">
        <f t="shared" si="74"/>
        <v>8657</v>
      </c>
      <c r="AX276" s="14">
        <f t="shared" si="75"/>
        <v>11442</v>
      </c>
      <c r="AY276" s="14">
        <f t="shared" si="76"/>
        <v>3230</v>
      </c>
      <c r="AZ276" s="14">
        <f t="shared" si="77"/>
        <v>14672</v>
      </c>
      <c r="BA276" s="1">
        <v>1325</v>
      </c>
      <c r="BB276">
        <v>416</v>
      </c>
      <c r="BC276" s="1">
        <v>76</v>
      </c>
      <c r="BD276">
        <v>1500</v>
      </c>
      <c r="BE276" s="1">
        <v>0</v>
      </c>
      <c r="BF276" s="14">
        <f t="shared" si="68"/>
        <v>3317</v>
      </c>
      <c r="BG276" s="1">
        <v>606</v>
      </c>
      <c r="BH276" s="1">
        <v>231</v>
      </c>
      <c r="BI276" s="1">
        <v>46</v>
      </c>
      <c r="BJ276">
        <v>0</v>
      </c>
      <c r="BK276" s="1">
        <v>0</v>
      </c>
      <c r="BL276" s="14">
        <f t="shared" si="67"/>
        <v>883</v>
      </c>
      <c r="BM276" s="1">
        <v>500</v>
      </c>
      <c r="BN276" s="1">
        <v>390</v>
      </c>
      <c r="BO276" s="1">
        <v>24</v>
      </c>
      <c r="BP276" s="1">
        <v>2165</v>
      </c>
      <c r="BQ276" s="1">
        <v>0</v>
      </c>
      <c r="BR276" s="14">
        <f t="shared" si="69"/>
        <v>3079</v>
      </c>
      <c r="BS276" s="1">
        <v>0</v>
      </c>
      <c r="BT276" s="1">
        <v>0</v>
      </c>
      <c r="BU276" s="1">
        <v>28</v>
      </c>
      <c r="BV276" s="1">
        <v>0</v>
      </c>
      <c r="BW276" s="1">
        <v>0</v>
      </c>
      <c r="BX276" s="14">
        <f t="shared" si="70"/>
        <v>28</v>
      </c>
      <c r="BY276" s="14">
        <v>0</v>
      </c>
      <c r="BZ276" s="10">
        <v>0</v>
      </c>
      <c r="CA276" s="10">
        <v>0</v>
      </c>
      <c r="CB276" s="13">
        <v>0</v>
      </c>
      <c r="CC276" s="13">
        <v>0</v>
      </c>
      <c r="CD276" s="14">
        <v>0</v>
      </c>
      <c r="CE276" s="14">
        <v>0</v>
      </c>
      <c r="CF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  <c r="CN276" s="14">
        <v>0</v>
      </c>
      <c r="CO276" s="14">
        <v>0</v>
      </c>
      <c r="CP276" s="14">
        <v>0</v>
      </c>
      <c r="CQ276" s="14">
        <v>0</v>
      </c>
      <c r="CR276" s="14">
        <v>0</v>
      </c>
      <c r="CS276" s="14">
        <v>0</v>
      </c>
      <c r="CU276" s="14">
        <v>0</v>
      </c>
      <c r="CV276" s="14">
        <f t="shared" si="78"/>
        <v>0</v>
      </c>
      <c r="CW276" s="14">
        <v>0</v>
      </c>
      <c r="CX276" s="14">
        <v>0</v>
      </c>
      <c r="CY276" s="14">
        <v>0</v>
      </c>
      <c r="CZ276" s="14">
        <v>0</v>
      </c>
      <c r="DA276" s="14">
        <v>0</v>
      </c>
      <c r="DB276" s="14">
        <v>90</v>
      </c>
      <c r="DC276" s="14">
        <v>9</v>
      </c>
      <c r="DD276" s="14">
        <v>81</v>
      </c>
      <c r="DF276" s="14">
        <v>0</v>
      </c>
      <c r="DG276" s="14">
        <v>10</v>
      </c>
      <c r="DH276" s="14">
        <v>0</v>
      </c>
      <c r="DI276" s="14">
        <v>10</v>
      </c>
      <c r="DJ276" s="14">
        <v>0</v>
      </c>
      <c r="DK276" s="14">
        <v>9</v>
      </c>
      <c r="DL276" s="14">
        <v>0</v>
      </c>
      <c r="DM276" s="14">
        <v>8095</v>
      </c>
      <c r="DN276" s="14">
        <v>1115</v>
      </c>
      <c r="DO276" s="14">
        <v>6980</v>
      </c>
      <c r="DQ276" s="14">
        <v>0</v>
      </c>
      <c r="DR276" s="14">
        <v>0</v>
      </c>
      <c r="DS276" s="14">
        <v>0</v>
      </c>
      <c r="DT276" s="14">
        <v>0</v>
      </c>
      <c r="DU276" s="14">
        <v>0</v>
      </c>
      <c r="DV276" s="14">
        <v>1115</v>
      </c>
      <c r="DW276" s="14">
        <v>0</v>
      </c>
      <c r="DX276" s="3">
        <v>44012</v>
      </c>
    </row>
    <row r="277" spans="1:128" x14ac:dyDescent="0.25">
      <c r="A277" s="4">
        <v>32</v>
      </c>
      <c r="B277" s="6" t="s">
        <v>95</v>
      </c>
      <c r="C277" s="1">
        <v>3352</v>
      </c>
      <c r="D277" s="1">
        <v>584</v>
      </c>
      <c r="E277" s="1">
        <v>2768</v>
      </c>
      <c r="F277" s="1">
        <v>400</v>
      </c>
      <c r="G277" s="1">
        <v>0</v>
      </c>
      <c r="H277" s="1">
        <v>0</v>
      </c>
      <c r="I277" s="1">
        <v>984</v>
      </c>
      <c r="J277" s="1">
        <v>0</v>
      </c>
      <c r="K277" s="1">
        <v>634</v>
      </c>
      <c r="L277" s="1"/>
      <c r="M277" s="1">
        <v>350</v>
      </c>
      <c r="N277" s="1">
        <v>0</v>
      </c>
      <c r="O277" s="1">
        <v>2441</v>
      </c>
      <c r="P277" s="1">
        <v>313</v>
      </c>
      <c r="Q277" s="1">
        <v>244</v>
      </c>
      <c r="R277" s="1">
        <v>0</v>
      </c>
      <c r="S277" s="1">
        <v>1884</v>
      </c>
      <c r="T277" s="1">
        <v>0</v>
      </c>
      <c r="U277" s="1">
        <v>417</v>
      </c>
      <c r="V277" s="1">
        <v>0</v>
      </c>
      <c r="W277" s="1">
        <v>300</v>
      </c>
      <c r="X277" s="1"/>
      <c r="Y277" s="1">
        <v>117</v>
      </c>
      <c r="Z277" s="1">
        <v>0</v>
      </c>
      <c r="AA277" s="1">
        <v>16</v>
      </c>
      <c r="AB277" s="1">
        <v>16</v>
      </c>
      <c r="AC277" s="1">
        <v>0</v>
      </c>
      <c r="AD277" s="1"/>
      <c r="AE277" s="1">
        <v>0</v>
      </c>
      <c r="AF277" s="1">
        <v>0</v>
      </c>
      <c r="AG277" s="1">
        <v>1400</v>
      </c>
      <c r="AH277" s="1">
        <v>1016</v>
      </c>
      <c r="AI277" s="1">
        <v>312</v>
      </c>
      <c r="AJ277" s="1">
        <v>72</v>
      </c>
      <c r="AK277" s="1">
        <v>255</v>
      </c>
      <c r="AL277" s="1">
        <v>2644</v>
      </c>
      <c r="AM277" s="1">
        <v>0</v>
      </c>
      <c r="AN277" s="14">
        <f t="shared" si="79"/>
        <v>2899</v>
      </c>
      <c r="AO277" s="1">
        <v>0</v>
      </c>
      <c r="AP277" s="1">
        <v>692</v>
      </c>
      <c r="AQ277" s="1">
        <v>0</v>
      </c>
      <c r="AR277" s="14">
        <f t="shared" si="80"/>
        <v>692</v>
      </c>
      <c r="AS277" s="1">
        <v>1151</v>
      </c>
      <c r="AT277" s="14">
        <f t="shared" si="71"/>
        <v>4742</v>
      </c>
      <c r="AU277" s="14">
        <f t="shared" si="72"/>
        <v>255</v>
      </c>
      <c r="AV277" s="14">
        <f t="shared" si="73"/>
        <v>3336</v>
      </c>
      <c r="AW277" s="14">
        <f t="shared" si="74"/>
        <v>0</v>
      </c>
      <c r="AX277" s="14">
        <f t="shared" si="75"/>
        <v>3591</v>
      </c>
      <c r="AY277" s="14">
        <f t="shared" si="76"/>
        <v>1151</v>
      </c>
      <c r="AZ277" s="14">
        <f t="shared" si="77"/>
        <v>4742</v>
      </c>
      <c r="BA277" s="1">
        <v>347</v>
      </c>
      <c r="BB277">
        <v>0</v>
      </c>
      <c r="BC277" s="1">
        <v>90</v>
      </c>
      <c r="BD277">
        <v>0</v>
      </c>
      <c r="BE277" s="1">
        <v>0</v>
      </c>
      <c r="BF277" s="14">
        <f t="shared" si="68"/>
        <v>437</v>
      </c>
      <c r="BG277" s="1">
        <v>328</v>
      </c>
      <c r="BH277" s="1">
        <v>0</v>
      </c>
      <c r="BI277" s="1">
        <v>138</v>
      </c>
      <c r="BJ277">
        <v>0</v>
      </c>
      <c r="BK277" s="1">
        <v>16</v>
      </c>
      <c r="BL277" s="14">
        <f t="shared" si="67"/>
        <v>482</v>
      </c>
      <c r="BM277" s="1">
        <v>0</v>
      </c>
      <c r="BN277" s="1">
        <v>0</v>
      </c>
      <c r="BO277" s="1">
        <v>74</v>
      </c>
      <c r="BP277" s="1">
        <v>0</v>
      </c>
      <c r="BQ277" s="1">
        <v>0</v>
      </c>
      <c r="BR277" s="14">
        <f t="shared" si="69"/>
        <v>74</v>
      </c>
      <c r="BS277" s="1">
        <v>0</v>
      </c>
      <c r="BT277" s="1">
        <v>0</v>
      </c>
      <c r="BU277" s="1">
        <v>134</v>
      </c>
      <c r="BV277" s="1">
        <v>0</v>
      </c>
      <c r="BW277" s="1">
        <v>0</v>
      </c>
      <c r="BX277" s="14">
        <f t="shared" si="70"/>
        <v>134</v>
      </c>
      <c r="BY277" s="14">
        <v>0</v>
      </c>
      <c r="BZ277" s="10">
        <v>0</v>
      </c>
      <c r="CA277" s="10">
        <v>0</v>
      </c>
      <c r="CB277" s="13">
        <v>0</v>
      </c>
      <c r="CC277" s="13">
        <v>0</v>
      </c>
      <c r="CD277" s="14">
        <v>0</v>
      </c>
      <c r="CE277" s="14">
        <v>0</v>
      </c>
      <c r="CF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  <c r="CN277" s="14">
        <v>0</v>
      </c>
      <c r="CO277" s="14">
        <v>980000000</v>
      </c>
      <c r="CP277" s="14">
        <v>772733500</v>
      </c>
      <c r="CQ277" s="14">
        <v>3013</v>
      </c>
      <c r="CR277" s="14">
        <v>0</v>
      </c>
      <c r="CS277" s="14">
        <v>0</v>
      </c>
      <c r="CU277" s="14">
        <v>3013</v>
      </c>
      <c r="CV277" s="14">
        <f t="shared" si="78"/>
        <v>0</v>
      </c>
      <c r="CW277" s="14">
        <v>0</v>
      </c>
      <c r="CX277" s="14">
        <v>0</v>
      </c>
      <c r="CY277" s="14">
        <v>0</v>
      </c>
      <c r="CZ277" s="14">
        <v>0</v>
      </c>
      <c r="DA277" s="14">
        <v>0</v>
      </c>
      <c r="DB277" s="14">
        <v>52</v>
      </c>
      <c r="DC277" s="14">
        <v>8</v>
      </c>
      <c r="DD277" s="14">
        <v>44</v>
      </c>
      <c r="DF277" s="14">
        <v>0</v>
      </c>
      <c r="DG277" s="14">
        <v>9</v>
      </c>
      <c r="DH277" s="14">
        <v>0</v>
      </c>
      <c r="DI277" s="14">
        <v>9</v>
      </c>
      <c r="DJ277" s="14">
        <v>0</v>
      </c>
      <c r="DK277" s="14">
        <v>0</v>
      </c>
      <c r="DL277" s="14">
        <v>0</v>
      </c>
      <c r="DM277" s="14">
        <v>280</v>
      </c>
      <c r="DN277" s="14">
        <v>0</v>
      </c>
      <c r="DO277" s="14">
        <v>280</v>
      </c>
      <c r="DQ277" s="14">
        <v>0</v>
      </c>
      <c r="DR277" s="14">
        <v>0</v>
      </c>
      <c r="DS277" s="14">
        <v>0</v>
      </c>
      <c r="DT277" s="14">
        <v>0</v>
      </c>
      <c r="DU277" s="14">
        <v>0</v>
      </c>
      <c r="DV277" s="14">
        <v>0</v>
      </c>
      <c r="DW277" s="14">
        <v>0</v>
      </c>
      <c r="DX277" s="3">
        <v>44012</v>
      </c>
    </row>
    <row r="278" spans="1:128" x14ac:dyDescent="0.25">
      <c r="A278" s="4">
        <v>33</v>
      </c>
      <c r="B278" s="6" t="s">
        <v>96</v>
      </c>
      <c r="C278" s="1">
        <v>1497</v>
      </c>
      <c r="D278" s="1">
        <v>115</v>
      </c>
      <c r="E278" s="1">
        <v>1025</v>
      </c>
      <c r="F278" s="1">
        <v>475</v>
      </c>
      <c r="G278" s="1">
        <v>357</v>
      </c>
      <c r="H278" s="1">
        <v>0</v>
      </c>
      <c r="I278" s="1">
        <v>120</v>
      </c>
      <c r="J278" s="1">
        <v>0</v>
      </c>
      <c r="K278" s="1">
        <v>0</v>
      </c>
      <c r="L278" s="1"/>
      <c r="M278" s="1">
        <v>120</v>
      </c>
      <c r="N278" s="1">
        <v>0</v>
      </c>
      <c r="O278" s="1">
        <v>4257</v>
      </c>
      <c r="P278" s="1">
        <v>407</v>
      </c>
      <c r="Q278" s="1">
        <v>166</v>
      </c>
      <c r="R278" s="1">
        <v>0</v>
      </c>
      <c r="S278" s="1">
        <v>3684</v>
      </c>
      <c r="T278" s="1">
        <v>0</v>
      </c>
      <c r="U278" s="1">
        <v>15</v>
      </c>
      <c r="V278" s="1">
        <v>0</v>
      </c>
      <c r="W278" s="1">
        <v>15</v>
      </c>
      <c r="X278" s="1"/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/>
      <c r="AE278" s="1">
        <v>0</v>
      </c>
      <c r="AF278" s="1">
        <v>0</v>
      </c>
      <c r="AG278" s="1">
        <v>2504</v>
      </c>
      <c r="AH278" s="1">
        <v>1096</v>
      </c>
      <c r="AI278" s="1">
        <v>262</v>
      </c>
      <c r="AJ278" s="1">
        <v>1146</v>
      </c>
      <c r="AK278" s="1">
        <v>212</v>
      </c>
      <c r="AL278" s="1">
        <v>766</v>
      </c>
      <c r="AM278" s="1">
        <v>58</v>
      </c>
      <c r="AN278" s="14">
        <f t="shared" si="79"/>
        <v>1036</v>
      </c>
      <c r="AO278" s="1">
        <v>0</v>
      </c>
      <c r="AP278" s="1">
        <v>34</v>
      </c>
      <c r="AQ278" s="1">
        <v>22</v>
      </c>
      <c r="AR278" s="14">
        <f t="shared" si="80"/>
        <v>56</v>
      </c>
      <c r="AS278" s="1">
        <v>169</v>
      </c>
      <c r="AT278" s="14">
        <f t="shared" si="71"/>
        <v>1261</v>
      </c>
      <c r="AU278" s="14">
        <f t="shared" si="72"/>
        <v>212</v>
      </c>
      <c r="AV278" s="14">
        <f t="shared" si="73"/>
        <v>800</v>
      </c>
      <c r="AW278" s="14">
        <f t="shared" si="74"/>
        <v>80</v>
      </c>
      <c r="AX278" s="14">
        <f t="shared" si="75"/>
        <v>1092</v>
      </c>
      <c r="AY278" s="14">
        <f t="shared" si="76"/>
        <v>169</v>
      </c>
      <c r="AZ278" s="14">
        <f t="shared" si="77"/>
        <v>1261</v>
      </c>
      <c r="BA278" s="1">
        <v>65</v>
      </c>
      <c r="BB278">
        <v>0</v>
      </c>
      <c r="BC278" s="1">
        <v>57</v>
      </c>
      <c r="BD278">
        <v>0</v>
      </c>
      <c r="BE278" s="1">
        <v>0</v>
      </c>
      <c r="BF278" s="14">
        <f t="shared" si="68"/>
        <v>122</v>
      </c>
      <c r="BG278" s="1">
        <v>55</v>
      </c>
      <c r="BH278" s="1">
        <v>0</v>
      </c>
      <c r="BI278" s="1">
        <v>270</v>
      </c>
      <c r="BJ278">
        <v>0</v>
      </c>
      <c r="BK278" s="1">
        <v>0</v>
      </c>
      <c r="BL278" s="14">
        <f t="shared" si="67"/>
        <v>325</v>
      </c>
      <c r="BM278" s="1">
        <v>0</v>
      </c>
      <c r="BN278" s="1">
        <v>78</v>
      </c>
      <c r="BO278" s="1">
        <v>422</v>
      </c>
      <c r="BP278" s="1">
        <v>0</v>
      </c>
      <c r="BQ278" s="1">
        <v>0</v>
      </c>
      <c r="BR278" s="14">
        <f t="shared" si="69"/>
        <v>500</v>
      </c>
      <c r="BS278" s="1">
        <v>0</v>
      </c>
      <c r="BT278" s="1">
        <v>0</v>
      </c>
      <c r="BU278" s="1">
        <v>281</v>
      </c>
      <c r="BV278" s="1">
        <v>0</v>
      </c>
      <c r="BW278" s="1">
        <v>0</v>
      </c>
      <c r="BX278" s="14">
        <f t="shared" si="70"/>
        <v>281</v>
      </c>
      <c r="BY278" s="14">
        <v>0</v>
      </c>
      <c r="BZ278" s="10">
        <v>0</v>
      </c>
      <c r="CA278" s="10">
        <v>0</v>
      </c>
      <c r="CB278" s="13">
        <v>0</v>
      </c>
      <c r="CC278" s="13">
        <v>0</v>
      </c>
      <c r="CD278" s="14">
        <v>0</v>
      </c>
      <c r="CE278" s="14">
        <v>0</v>
      </c>
      <c r="CF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  <c r="CN278" s="14">
        <v>0</v>
      </c>
      <c r="CO278" s="14">
        <v>1752400000</v>
      </c>
      <c r="CP278" s="14">
        <v>846482495.33999991</v>
      </c>
      <c r="CQ278" s="14">
        <v>550</v>
      </c>
      <c r="CR278" s="14">
        <v>0</v>
      </c>
      <c r="CS278" s="14">
        <v>0</v>
      </c>
      <c r="CU278" s="14">
        <v>550</v>
      </c>
      <c r="CV278" s="14">
        <f t="shared" si="78"/>
        <v>0</v>
      </c>
      <c r="CW278" s="14">
        <v>0</v>
      </c>
      <c r="CX278" s="14">
        <v>0</v>
      </c>
      <c r="CY278" s="14">
        <v>0</v>
      </c>
      <c r="CZ278" s="14">
        <v>0</v>
      </c>
      <c r="DA278" s="14">
        <v>0</v>
      </c>
      <c r="DB278" s="14">
        <v>93</v>
      </c>
      <c r="DC278" s="14">
        <v>3</v>
      </c>
      <c r="DD278" s="14">
        <v>88</v>
      </c>
      <c r="DF278" s="14">
        <v>2</v>
      </c>
      <c r="DG278" s="14">
        <v>0</v>
      </c>
      <c r="DH278" s="14">
        <v>0</v>
      </c>
      <c r="DI278" s="14">
        <v>0</v>
      </c>
      <c r="DJ278" s="14">
        <v>0</v>
      </c>
      <c r="DK278" s="14">
        <v>0</v>
      </c>
      <c r="DL278" s="14">
        <v>0</v>
      </c>
      <c r="DM278" s="14">
        <v>0</v>
      </c>
      <c r="DN278" s="14">
        <v>0</v>
      </c>
      <c r="DO278" s="14">
        <v>0</v>
      </c>
      <c r="DQ278" s="14">
        <v>0</v>
      </c>
      <c r="DR278" s="14">
        <v>0</v>
      </c>
      <c r="DS278" s="14">
        <v>0</v>
      </c>
      <c r="DT278" s="14">
        <v>0</v>
      </c>
      <c r="DU278" s="14">
        <v>0</v>
      </c>
      <c r="DV278" s="14">
        <v>0</v>
      </c>
      <c r="DW278" s="14">
        <v>0</v>
      </c>
      <c r="DX278" s="3">
        <v>44012</v>
      </c>
    </row>
    <row r="279" spans="1:128" x14ac:dyDescent="0.25">
      <c r="A279" s="4">
        <v>34</v>
      </c>
      <c r="B279" s="6" t="s">
        <v>97</v>
      </c>
      <c r="C279" s="1">
        <v>1643</v>
      </c>
      <c r="D279" s="1">
        <v>412</v>
      </c>
      <c r="E279" s="1">
        <v>1231</v>
      </c>
      <c r="F279" s="1">
        <v>221</v>
      </c>
      <c r="G279" s="1">
        <v>0</v>
      </c>
      <c r="H279" s="1">
        <v>0</v>
      </c>
      <c r="I279" s="1">
        <v>2463</v>
      </c>
      <c r="J279" s="1">
        <v>48</v>
      </c>
      <c r="K279" s="1">
        <v>2235</v>
      </c>
      <c r="L279" s="1"/>
      <c r="M279" s="1">
        <v>180</v>
      </c>
      <c r="N279" s="1">
        <v>0</v>
      </c>
      <c r="O279" s="1">
        <v>5270</v>
      </c>
      <c r="P279" s="1">
        <v>1453</v>
      </c>
      <c r="Q279" s="1">
        <v>1123</v>
      </c>
      <c r="R279" s="1">
        <v>0</v>
      </c>
      <c r="S279" s="1">
        <v>2694</v>
      </c>
      <c r="T279" s="1">
        <v>0</v>
      </c>
      <c r="U279" s="1">
        <v>2854</v>
      </c>
      <c r="V279" s="1">
        <v>0</v>
      </c>
      <c r="W279" s="1">
        <v>2000</v>
      </c>
      <c r="X279" s="1"/>
      <c r="Y279" s="1">
        <v>854</v>
      </c>
      <c r="Z279" s="1">
        <v>0</v>
      </c>
      <c r="AA279" s="1">
        <v>18</v>
      </c>
      <c r="AB279" s="1">
        <v>0</v>
      </c>
      <c r="AC279" s="1">
        <v>18</v>
      </c>
      <c r="AD279" s="1"/>
      <c r="AE279" s="1">
        <v>0</v>
      </c>
      <c r="AF279" s="1">
        <v>0</v>
      </c>
      <c r="AG279" s="1">
        <v>1151</v>
      </c>
      <c r="AH279" s="1">
        <v>760</v>
      </c>
      <c r="AI279" s="1">
        <v>273</v>
      </c>
      <c r="AJ279" s="1">
        <v>118</v>
      </c>
      <c r="AK279" s="1">
        <v>1171</v>
      </c>
      <c r="AL279" s="1">
        <v>4933</v>
      </c>
      <c r="AM279" s="1">
        <v>0</v>
      </c>
      <c r="AN279" s="14">
        <f t="shared" si="79"/>
        <v>6104</v>
      </c>
      <c r="AO279" s="1">
        <v>0</v>
      </c>
      <c r="AP279" s="1">
        <v>29</v>
      </c>
      <c r="AQ279" s="1">
        <v>0</v>
      </c>
      <c r="AR279" s="14">
        <f t="shared" si="80"/>
        <v>29</v>
      </c>
      <c r="AS279" s="1">
        <v>290</v>
      </c>
      <c r="AT279" s="14">
        <f t="shared" si="71"/>
        <v>6423</v>
      </c>
      <c r="AU279" s="14">
        <f t="shared" si="72"/>
        <v>1171</v>
      </c>
      <c r="AV279" s="14">
        <f t="shared" si="73"/>
        <v>4962</v>
      </c>
      <c r="AW279" s="14">
        <f t="shared" si="74"/>
        <v>0</v>
      </c>
      <c r="AX279" s="14">
        <f t="shared" si="75"/>
        <v>6133</v>
      </c>
      <c r="AY279" s="14">
        <f t="shared" si="76"/>
        <v>290</v>
      </c>
      <c r="AZ279" s="14">
        <f t="shared" si="77"/>
        <v>6423</v>
      </c>
      <c r="BA279" s="1">
        <v>433</v>
      </c>
      <c r="BB279">
        <v>430</v>
      </c>
      <c r="BC279" s="1">
        <v>251</v>
      </c>
      <c r="BD279">
        <v>0</v>
      </c>
      <c r="BE279" s="1">
        <v>0</v>
      </c>
      <c r="BF279" s="14">
        <f t="shared" si="68"/>
        <v>1114</v>
      </c>
      <c r="BG279" s="1">
        <v>312</v>
      </c>
      <c r="BH279" s="1">
        <v>48</v>
      </c>
      <c r="BI279" s="1">
        <v>425</v>
      </c>
      <c r="BJ279">
        <v>0</v>
      </c>
      <c r="BK279" s="1">
        <v>0</v>
      </c>
      <c r="BL279" s="14">
        <f t="shared" si="67"/>
        <v>785</v>
      </c>
      <c r="BM279" s="1">
        <v>0</v>
      </c>
      <c r="BN279" s="1">
        <v>80</v>
      </c>
      <c r="BO279" s="1">
        <v>460</v>
      </c>
      <c r="BP279" s="1">
        <v>0</v>
      </c>
      <c r="BQ279" s="1">
        <v>0</v>
      </c>
      <c r="BR279" s="14">
        <f t="shared" si="69"/>
        <v>540</v>
      </c>
      <c r="BS279" s="1">
        <v>0</v>
      </c>
      <c r="BT279" s="1">
        <v>0</v>
      </c>
      <c r="BU279" s="1">
        <v>246</v>
      </c>
      <c r="BV279" s="1">
        <v>0</v>
      </c>
      <c r="BW279" s="1">
        <v>0</v>
      </c>
      <c r="BX279" s="14">
        <f t="shared" si="70"/>
        <v>246</v>
      </c>
      <c r="BY279" s="14">
        <v>0</v>
      </c>
      <c r="BZ279" s="10">
        <v>0</v>
      </c>
      <c r="CA279" s="10">
        <v>0</v>
      </c>
      <c r="CB279" s="13">
        <v>0</v>
      </c>
      <c r="CC279" s="13">
        <v>0</v>
      </c>
      <c r="CD279" s="14">
        <v>0</v>
      </c>
      <c r="CE279" s="14">
        <v>0</v>
      </c>
      <c r="CF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805700000</v>
      </c>
      <c r="CP279" s="14">
        <v>632553500</v>
      </c>
      <c r="CQ279" s="14">
        <v>0</v>
      </c>
      <c r="CR279" s="14">
        <v>0</v>
      </c>
      <c r="CS279" s="14">
        <v>0</v>
      </c>
      <c r="CU279" s="14">
        <v>0</v>
      </c>
      <c r="CV279" s="14">
        <f t="shared" si="78"/>
        <v>0</v>
      </c>
      <c r="CW279" s="14">
        <v>0</v>
      </c>
      <c r="CX279" s="14">
        <v>0</v>
      </c>
      <c r="CY279" s="14">
        <v>0</v>
      </c>
      <c r="CZ279" s="14">
        <v>0</v>
      </c>
      <c r="DA279" s="14">
        <v>0</v>
      </c>
      <c r="DB279" s="14">
        <v>84</v>
      </c>
      <c r="DC279" s="14">
        <v>14</v>
      </c>
      <c r="DD279" s="14">
        <v>70</v>
      </c>
      <c r="DF279" s="14">
        <v>0</v>
      </c>
      <c r="DG279" s="14">
        <v>0</v>
      </c>
      <c r="DH279" s="14">
        <v>0</v>
      </c>
      <c r="DI279" s="14">
        <v>0</v>
      </c>
      <c r="DJ279" s="14">
        <v>0</v>
      </c>
      <c r="DK279" s="14">
        <v>0</v>
      </c>
      <c r="DL279" s="14">
        <v>0</v>
      </c>
      <c r="DM279" s="14">
        <v>2706</v>
      </c>
      <c r="DN279" s="14">
        <v>0</v>
      </c>
      <c r="DO279" s="14">
        <v>2706</v>
      </c>
      <c r="DQ279" s="14">
        <v>0</v>
      </c>
      <c r="DR279" s="14">
        <v>0</v>
      </c>
      <c r="DS279" s="14">
        <v>0</v>
      </c>
      <c r="DT279" s="14">
        <v>0</v>
      </c>
      <c r="DU279" s="14">
        <v>0</v>
      </c>
      <c r="DV279" s="14">
        <v>0</v>
      </c>
      <c r="DW279" s="14">
        <v>0</v>
      </c>
      <c r="DX279" s="3">
        <v>44012</v>
      </c>
    </row>
    <row r="280" spans="1:128" x14ac:dyDescent="0.25">
      <c r="A280" s="4">
        <v>35</v>
      </c>
      <c r="B280" s="6" t="s">
        <v>98</v>
      </c>
      <c r="C280" s="1">
        <v>9324</v>
      </c>
      <c r="D280" s="1">
        <v>1124</v>
      </c>
      <c r="E280" s="1">
        <v>7650</v>
      </c>
      <c r="F280" s="1">
        <v>4460</v>
      </c>
      <c r="G280" s="1">
        <v>550</v>
      </c>
      <c r="H280" s="1">
        <v>0</v>
      </c>
      <c r="I280" s="1">
        <v>6992</v>
      </c>
      <c r="J280" s="1">
        <v>883</v>
      </c>
      <c r="K280" s="1">
        <v>4829</v>
      </c>
      <c r="L280" s="1"/>
      <c r="M280" s="1">
        <v>1280</v>
      </c>
      <c r="N280" s="1">
        <v>0</v>
      </c>
      <c r="O280" s="1">
        <v>4625</v>
      </c>
      <c r="P280" s="1">
        <v>439</v>
      </c>
      <c r="Q280" s="1">
        <v>3016</v>
      </c>
      <c r="R280" s="1">
        <v>0</v>
      </c>
      <c r="S280" s="1">
        <v>1170</v>
      </c>
      <c r="T280" s="1">
        <v>0</v>
      </c>
      <c r="U280" s="1">
        <v>10062</v>
      </c>
      <c r="V280" s="1">
        <v>0</v>
      </c>
      <c r="W280" s="1">
        <v>9332</v>
      </c>
      <c r="X280" s="1"/>
      <c r="Y280" s="1">
        <v>730</v>
      </c>
      <c r="Z280" s="1">
        <v>0</v>
      </c>
      <c r="AA280" s="1">
        <v>633</v>
      </c>
      <c r="AB280" s="1">
        <v>0</v>
      </c>
      <c r="AC280" s="1">
        <v>633</v>
      </c>
      <c r="AD280" s="1"/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145</v>
      </c>
      <c r="AL280" s="1">
        <v>7585</v>
      </c>
      <c r="AM280" s="1">
        <v>968</v>
      </c>
      <c r="AN280" s="14">
        <f t="shared" si="79"/>
        <v>8698</v>
      </c>
      <c r="AO280" s="1">
        <v>9</v>
      </c>
      <c r="AP280" s="1">
        <v>0</v>
      </c>
      <c r="AQ280" s="1">
        <v>500</v>
      </c>
      <c r="AR280" s="14">
        <f t="shared" si="80"/>
        <v>509</v>
      </c>
      <c r="AS280" s="1">
        <v>2312</v>
      </c>
      <c r="AT280" s="14">
        <f t="shared" si="71"/>
        <v>11519</v>
      </c>
      <c r="AU280" s="14">
        <f t="shared" si="72"/>
        <v>154</v>
      </c>
      <c r="AV280" s="14">
        <f t="shared" si="73"/>
        <v>7585</v>
      </c>
      <c r="AW280" s="14">
        <f t="shared" si="74"/>
        <v>1468</v>
      </c>
      <c r="AX280" s="14">
        <f t="shared" si="75"/>
        <v>9207</v>
      </c>
      <c r="AY280" s="14">
        <f t="shared" si="76"/>
        <v>2312</v>
      </c>
      <c r="AZ280" s="14">
        <f t="shared" si="77"/>
        <v>11519</v>
      </c>
      <c r="BA280" s="1">
        <v>676</v>
      </c>
      <c r="BB280">
        <v>286</v>
      </c>
      <c r="BC280" s="1">
        <v>518</v>
      </c>
      <c r="BD280">
        <v>400</v>
      </c>
      <c r="BE280" s="1">
        <v>269</v>
      </c>
      <c r="BF280" s="14">
        <f t="shared" si="68"/>
        <v>2149</v>
      </c>
      <c r="BG280" s="1">
        <v>992</v>
      </c>
      <c r="BH280" s="1">
        <v>0</v>
      </c>
      <c r="BI280" s="1">
        <v>40</v>
      </c>
      <c r="BJ280">
        <v>0</v>
      </c>
      <c r="BK280" s="1">
        <v>0</v>
      </c>
      <c r="BL280" s="14">
        <f t="shared" si="67"/>
        <v>1032</v>
      </c>
      <c r="BM280" s="1">
        <v>350</v>
      </c>
      <c r="BN280" s="1">
        <v>0</v>
      </c>
      <c r="BO280" s="1">
        <v>213</v>
      </c>
      <c r="BP280" s="1">
        <v>450</v>
      </c>
      <c r="BQ280" s="1">
        <v>0</v>
      </c>
      <c r="BR280" s="14">
        <f t="shared" si="69"/>
        <v>1013</v>
      </c>
      <c r="BS280" s="1">
        <v>0</v>
      </c>
      <c r="BT280" s="1">
        <v>0</v>
      </c>
      <c r="BU280" s="1">
        <v>19</v>
      </c>
      <c r="BV280" s="1">
        <v>1870</v>
      </c>
      <c r="BW280" s="1">
        <v>0</v>
      </c>
      <c r="BX280" s="14">
        <f t="shared" si="70"/>
        <v>1889</v>
      </c>
      <c r="BY280" s="14">
        <v>0</v>
      </c>
      <c r="BZ280" s="10">
        <v>0</v>
      </c>
      <c r="CA280" s="10">
        <v>0</v>
      </c>
      <c r="CB280" s="13">
        <v>0</v>
      </c>
      <c r="CC280" s="13">
        <v>0</v>
      </c>
      <c r="CD280" s="14">
        <v>0</v>
      </c>
      <c r="CE280" s="14">
        <v>0</v>
      </c>
      <c r="CF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</v>
      </c>
      <c r="CP280" s="14">
        <v>0</v>
      </c>
      <c r="CQ280" s="14">
        <v>0</v>
      </c>
      <c r="CR280" s="14">
        <v>0</v>
      </c>
      <c r="CS280" s="14">
        <v>0</v>
      </c>
      <c r="CU280" s="14">
        <v>0</v>
      </c>
      <c r="CV280" s="14">
        <f t="shared" si="78"/>
        <v>0</v>
      </c>
      <c r="CW280" s="14">
        <v>0</v>
      </c>
      <c r="CX280" s="14">
        <v>0</v>
      </c>
      <c r="CY280" s="14">
        <v>0</v>
      </c>
      <c r="CZ280" s="14">
        <v>0</v>
      </c>
      <c r="DA280" s="14">
        <v>0</v>
      </c>
      <c r="DB280" s="14">
        <v>370</v>
      </c>
      <c r="DC280" s="14">
        <v>0</v>
      </c>
      <c r="DD280" s="14">
        <v>370</v>
      </c>
      <c r="DF280" s="14">
        <v>0</v>
      </c>
      <c r="DG280" s="14">
        <v>0</v>
      </c>
      <c r="DH280" s="14">
        <v>0</v>
      </c>
      <c r="DI280" s="14">
        <v>0</v>
      </c>
      <c r="DJ280" s="14">
        <v>0</v>
      </c>
      <c r="DK280" s="14">
        <v>0</v>
      </c>
      <c r="DL280" s="14">
        <v>0</v>
      </c>
      <c r="DM280" s="14">
        <v>8819</v>
      </c>
      <c r="DN280" s="14">
        <v>0</v>
      </c>
      <c r="DO280" s="14">
        <v>8819</v>
      </c>
      <c r="DQ280" s="14">
        <v>0</v>
      </c>
      <c r="DR280" s="14">
        <v>0</v>
      </c>
      <c r="DS280" s="14">
        <v>0</v>
      </c>
      <c r="DT280" s="14">
        <v>0</v>
      </c>
      <c r="DU280" s="14">
        <v>0</v>
      </c>
      <c r="DV280" s="14">
        <v>0</v>
      </c>
      <c r="DW280" s="14">
        <v>0</v>
      </c>
      <c r="DX280" s="3">
        <v>44012</v>
      </c>
    </row>
    <row r="281" spans="1:128" x14ac:dyDescent="0.25">
      <c r="A281" s="4">
        <v>36</v>
      </c>
      <c r="B281" s="6" t="s">
        <v>99</v>
      </c>
      <c r="C281" s="1">
        <v>5075</v>
      </c>
      <c r="D281" s="1">
        <v>71</v>
      </c>
      <c r="E281" s="1">
        <v>5004</v>
      </c>
      <c r="F281" s="1">
        <v>2146</v>
      </c>
      <c r="G281" s="1">
        <v>0</v>
      </c>
      <c r="H281" s="1">
        <v>0</v>
      </c>
      <c r="I281" s="1">
        <v>2616</v>
      </c>
      <c r="J281" s="1">
        <v>32</v>
      </c>
      <c r="K281" s="1">
        <v>1634</v>
      </c>
      <c r="L281" s="1"/>
      <c r="M281" s="1">
        <v>950</v>
      </c>
      <c r="N281" s="1">
        <v>0</v>
      </c>
      <c r="O281" s="1">
        <v>4190</v>
      </c>
      <c r="P281" s="1">
        <v>387</v>
      </c>
      <c r="Q281" s="1">
        <v>561</v>
      </c>
      <c r="R281" s="1">
        <v>0</v>
      </c>
      <c r="S281" s="1">
        <v>3242</v>
      </c>
      <c r="T281" s="1">
        <v>0</v>
      </c>
      <c r="U281" s="1">
        <v>3379</v>
      </c>
      <c r="V281" s="1">
        <v>0</v>
      </c>
      <c r="W281" s="1">
        <v>2300</v>
      </c>
      <c r="X281" s="1"/>
      <c r="Y281" s="1">
        <v>1079</v>
      </c>
      <c r="Z281" s="1">
        <v>0</v>
      </c>
      <c r="AA281" s="1">
        <v>0</v>
      </c>
      <c r="AB281" s="1">
        <v>0</v>
      </c>
      <c r="AC281" s="1">
        <v>0</v>
      </c>
      <c r="AD281" s="1"/>
      <c r="AE281" s="1">
        <v>0</v>
      </c>
      <c r="AF281" s="1">
        <v>0</v>
      </c>
      <c r="AG281" s="1">
        <v>1500</v>
      </c>
      <c r="AH281" s="1">
        <v>464</v>
      </c>
      <c r="AI281" s="1">
        <v>77</v>
      </c>
      <c r="AJ281" s="1">
        <v>959</v>
      </c>
      <c r="AK281" s="1">
        <v>2026</v>
      </c>
      <c r="AL281" s="1">
        <v>3039</v>
      </c>
      <c r="AM281" s="1">
        <v>1301</v>
      </c>
      <c r="AN281" s="14">
        <f t="shared" si="79"/>
        <v>6366</v>
      </c>
      <c r="AO281" s="1">
        <v>54</v>
      </c>
      <c r="AP281" s="1">
        <v>736</v>
      </c>
      <c r="AQ281" s="1">
        <v>1844</v>
      </c>
      <c r="AR281" s="14">
        <f t="shared" si="80"/>
        <v>2634</v>
      </c>
      <c r="AS281" s="1">
        <v>948</v>
      </c>
      <c r="AT281" s="14">
        <f t="shared" si="71"/>
        <v>9948</v>
      </c>
      <c r="AU281" s="14">
        <f t="shared" si="72"/>
        <v>2080</v>
      </c>
      <c r="AV281" s="14">
        <f t="shared" si="73"/>
        <v>3775</v>
      </c>
      <c r="AW281" s="14">
        <f t="shared" si="74"/>
        <v>3145</v>
      </c>
      <c r="AX281" s="14">
        <f t="shared" si="75"/>
        <v>9000</v>
      </c>
      <c r="AY281" s="14">
        <f t="shared" si="76"/>
        <v>948</v>
      </c>
      <c r="AZ281" s="14">
        <f t="shared" si="77"/>
        <v>9948</v>
      </c>
      <c r="BA281" s="1">
        <v>282</v>
      </c>
      <c r="BB281">
        <v>50</v>
      </c>
      <c r="BC281" s="1">
        <v>368</v>
      </c>
      <c r="BD281">
        <v>0</v>
      </c>
      <c r="BE281" s="1">
        <v>0</v>
      </c>
      <c r="BF281" s="14">
        <f t="shared" si="68"/>
        <v>700</v>
      </c>
      <c r="BG281" s="1">
        <v>35</v>
      </c>
      <c r="BH281" s="1">
        <v>32</v>
      </c>
      <c r="BI281" s="1">
        <v>158</v>
      </c>
      <c r="BJ281">
        <v>0</v>
      </c>
      <c r="BK281" s="1">
        <v>0</v>
      </c>
      <c r="BL281" s="14">
        <f t="shared" si="67"/>
        <v>225</v>
      </c>
      <c r="BM281" s="1">
        <v>0</v>
      </c>
      <c r="BN281" s="1">
        <v>350</v>
      </c>
      <c r="BO281" s="1">
        <v>139</v>
      </c>
      <c r="BP281" s="1">
        <v>679</v>
      </c>
      <c r="BQ281" s="1">
        <v>0</v>
      </c>
      <c r="BR281" s="14">
        <f t="shared" si="69"/>
        <v>1168</v>
      </c>
      <c r="BS281" s="1">
        <v>0</v>
      </c>
      <c r="BT281" s="1">
        <v>0</v>
      </c>
      <c r="BU281" s="1">
        <v>116</v>
      </c>
      <c r="BV281" s="1">
        <v>300</v>
      </c>
      <c r="BW281" s="1">
        <v>0</v>
      </c>
      <c r="BX281" s="14">
        <f t="shared" si="70"/>
        <v>416</v>
      </c>
      <c r="BY281" s="14">
        <v>0</v>
      </c>
      <c r="BZ281" s="10">
        <v>0</v>
      </c>
      <c r="CA281" s="10">
        <v>0</v>
      </c>
      <c r="CB281" s="13">
        <v>0</v>
      </c>
      <c r="CC281" s="13">
        <v>0</v>
      </c>
      <c r="CD281" s="14">
        <v>0</v>
      </c>
      <c r="CE281" s="14">
        <v>0</v>
      </c>
      <c r="CF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  <c r="CN281" s="14">
        <v>0</v>
      </c>
      <c r="CO281" s="14">
        <v>1050000000</v>
      </c>
      <c r="CP281" s="14">
        <v>326969052.12</v>
      </c>
      <c r="CQ281" s="14">
        <v>0</v>
      </c>
      <c r="CR281" s="14">
        <v>0</v>
      </c>
      <c r="CS281" s="14">
        <v>0</v>
      </c>
      <c r="CU281" s="14">
        <v>0</v>
      </c>
      <c r="CV281" s="14">
        <f t="shared" si="78"/>
        <v>0</v>
      </c>
      <c r="CW281" s="14">
        <v>0</v>
      </c>
      <c r="CX281" s="14">
        <v>0</v>
      </c>
      <c r="CY281" s="14">
        <v>0</v>
      </c>
      <c r="CZ281" s="14">
        <v>0</v>
      </c>
      <c r="DA281" s="14">
        <v>0</v>
      </c>
      <c r="DB281" s="14">
        <v>177</v>
      </c>
      <c r="DC281" s="14">
        <v>0</v>
      </c>
      <c r="DD281" s="14">
        <v>177</v>
      </c>
      <c r="DF281" s="14">
        <v>0</v>
      </c>
      <c r="DG281" s="14">
        <v>15</v>
      </c>
      <c r="DH281" s="14">
        <v>0</v>
      </c>
      <c r="DI281" s="14">
        <v>15</v>
      </c>
      <c r="DJ281" s="14">
        <v>0</v>
      </c>
      <c r="DK281" s="14">
        <v>0</v>
      </c>
      <c r="DL281" s="14">
        <v>0</v>
      </c>
      <c r="DM281" s="14">
        <v>2503</v>
      </c>
      <c r="DN281" s="14">
        <v>20</v>
      </c>
      <c r="DO281" s="14">
        <v>2483</v>
      </c>
      <c r="DQ281" s="14">
        <v>0</v>
      </c>
      <c r="DR281" s="14">
        <v>0</v>
      </c>
      <c r="DS281" s="14">
        <v>0</v>
      </c>
      <c r="DT281" s="14">
        <v>0</v>
      </c>
      <c r="DU281" s="14">
        <v>0</v>
      </c>
      <c r="DV281" s="14">
        <v>20</v>
      </c>
      <c r="DW281" s="14">
        <v>0</v>
      </c>
      <c r="DX281" s="3">
        <v>44012</v>
      </c>
    </row>
    <row r="282" spans="1:128" x14ac:dyDescent="0.25">
      <c r="A282" s="4">
        <v>37</v>
      </c>
      <c r="B282" s="6" t="s">
        <v>100</v>
      </c>
      <c r="C282" s="1">
        <v>318</v>
      </c>
      <c r="D282" s="1">
        <v>14</v>
      </c>
      <c r="E282" s="1">
        <v>254</v>
      </c>
      <c r="F282" s="1">
        <v>0</v>
      </c>
      <c r="G282" s="1">
        <v>50</v>
      </c>
      <c r="H282" s="1">
        <v>50</v>
      </c>
      <c r="I282" s="1">
        <v>1000</v>
      </c>
      <c r="J282" s="1">
        <v>0</v>
      </c>
      <c r="K282" s="1">
        <v>400</v>
      </c>
      <c r="L282" s="1"/>
      <c r="M282" s="1">
        <v>600</v>
      </c>
      <c r="N282" s="1">
        <v>0</v>
      </c>
      <c r="O282" s="1">
        <v>4541</v>
      </c>
      <c r="P282" s="1">
        <v>230</v>
      </c>
      <c r="Q282" s="1">
        <v>461</v>
      </c>
      <c r="R282" s="1">
        <v>0</v>
      </c>
      <c r="S282" s="1">
        <v>3850</v>
      </c>
      <c r="T282" s="1">
        <v>400</v>
      </c>
      <c r="U282" s="1">
        <v>10</v>
      </c>
      <c r="V282" s="1">
        <v>0</v>
      </c>
      <c r="W282" s="1">
        <v>0</v>
      </c>
      <c r="X282" s="1"/>
      <c r="Y282" s="1">
        <v>10</v>
      </c>
      <c r="Z282" s="1">
        <v>0</v>
      </c>
      <c r="AA282" s="1">
        <v>0</v>
      </c>
      <c r="AB282" s="1">
        <v>0</v>
      </c>
      <c r="AC282" s="1">
        <v>0</v>
      </c>
      <c r="AD282" s="1"/>
      <c r="AE282" s="1">
        <v>0</v>
      </c>
      <c r="AF282" s="1">
        <v>0</v>
      </c>
      <c r="AG282" s="1">
        <v>1459</v>
      </c>
      <c r="AH282" s="1">
        <v>1024</v>
      </c>
      <c r="AI282" s="1">
        <v>395</v>
      </c>
      <c r="AJ282" s="1">
        <v>40</v>
      </c>
      <c r="AK282" s="1">
        <v>0</v>
      </c>
      <c r="AL282" s="1">
        <v>632</v>
      </c>
      <c r="AM282" s="1">
        <v>0</v>
      </c>
      <c r="AN282" s="14">
        <f t="shared" si="79"/>
        <v>632</v>
      </c>
      <c r="AO282" s="1">
        <v>0</v>
      </c>
      <c r="AP282" s="1">
        <v>383</v>
      </c>
      <c r="AQ282" s="1">
        <v>0</v>
      </c>
      <c r="AR282" s="14">
        <f t="shared" si="80"/>
        <v>383</v>
      </c>
      <c r="AS282" s="1">
        <v>54</v>
      </c>
      <c r="AT282" s="14">
        <f t="shared" si="71"/>
        <v>1069</v>
      </c>
      <c r="AU282" s="14">
        <f t="shared" si="72"/>
        <v>0</v>
      </c>
      <c r="AV282" s="14">
        <f t="shared" si="73"/>
        <v>1015</v>
      </c>
      <c r="AW282" s="14">
        <f t="shared" si="74"/>
        <v>0</v>
      </c>
      <c r="AX282" s="14">
        <f t="shared" si="75"/>
        <v>1015</v>
      </c>
      <c r="AY282" s="14">
        <f t="shared" si="76"/>
        <v>54</v>
      </c>
      <c r="AZ282" s="14">
        <f t="shared" si="77"/>
        <v>1069</v>
      </c>
      <c r="BA282" s="1">
        <v>12</v>
      </c>
      <c r="BB282">
        <v>0</v>
      </c>
      <c r="BC282" s="1">
        <v>80</v>
      </c>
      <c r="BD282">
        <v>0</v>
      </c>
      <c r="BE282" s="1">
        <v>0</v>
      </c>
      <c r="BF282" s="14">
        <f t="shared" si="68"/>
        <v>92</v>
      </c>
      <c r="BG282" s="1">
        <v>14</v>
      </c>
      <c r="BH282" s="1">
        <v>0</v>
      </c>
      <c r="BI282" s="1">
        <v>79</v>
      </c>
      <c r="BJ282">
        <v>0</v>
      </c>
      <c r="BK282" s="1">
        <v>0</v>
      </c>
      <c r="BL282" s="14">
        <f t="shared" si="67"/>
        <v>93</v>
      </c>
      <c r="BM282" s="1">
        <v>0</v>
      </c>
      <c r="BN282" s="1">
        <v>0</v>
      </c>
      <c r="BO282" s="1">
        <v>160</v>
      </c>
      <c r="BP282" s="1">
        <v>0</v>
      </c>
      <c r="BQ282" s="1">
        <v>0</v>
      </c>
      <c r="BR282" s="14">
        <f t="shared" si="69"/>
        <v>160</v>
      </c>
      <c r="BS282" s="1">
        <v>0</v>
      </c>
      <c r="BT282" s="1">
        <v>0</v>
      </c>
      <c r="BU282" s="1">
        <v>103</v>
      </c>
      <c r="BV282" s="1">
        <v>0</v>
      </c>
      <c r="BW282" s="1">
        <v>0</v>
      </c>
      <c r="BX282" s="14">
        <f t="shared" si="70"/>
        <v>103</v>
      </c>
      <c r="BY282" s="14">
        <v>0</v>
      </c>
      <c r="BZ282" s="10">
        <v>0</v>
      </c>
      <c r="CA282" s="10">
        <v>0</v>
      </c>
      <c r="CB282" s="13">
        <v>0</v>
      </c>
      <c r="CC282" s="13">
        <v>0</v>
      </c>
      <c r="CD282" s="14">
        <v>0</v>
      </c>
      <c r="CE282" s="14">
        <v>0</v>
      </c>
      <c r="CF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  <c r="CN282" s="14">
        <v>0</v>
      </c>
      <c r="CO282" s="14">
        <v>1020900000</v>
      </c>
      <c r="CP282" s="14">
        <v>756949877.13999999</v>
      </c>
      <c r="CQ282" s="14">
        <v>400</v>
      </c>
      <c r="CR282" s="14">
        <v>0</v>
      </c>
      <c r="CS282" s="14">
        <v>0</v>
      </c>
      <c r="CU282" s="14">
        <v>400</v>
      </c>
      <c r="CV282" s="14">
        <f t="shared" si="78"/>
        <v>0</v>
      </c>
      <c r="CW282" s="14">
        <v>0</v>
      </c>
      <c r="CX282" s="14">
        <v>0</v>
      </c>
      <c r="CY282" s="14">
        <v>0</v>
      </c>
      <c r="CZ282" s="14">
        <v>0</v>
      </c>
      <c r="DA282" s="14">
        <v>0</v>
      </c>
      <c r="DB282" s="14">
        <v>177</v>
      </c>
      <c r="DC282" s="14">
        <v>32</v>
      </c>
      <c r="DD282" s="14">
        <v>117</v>
      </c>
      <c r="DF282" s="14">
        <v>28</v>
      </c>
      <c r="DG282" s="14">
        <v>6</v>
      </c>
      <c r="DH282" s="14">
        <v>0</v>
      </c>
      <c r="DI282" s="14">
        <v>0</v>
      </c>
      <c r="DJ282" s="14">
        <v>0</v>
      </c>
      <c r="DK282" s="14">
        <v>28</v>
      </c>
      <c r="DL282" s="14">
        <v>0</v>
      </c>
      <c r="DM282" s="14">
        <v>107</v>
      </c>
      <c r="DN282" s="14">
        <v>0</v>
      </c>
      <c r="DO282" s="14">
        <v>107</v>
      </c>
      <c r="DQ282" s="14">
        <v>0</v>
      </c>
      <c r="DR282" s="14">
        <v>0</v>
      </c>
      <c r="DS282" s="14">
        <v>0</v>
      </c>
      <c r="DT282" s="14">
        <v>0</v>
      </c>
      <c r="DU282" s="14">
        <v>0</v>
      </c>
      <c r="DV282" s="14">
        <v>0</v>
      </c>
      <c r="DW282" s="14">
        <v>0</v>
      </c>
      <c r="DX282" s="3">
        <v>44012</v>
      </c>
    </row>
    <row r="283" spans="1:128" x14ac:dyDescent="0.25">
      <c r="A283" s="4">
        <v>38</v>
      </c>
      <c r="B283" s="6" t="s">
        <v>101</v>
      </c>
      <c r="C283" s="1">
        <v>8970</v>
      </c>
      <c r="D283" s="1">
        <v>1174</v>
      </c>
      <c r="E283" s="1">
        <v>7032</v>
      </c>
      <c r="F283" s="1">
        <v>1226</v>
      </c>
      <c r="G283" s="1">
        <v>764</v>
      </c>
      <c r="H283" s="1">
        <v>0</v>
      </c>
      <c r="I283" s="1">
        <v>2091</v>
      </c>
      <c r="J283" s="1">
        <v>0</v>
      </c>
      <c r="K283" s="1">
        <v>655</v>
      </c>
      <c r="L283" s="1"/>
      <c r="M283" s="1">
        <v>1436</v>
      </c>
      <c r="N283" s="1">
        <v>0</v>
      </c>
      <c r="O283" s="1">
        <v>2271</v>
      </c>
      <c r="P283" s="1">
        <v>428</v>
      </c>
      <c r="Q283" s="1">
        <v>497</v>
      </c>
      <c r="R283" s="1">
        <v>0</v>
      </c>
      <c r="S283" s="1">
        <v>1346</v>
      </c>
      <c r="T283" s="1">
        <v>0</v>
      </c>
      <c r="U283" s="1">
        <v>3465</v>
      </c>
      <c r="V283" s="1">
        <v>0</v>
      </c>
      <c r="W283" s="1">
        <v>2100</v>
      </c>
      <c r="X283" s="1"/>
      <c r="Y283" s="1">
        <v>1365</v>
      </c>
      <c r="Z283" s="1">
        <v>0</v>
      </c>
      <c r="AA283" s="1">
        <v>0</v>
      </c>
      <c r="AB283" s="1">
        <v>0</v>
      </c>
      <c r="AC283" s="1">
        <v>0</v>
      </c>
      <c r="AD283" s="1"/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213</v>
      </c>
      <c r="AL283" s="1">
        <v>794</v>
      </c>
      <c r="AM283" s="1">
        <v>292</v>
      </c>
      <c r="AN283" s="14">
        <f t="shared" si="79"/>
        <v>1299</v>
      </c>
      <c r="AO283" s="1">
        <v>0</v>
      </c>
      <c r="AP283" s="1">
        <v>378</v>
      </c>
      <c r="AQ283" s="1">
        <v>678</v>
      </c>
      <c r="AR283" s="14">
        <f t="shared" si="80"/>
        <v>1056</v>
      </c>
      <c r="AS283" s="1">
        <v>1478</v>
      </c>
      <c r="AT283" s="14">
        <f t="shared" ref="AT283:AT346" si="81">AS283+AR283+AN283</f>
        <v>3833</v>
      </c>
      <c r="AU283" s="14">
        <f t="shared" ref="AU283:AU346" si="82">AO283+AK283</f>
        <v>213</v>
      </c>
      <c r="AV283" s="14">
        <f t="shared" ref="AV283:AV346" si="83">AP283+AL283</f>
        <v>1172</v>
      </c>
      <c r="AW283" s="14">
        <f t="shared" ref="AW283:AW346" si="84">AQ283+AM283</f>
        <v>970</v>
      </c>
      <c r="AX283" s="14">
        <f t="shared" ref="AX283:AX346" si="85">AU283+AV283+AW283</f>
        <v>2355</v>
      </c>
      <c r="AY283" s="14">
        <f t="shared" ref="AY283:AY346" si="86">AS283</f>
        <v>1478</v>
      </c>
      <c r="AZ283" s="14">
        <f t="shared" ref="AZ283:AZ346" si="87">AT283</f>
        <v>3833</v>
      </c>
      <c r="BA283" s="1">
        <v>70</v>
      </c>
      <c r="BB283">
        <v>0</v>
      </c>
      <c r="BC283" s="1">
        <v>245</v>
      </c>
      <c r="BD283">
        <v>0</v>
      </c>
      <c r="BE283" s="1">
        <v>0</v>
      </c>
      <c r="BF283" s="14">
        <f t="shared" si="68"/>
        <v>315</v>
      </c>
      <c r="BG283" s="1">
        <v>417</v>
      </c>
      <c r="BH283" s="1">
        <v>0</v>
      </c>
      <c r="BI283" s="1">
        <v>178</v>
      </c>
      <c r="BJ283">
        <v>0</v>
      </c>
      <c r="BK283" s="1">
        <v>0</v>
      </c>
      <c r="BL283" s="14">
        <f t="shared" si="67"/>
        <v>595</v>
      </c>
      <c r="BM283" s="1">
        <v>0</v>
      </c>
      <c r="BN283" s="1">
        <v>746</v>
      </c>
      <c r="BO283" s="1">
        <v>1007</v>
      </c>
      <c r="BP283" s="1">
        <v>465</v>
      </c>
      <c r="BQ283" s="1">
        <v>0</v>
      </c>
      <c r="BR283" s="14">
        <f t="shared" si="69"/>
        <v>2218</v>
      </c>
      <c r="BS283" s="1">
        <v>200</v>
      </c>
      <c r="BT283" s="1">
        <v>0</v>
      </c>
      <c r="BU283" s="1">
        <v>97</v>
      </c>
      <c r="BV283" s="1">
        <v>0</v>
      </c>
      <c r="BW283" s="1">
        <v>0</v>
      </c>
      <c r="BX283" s="14">
        <f t="shared" si="70"/>
        <v>297</v>
      </c>
      <c r="BY283" s="14">
        <v>0</v>
      </c>
      <c r="BZ283" s="10">
        <v>0</v>
      </c>
      <c r="CA283" s="10">
        <v>22</v>
      </c>
      <c r="CB283" s="13">
        <v>0</v>
      </c>
      <c r="CC283" s="13">
        <v>0</v>
      </c>
      <c r="CD283" s="14">
        <v>0</v>
      </c>
      <c r="CE283" s="14">
        <v>0</v>
      </c>
      <c r="CF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  <c r="CN283" s="14">
        <v>0</v>
      </c>
      <c r="CO283" s="14">
        <v>0</v>
      </c>
      <c r="CP283" s="14">
        <v>0</v>
      </c>
      <c r="CQ283" s="14">
        <v>342</v>
      </c>
      <c r="CR283" s="14">
        <v>0</v>
      </c>
      <c r="CS283" s="14">
        <v>6</v>
      </c>
      <c r="CU283" s="14">
        <v>336</v>
      </c>
      <c r="CV283" s="14">
        <f t="shared" si="78"/>
        <v>0</v>
      </c>
      <c r="CW283" s="14">
        <v>0</v>
      </c>
      <c r="CX283" s="14">
        <v>6</v>
      </c>
      <c r="CY283" s="14">
        <v>0</v>
      </c>
      <c r="CZ283" s="14">
        <v>0</v>
      </c>
      <c r="DA283" s="14">
        <v>0</v>
      </c>
      <c r="DB283" s="14">
        <v>52</v>
      </c>
      <c r="DC283" s="14">
        <v>0</v>
      </c>
      <c r="DD283" s="14">
        <v>52</v>
      </c>
      <c r="DF283" s="14">
        <v>0</v>
      </c>
      <c r="DG283" s="14">
        <v>0</v>
      </c>
      <c r="DH283" s="14">
        <v>0</v>
      </c>
      <c r="DI283" s="14">
        <v>0</v>
      </c>
      <c r="DJ283" s="14">
        <v>0</v>
      </c>
      <c r="DK283" s="14">
        <v>0</v>
      </c>
      <c r="DL283" s="14">
        <v>0</v>
      </c>
      <c r="DM283" s="14">
        <v>374</v>
      </c>
      <c r="DN283" s="14">
        <v>0</v>
      </c>
      <c r="DO283" s="14">
        <v>374</v>
      </c>
      <c r="DQ283" s="14">
        <v>0</v>
      </c>
      <c r="DR283" s="14">
        <v>0</v>
      </c>
      <c r="DS283" s="14">
        <v>0</v>
      </c>
      <c r="DT283" s="14">
        <v>0</v>
      </c>
      <c r="DU283" s="14">
        <v>0</v>
      </c>
      <c r="DV283" s="14">
        <v>0</v>
      </c>
      <c r="DW283" s="14">
        <v>0</v>
      </c>
      <c r="DX283" s="3">
        <v>44012</v>
      </c>
    </row>
    <row r="284" spans="1:128" x14ac:dyDescent="0.25">
      <c r="A284" s="4">
        <v>39</v>
      </c>
      <c r="B284" s="6" t="s">
        <v>102</v>
      </c>
      <c r="C284" s="1">
        <v>902</v>
      </c>
      <c r="D284" s="1">
        <v>0</v>
      </c>
      <c r="E284" s="1">
        <v>902</v>
      </c>
      <c r="F284" s="1">
        <v>172</v>
      </c>
      <c r="G284" s="1">
        <v>0</v>
      </c>
      <c r="H284" s="1">
        <v>0</v>
      </c>
      <c r="I284" s="1">
        <v>3211</v>
      </c>
      <c r="J284" s="1">
        <v>338</v>
      </c>
      <c r="K284" s="1">
        <v>1873</v>
      </c>
      <c r="L284" s="1"/>
      <c r="M284" s="1">
        <v>1000</v>
      </c>
      <c r="N284" s="1">
        <v>0</v>
      </c>
      <c r="O284" s="1">
        <v>2409</v>
      </c>
      <c r="P284" s="1">
        <v>403</v>
      </c>
      <c r="Q284" s="1">
        <v>937</v>
      </c>
      <c r="R284" s="1">
        <v>0</v>
      </c>
      <c r="S284" s="1">
        <v>1069</v>
      </c>
      <c r="T284" s="1">
        <v>0</v>
      </c>
      <c r="U284" s="1">
        <v>1000</v>
      </c>
      <c r="V284" s="1">
        <v>0</v>
      </c>
      <c r="W284" s="1">
        <v>1000</v>
      </c>
      <c r="X284" s="1"/>
      <c r="Y284" s="1">
        <v>0</v>
      </c>
      <c r="Z284" s="1">
        <v>0</v>
      </c>
      <c r="AA284" s="1">
        <v>48</v>
      </c>
      <c r="AB284" s="1">
        <v>40</v>
      </c>
      <c r="AC284" s="1">
        <v>8</v>
      </c>
      <c r="AD284" s="1"/>
      <c r="AE284" s="1">
        <v>0</v>
      </c>
      <c r="AF284" s="1">
        <v>0</v>
      </c>
      <c r="AG284" s="1">
        <v>15500</v>
      </c>
      <c r="AH284" s="1">
        <v>14666</v>
      </c>
      <c r="AI284" s="1">
        <v>667</v>
      </c>
      <c r="AJ284" s="1">
        <v>167</v>
      </c>
      <c r="AK284" s="1">
        <v>383</v>
      </c>
      <c r="AL284" s="1">
        <v>444</v>
      </c>
      <c r="AM284" s="1">
        <v>368</v>
      </c>
      <c r="AN284" s="14">
        <f t="shared" si="79"/>
        <v>1195</v>
      </c>
      <c r="AO284" s="1">
        <v>101</v>
      </c>
      <c r="AP284" s="1">
        <v>168</v>
      </c>
      <c r="AQ284" s="1">
        <v>402</v>
      </c>
      <c r="AR284" s="14">
        <f t="shared" si="80"/>
        <v>671</v>
      </c>
      <c r="AS284" s="1">
        <v>300</v>
      </c>
      <c r="AT284" s="14">
        <f t="shared" si="81"/>
        <v>2166</v>
      </c>
      <c r="AU284" s="14">
        <f t="shared" si="82"/>
        <v>484</v>
      </c>
      <c r="AV284" s="14">
        <f t="shared" si="83"/>
        <v>612</v>
      </c>
      <c r="AW284" s="14">
        <f t="shared" si="84"/>
        <v>770</v>
      </c>
      <c r="AX284" s="14">
        <f t="shared" si="85"/>
        <v>1866</v>
      </c>
      <c r="AY284" s="14">
        <f t="shared" si="86"/>
        <v>300</v>
      </c>
      <c r="AZ284" s="14">
        <f t="shared" si="87"/>
        <v>2166</v>
      </c>
      <c r="BA284" s="1">
        <v>190</v>
      </c>
      <c r="BB284">
        <v>496</v>
      </c>
      <c r="BC284" s="1">
        <v>364</v>
      </c>
      <c r="BD284">
        <v>0</v>
      </c>
      <c r="BE284" s="1">
        <v>8</v>
      </c>
      <c r="BF284" s="14">
        <f t="shared" si="68"/>
        <v>1058</v>
      </c>
      <c r="BG284" s="1">
        <v>0</v>
      </c>
      <c r="BH284" s="1">
        <v>301</v>
      </c>
      <c r="BI284" s="1">
        <v>165</v>
      </c>
      <c r="BJ284">
        <v>0</v>
      </c>
      <c r="BK284" s="1">
        <v>40</v>
      </c>
      <c r="BL284" s="14">
        <f t="shared" si="67"/>
        <v>506</v>
      </c>
      <c r="BM284" s="1">
        <v>0</v>
      </c>
      <c r="BN284" s="1">
        <v>1000</v>
      </c>
      <c r="BO284" s="1">
        <v>280</v>
      </c>
      <c r="BP284" s="1">
        <v>0</v>
      </c>
      <c r="BQ284" s="1">
        <v>0</v>
      </c>
      <c r="BR284" s="14">
        <f t="shared" si="69"/>
        <v>1280</v>
      </c>
      <c r="BS284" s="1">
        <v>0</v>
      </c>
      <c r="BT284" s="1">
        <v>0</v>
      </c>
      <c r="BU284" s="1">
        <v>63</v>
      </c>
      <c r="BV284" s="1">
        <v>0</v>
      </c>
      <c r="BW284" s="1">
        <v>0</v>
      </c>
      <c r="BX284" s="14">
        <f t="shared" si="70"/>
        <v>63</v>
      </c>
      <c r="BY284" s="14">
        <v>0</v>
      </c>
      <c r="BZ284" s="10">
        <v>0</v>
      </c>
      <c r="CA284" s="10">
        <v>0</v>
      </c>
      <c r="CB284" s="13">
        <v>0</v>
      </c>
      <c r="CC284" s="13">
        <v>0</v>
      </c>
      <c r="CD284" s="14">
        <v>0</v>
      </c>
      <c r="CE284" s="14">
        <v>0</v>
      </c>
      <c r="CF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  <c r="CN284" s="14">
        <v>0</v>
      </c>
      <c r="CO284" s="14">
        <v>10850000000</v>
      </c>
      <c r="CP284" s="14">
        <v>10454514000.01</v>
      </c>
      <c r="CQ284" s="14">
        <v>4454</v>
      </c>
      <c r="CR284" s="14">
        <v>18</v>
      </c>
      <c r="CS284" s="14">
        <v>90</v>
      </c>
      <c r="CU284" s="14">
        <v>4346</v>
      </c>
      <c r="CV284" s="14">
        <f t="shared" si="78"/>
        <v>0</v>
      </c>
      <c r="CW284" s="14">
        <v>0</v>
      </c>
      <c r="CX284" s="14">
        <v>108</v>
      </c>
      <c r="CY284" s="14">
        <v>0</v>
      </c>
      <c r="CZ284" s="14">
        <v>18</v>
      </c>
      <c r="DA284" s="14">
        <v>0</v>
      </c>
      <c r="DB284" s="14">
        <v>54</v>
      </c>
      <c r="DC284" s="14">
        <v>0</v>
      </c>
      <c r="DD284" s="14">
        <v>54</v>
      </c>
      <c r="DF284" s="14">
        <v>0</v>
      </c>
      <c r="DG284" s="14">
        <v>7</v>
      </c>
      <c r="DH284" s="14">
        <v>0</v>
      </c>
      <c r="DI284" s="14">
        <v>0</v>
      </c>
      <c r="DJ284" s="14">
        <v>0</v>
      </c>
      <c r="DK284" s="14">
        <v>0</v>
      </c>
      <c r="DL284" s="14">
        <v>0</v>
      </c>
      <c r="DM284" s="14">
        <v>727</v>
      </c>
      <c r="DN284" s="14">
        <v>0</v>
      </c>
      <c r="DO284" s="14">
        <v>727</v>
      </c>
      <c r="DQ284" s="14">
        <v>0</v>
      </c>
      <c r="DR284" s="14">
        <v>0</v>
      </c>
      <c r="DS284" s="14">
        <v>0</v>
      </c>
      <c r="DT284" s="14">
        <v>0</v>
      </c>
      <c r="DU284" s="14">
        <v>0</v>
      </c>
      <c r="DV284" s="14">
        <v>0</v>
      </c>
      <c r="DW284" s="14">
        <v>0</v>
      </c>
      <c r="DX284" s="3">
        <v>44012</v>
      </c>
    </row>
    <row r="285" spans="1:128" x14ac:dyDescent="0.25">
      <c r="A285" s="4">
        <v>40</v>
      </c>
      <c r="B285" s="6" t="s">
        <v>103</v>
      </c>
      <c r="C285" s="1">
        <v>2018</v>
      </c>
      <c r="D285" s="1">
        <v>50</v>
      </c>
      <c r="E285" s="1">
        <v>1968</v>
      </c>
      <c r="F285" s="1">
        <v>0</v>
      </c>
      <c r="G285" s="1">
        <v>0</v>
      </c>
      <c r="H285" s="1">
        <v>0</v>
      </c>
      <c r="I285" s="1">
        <v>2823</v>
      </c>
      <c r="J285" s="1">
        <v>74</v>
      </c>
      <c r="K285" s="1">
        <v>1329</v>
      </c>
      <c r="L285" s="1"/>
      <c r="M285" s="1">
        <v>1420</v>
      </c>
      <c r="N285" s="1">
        <v>0</v>
      </c>
      <c r="O285" s="1">
        <v>1359</v>
      </c>
      <c r="P285" s="1">
        <v>91</v>
      </c>
      <c r="Q285" s="1">
        <v>187</v>
      </c>
      <c r="R285" s="1">
        <v>0</v>
      </c>
      <c r="S285" s="1">
        <v>1081</v>
      </c>
      <c r="T285" s="1">
        <v>0</v>
      </c>
      <c r="U285" s="1">
        <v>0</v>
      </c>
      <c r="V285" s="1">
        <v>0</v>
      </c>
      <c r="W285" s="1">
        <v>0</v>
      </c>
      <c r="X285" s="1"/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/>
      <c r="AE285" s="1">
        <v>0</v>
      </c>
      <c r="AF285" s="1">
        <v>0</v>
      </c>
      <c r="AG285" s="1">
        <v>3538</v>
      </c>
      <c r="AH285" s="1">
        <v>2872</v>
      </c>
      <c r="AI285" s="1">
        <v>666</v>
      </c>
      <c r="AJ285" s="1">
        <v>0</v>
      </c>
      <c r="AK285" s="1">
        <v>166</v>
      </c>
      <c r="AL285" s="1">
        <v>1856</v>
      </c>
      <c r="AM285" s="1">
        <v>66</v>
      </c>
      <c r="AN285" s="14">
        <f t="shared" si="79"/>
        <v>2088</v>
      </c>
      <c r="AO285" s="1">
        <v>0</v>
      </c>
      <c r="AP285" s="1">
        <v>674</v>
      </c>
      <c r="AQ285" s="1">
        <v>428</v>
      </c>
      <c r="AR285" s="14">
        <f t="shared" si="80"/>
        <v>1102</v>
      </c>
      <c r="AS285" s="1">
        <v>1800</v>
      </c>
      <c r="AT285" s="14">
        <f t="shared" si="81"/>
        <v>4990</v>
      </c>
      <c r="AU285" s="14">
        <f t="shared" si="82"/>
        <v>166</v>
      </c>
      <c r="AV285" s="14">
        <f t="shared" si="83"/>
        <v>2530</v>
      </c>
      <c r="AW285" s="14">
        <f t="shared" si="84"/>
        <v>494</v>
      </c>
      <c r="AX285" s="14">
        <f t="shared" si="85"/>
        <v>3190</v>
      </c>
      <c r="AY285" s="14">
        <f t="shared" si="86"/>
        <v>1800</v>
      </c>
      <c r="AZ285" s="14">
        <f t="shared" si="87"/>
        <v>4990</v>
      </c>
      <c r="BA285" s="1">
        <v>20</v>
      </c>
      <c r="BB285">
        <v>62</v>
      </c>
      <c r="BC285" s="1">
        <v>60</v>
      </c>
      <c r="BD285">
        <v>0</v>
      </c>
      <c r="BE285" s="1">
        <v>0</v>
      </c>
      <c r="BF285" s="14">
        <f t="shared" si="68"/>
        <v>142</v>
      </c>
      <c r="BG285" s="1">
        <v>50</v>
      </c>
      <c r="BH285" s="1">
        <v>74</v>
      </c>
      <c r="BI285" s="1">
        <v>17</v>
      </c>
      <c r="BJ285">
        <v>0</v>
      </c>
      <c r="BK285" s="1">
        <v>0</v>
      </c>
      <c r="BL285" s="14">
        <f t="shared" ref="BL285:BL326" si="88">SUM(BG285:BK285)+CK285</f>
        <v>141</v>
      </c>
      <c r="BM285" s="1">
        <v>0</v>
      </c>
      <c r="BN285" s="1">
        <v>1070</v>
      </c>
      <c r="BO285" s="1">
        <v>0</v>
      </c>
      <c r="BP285" s="1">
        <v>0</v>
      </c>
      <c r="BQ285" s="1">
        <v>0</v>
      </c>
      <c r="BR285" s="14">
        <f t="shared" si="69"/>
        <v>1070</v>
      </c>
      <c r="BS285" s="1">
        <v>0</v>
      </c>
      <c r="BT285" s="1">
        <v>0</v>
      </c>
      <c r="BU285" s="1">
        <v>13</v>
      </c>
      <c r="BV285" s="1">
        <v>0</v>
      </c>
      <c r="BW285" s="1">
        <v>0</v>
      </c>
      <c r="BX285" s="14">
        <f t="shared" si="70"/>
        <v>13</v>
      </c>
      <c r="BY285" s="14">
        <v>0</v>
      </c>
      <c r="BZ285" s="10">
        <v>0</v>
      </c>
      <c r="CA285" s="10">
        <v>0</v>
      </c>
      <c r="CB285" s="13">
        <v>0</v>
      </c>
      <c r="CC285" s="13">
        <v>0</v>
      </c>
      <c r="CD285" s="14">
        <v>1000</v>
      </c>
      <c r="CE285" s="14">
        <v>0</v>
      </c>
      <c r="CF285" s="14">
        <v>1000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  <c r="CN285" s="14">
        <v>0</v>
      </c>
      <c r="CO285" s="14">
        <v>2476600000</v>
      </c>
      <c r="CP285" s="14">
        <v>2229094000</v>
      </c>
      <c r="CQ285" s="14">
        <v>718</v>
      </c>
      <c r="CR285" s="14">
        <v>0</v>
      </c>
      <c r="CS285" s="14">
        <v>0</v>
      </c>
      <c r="CU285" s="14">
        <v>718</v>
      </c>
      <c r="CV285" s="14">
        <f t="shared" si="78"/>
        <v>0</v>
      </c>
      <c r="CW285" s="14">
        <v>0</v>
      </c>
      <c r="CX285" s="14">
        <v>0</v>
      </c>
      <c r="CY285" s="14">
        <v>0</v>
      </c>
      <c r="CZ285" s="14">
        <v>0</v>
      </c>
      <c r="DA285" s="14">
        <v>0</v>
      </c>
      <c r="DB285" s="14">
        <v>61</v>
      </c>
      <c r="DC285" s="14">
        <v>0</v>
      </c>
      <c r="DD285" s="14">
        <v>61</v>
      </c>
      <c r="DF285" s="14">
        <v>0</v>
      </c>
      <c r="DG285" s="14">
        <v>0</v>
      </c>
      <c r="DH285" s="14">
        <v>0</v>
      </c>
      <c r="DI285" s="14">
        <v>0</v>
      </c>
      <c r="DJ285" s="14">
        <v>0</v>
      </c>
      <c r="DK285" s="14">
        <v>0</v>
      </c>
      <c r="DL285" s="14">
        <v>0</v>
      </c>
      <c r="DM285" s="14">
        <v>40</v>
      </c>
      <c r="DN285" s="14">
        <v>0</v>
      </c>
      <c r="DO285" s="14">
        <v>40</v>
      </c>
      <c r="DQ285" s="14">
        <v>0</v>
      </c>
      <c r="DR285" s="14">
        <v>0</v>
      </c>
      <c r="DS285" s="14">
        <v>0</v>
      </c>
      <c r="DT285" s="14">
        <v>0</v>
      </c>
      <c r="DU285" s="14">
        <v>0</v>
      </c>
      <c r="DV285" s="14">
        <v>0</v>
      </c>
      <c r="DW285" s="14">
        <v>0</v>
      </c>
      <c r="DX285" s="3">
        <v>44012</v>
      </c>
    </row>
    <row r="286" spans="1:128" x14ac:dyDescent="0.25">
      <c r="A286" s="4">
        <v>41</v>
      </c>
      <c r="B286" s="6" t="s">
        <v>104</v>
      </c>
      <c r="C286" s="1">
        <v>3587</v>
      </c>
      <c r="D286" s="1">
        <v>823</v>
      </c>
      <c r="E286" s="1">
        <v>2764</v>
      </c>
      <c r="F286" s="1">
        <v>250</v>
      </c>
      <c r="G286" s="1">
        <v>0</v>
      </c>
      <c r="H286" s="1">
        <v>0</v>
      </c>
      <c r="I286" s="1">
        <v>2748</v>
      </c>
      <c r="J286" s="1">
        <v>0</v>
      </c>
      <c r="K286" s="1">
        <v>1378</v>
      </c>
      <c r="L286" s="1"/>
      <c r="M286" s="1">
        <v>1370</v>
      </c>
      <c r="N286" s="1">
        <v>0</v>
      </c>
      <c r="O286" s="1">
        <v>3226</v>
      </c>
      <c r="P286" s="1">
        <v>693</v>
      </c>
      <c r="Q286" s="1">
        <v>276</v>
      </c>
      <c r="R286" s="1">
        <v>0</v>
      </c>
      <c r="S286" s="1">
        <v>2257</v>
      </c>
      <c r="T286" s="1">
        <v>0</v>
      </c>
      <c r="U286" s="1">
        <v>5320</v>
      </c>
      <c r="V286" s="1">
        <v>0</v>
      </c>
      <c r="W286" s="1">
        <v>3500</v>
      </c>
      <c r="X286" s="1"/>
      <c r="Y286" s="1">
        <v>1820</v>
      </c>
      <c r="Z286" s="1">
        <v>0</v>
      </c>
      <c r="AA286" s="1">
        <v>42</v>
      </c>
      <c r="AB286" s="1">
        <v>0</v>
      </c>
      <c r="AC286" s="1">
        <v>42</v>
      </c>
      <c r="AD286" s="1"/>
      <c r="AE286" s="1">
        <v>0</v>
      </c>
      <c r="AF286" s="1">
        <v>0</v>
      </c>
      <c r="AG286" s="1">
        <v>250</v>
      </c>
      <c r="AH286" s="1">
        <v>129</v>
      </c>
      <c r="AI286" s="1">
        <v>78</v>
      </c>
      <c r="AJ286" s="1">
        <v>43</v>
      </c>
      <c r="AK286" s="1">
        <v>293</v>
      </c>
      <c r="AL286" s="1">
        <v>3243</v>
      </c>
      <c r="AM286" s="1">
        <v>0</v>
      </c>
      <c r="AN286" s="14">
        <f t="shared" si="79"/>
        <v>3536</v>
      </c>
      <c r="AO286" s="1">
        <v>0</v>
      </c>
      <c r="AP286" s="1">
        <v>0</v>
      </c>
      <c r="AQ286" s="1">
        <v>0</v>
      </c>
      <c r="AR286" s="14">
        <f t="shared" si="80"/>
        <v>0</v>
      </c>
      <c r="AS286" s="1">
        <v>1607</v>
      </c>
      <c r="AT286" s="14">
        <f t="shared" si="81"/>
        <v>5143</v>
      </c>
      <c r="AU286" s="14">
        <f t="shared" si="82"/>
        <v>293</v>
      </c>
      <c r="AV286" s="14">
        <f t="shared" si="83"/>
        <v>3243</v>
      </c>
      <c r="AW286" s="14">
        <f t="shared" si="84"/>
        <v>0</v>
      </c>
      <c r="AX286" s="14">
        <f t="shared" si="85"/>
        <v>3536</v>
      </c>
      <c r="AY286" s="14">
        <f t="shared" si="86"/>
        <v>1607</v>
      </c>
      <c r="AZ286" s="14">
        <f t="shared" si="87"/>
        <v>5143</v>
      </c>
      <c r="BA286" s="1">
        <v>1246</v>
      </c>
      <c r="BB286">
        <v>258</v>
      </c>
      <c r="BC286" s="1">
        <v>300</v>
      </c>
      <c r="BD286">
        <v>420</v>
      </c>
      <c r="BE286" s="1">
        <v>0</v>
      </c>
      <c r="BF286" s="14">
        <f t="shared" si="68"/>
        <v>2224</v>
      </c>
      <c r="BG286" s="1">
        <v>665</v>
      </c>
      <c r="BH286" s="1">
        <v>0</v>
      </c>
      <c r="BI286" s="1">
        <v>277</v>
      </c>
      <c r="BJ286">
        <v>0</v>
      </c>
      <c r="BK286" s="1">
        <v>0</v>
      </c>
      <c r="BL286" s="14">
        <f t="shared" si="88"/>
        <v>942</v>
      </c>
      <c r="BM286" s="1">
        <v>0</v>
      </c>
      <c r="BN286" s="1">
        <v>610</v>
      </c>
      <c r="BO286" s="1">
        <v>340</v>
      </c>
      <c r="BP286" s="1">
        <v>1000</v>
      </c>
      <c r="BQ286" s="1">
        <v>0</v>
      </c>
      <c r="BR286" s="14">
        <f t="shared" si="69"/>
        <v>1950</v>
      </c>
      <c r="BS286" s="1">
        <v>0</v>
      </c>
      <c r="BT286" s="1">
        <v>30</v>
      </c>
      <c r="BU286" s="1">
        <v>224</v>
      </c>
      <c r="BV286" s="1">
        <v>0</v>
      </c>
      <c r="BW286" s="1">
        <v>0</v>
      </c>
      <c r="BX286" s="14">
        <f t="shared" si="70"/>
        <v>254</v>
      </c>
      <c r="BY286" s="14">
        <v>0</v>
      </c>
      <c r="BZ286" s="10">
        <v>0</v>
      </c>
      <c r="CA286" s="10">
        <v>0</v>
      </c>
      <c r="CB286" s="13">
        <v>0</v>
      </c>
      <c r="CC286" s="13">
        <v>0</v>
      </c>
      <c r="CD286" s="14">
        <v>0</v>
      </c>
      <c r="CE286" s="14">
        <v>0</v>
      </c>
      <c r="CF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  <c r="CN286" s="14">
        <v>0</v>
      </c>
      <c r="CO286" s="14">
        <v>175000000</v>
      </c>
      <c r="CP286" s="14">
        <v>105934.5</v>
      </c>
      <c r="CQ286" s="14">
        <v>837</v>
      </c>
      <c r="CR286" s="14">
        <v>0</v>
      </c>
      <c r="CS286" s="14">
        <v>0</v>
      </c>
      <c r="CU286" s="14">
        <v>837</v>
      </c>
      <c r="CV286" s="14">
        <f t="shared" si="78"/>
        <v>0</v>
      </c>
      <c r="CW286" s="14">
        <v>0</v>
      </c>
      <c r="CX286" s="14">
        <v>0</v>
      </c>
      <c r="CY286" s="14">
        <v>0</v>
      </c>
      <c r="CZ286" s="14">
        <v>0</v>
      </c>
      <c r="DA286" s="14">
        <v>0</v>
      </c>
      <c r="DB286" s="14">
        <v>36</v>
      </c>
      <c r="DC286" s="14">
        <v>0</v>
      </c>
      <c r="DD286" s="14">
        <v>36</v>
      </c>
      <c r="DF286" s="14">
        <v>0</v>
      </c>
      <c r="DG286" s="14">
        <v>0</v>
      </c>
      <c r="DH286" s="14">
        <v>0</v>
      </c>
      <c r="DI286" s="14">
        <v>0</v>
      </c>
      <c r="DJ286" s="14">
        <v>0</v>
      </c>
      <c r="DK286" s="14">
        <v>0</v>
      </c>
      <c r="DL286" s="14">
        <v>0</v>
      </c>
      <c r="DM286" s="14">
        <v>857</v>
      </c>
      <c r="DN286" s="14">
        <v>0</v>
      </c>
      <c r="DO286" s="14">
        <v>857</v>
      </c>
      <c r="DQ286" s="14">
        <v>0</v>
      </c>
      <c r="DR286" s="14">
        <v>0</v>
      </c>
      <c r="DS286" s="14">
        <v>0</v>
      </c>
      <c r="DT286" s="14">
        <v>0</v>
      </c>
      <c r="DU286" s="14">
        <v>0</v>
      </c>
      <c r="DV286" s="14">
        <v>0</v>
      </c>
      <c r="DW286" s="14">
        <v>0</v>
      </c>
      <c r="DX286" s="3">
        <v>44012</v>
      </c>
    </row>
    <row r="287" spans="1:128" x14ac:dyDescent="0.25">
      <c r="A287" s="4">
        <v>42</v>
      </c>
      <c r="B287" s="6" t="s">
        <v>105</v>
      </c>
      <c r="C287" s="1">
        <v>3446</v>
      </c>
      <c r="D287" s="1">
        <v>20</v>
      </c>
      <c r="E287" s="1">
        <v>3224</v>
      </c>
      <c r="F287" s="1">
        <v>2595</v>
      </c>
      <c r="G287" s="1">
        <v>202</v>
      </c>
      <c r="H287" s="1">
        <v>0</v>
      </c>
      <c r="I287" s="1">
        <v>4888</v>
      </c>
      <c r="J287" s="1">
        <v>0</v>
      </c>
      <c r="K287" s="1">
        <v>3698</v>
      </c>
      <c r="L287" s="1"/>
      <c r="M287" s="1">
        <v>1190</v>
      </c>
      <c r="N287" s="1">
        <v>0</v>
      </c>
      <c r="O287" s="1">
        <v>1524</v>
      </c>
      <c r="P287" s="1">
        <v>158</v>
      </c>
      <c r="Q287" s="1">
        <v>614</v>
      </c>
      <c r="R287" s="1">
        <v>0</v>
      </c>
      <c r="S287" s="1">
        <v>752</v>
      </c>
      <c r="T287" s="1">
        <v>0</v>
      </c>
      <c r="U287" s="1">
        <v>9662</v>
      </c>
      <c r="V287" s="1">
        <v>0</v>
      </c>
      <c r="W287" s="1">
        <v>7633</v>
      </c>
      <c r="X287" s="1"/>
      <c r="Y287" s="1">
        <v>2029</v>
      </c>
      <c r="Z287" s="1">
        <v>0</v>
      </c>
      <c r="AA287" s="1">
        <v>350</v>
      </c>
      <c r="AB287" s="1">
        <v>0</v>
      </c>
      <c r="AC287" s="1">
        <v>350</v>
      </c>
      <c r="AD287" s="1"/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3040</v>
      </c>
      <c r="AL287" s="1">
        <v>3304</v>
      </c>
      <c r="AM287" s="1">
        <v>1000</v>
      </c>
      <c r="AN287" s="14">
        <f t="shared" si="79"/>
        <v>7344</v>
      </c>
      <c r="AO287" s="1">
        <v>186</v>
      </c>
      <c r="AP287" s="1">
        <v>1568</v>
      </c>
      <c r="AQ287" s="1">
        <v>1326</v>
      </c>
      <c r="AR287" s="14">
        <f t="shared" si="80"/>
        <v>3080</v>
      </c>
      <c r="AS287" s="1">
        <v>155</v>
      </c>
      <c r="AT287" s="14">
        <f t="shared" si="81"/>
        <v>10579</v>
      </c>
      <c r="AU287" s="14">
        <f t="shared" si="82"/>
        <v>3226</v>
      </c>
      <c r="AV287" s="14">
        <f t="shared" si="83"/>
        <v>4872</v>
      </c>
      <c r="AW287" s="14">
        <f t="shared" si="84"/>
        <v>2326</v>
      </c>
      <c r="AX287" s="14">
        <f t="shared" si="85"/>
        <v>10424</v>
      </c>
      <c r="AY287" s="14">
        <f t="shared" si="86"/>
        <v>155</v>
      </c>
      <c r="AZ287" s="14">
        <f t="shared" si="87"/>
        <v>10579</v>
      </c>
      <c r="BA287" s="1">
        <v>20</v>
      </c>
      <c r="BB287">
        <v>188</v>
      </c>
      <c r="BC287" s="1">
        <v>70</v>
      </c>
      <c r="BD287">
        <v>1725</v>
      </c>
      <c r="BE287" s="1">
        <v>0</v>
      </c>
      <c r="BF287" s="14">
        <f t="shared" si="68"/>
        <v>2003</v>
      </c>
      <c r="BG287" s="1">
        <v>20</v>
      </c>
      <c r="BH287" s="1">
        <v>0</v>
      </c>
      <c r="BI287" s="1">
        <v>70</v>
      </c>
      <c r="BJ287">
        <v>0</v>
      </c>
      <c r="BK287" s="1">
        <v>0</v>
      </c>
      <c r="BL287" s="14">
        <f t="shared" si="88"/>
        <v>90</v>
      </c>
      <c r="BM287" s="1">
        <v>0</v>
      </c>
      <c r="BN287" s="1">
        <v>60</v>
      </c>
      <c r="BO287" s="1">
        <v>30</v>
      </c>
      <c r="BP287" s="1">
        <v>400</v>
      </c>
      <c r="BQ287" s="1">
        <v>0</v>
      </c>
      <c r="BR287" s="14">
        <f t="shared" si="69"/>
        <v>490</v>
      </c>
      <c r="BS287" s="1">
        <v>0</v>
      </c>
      <c r="BT287" s="1">
        <v>0</v>
      </c>
      <c r="BU287" s="1">
        <v>46</v>
      </c>
      <c r="BV287" s="1">
        <v>0</v>
      </c>
      <c r="BW287" s="1">
        <v>0</v>
      </c>
      <c r="BX287" s="14">
        <f t="shared" si="70"/>
        <v>46</v>
      </c>
      <c r="BY287" s="14">
        <v>0</v>
      </c>
      <c r="BZ287" s="10">
        <v>0</v>
      </c>
      <c r="CA287" s="10">
        <v>0</v>
      </c>
      <c r="CB287" s="13">
        <v>0</v>
      </c>
      <c r="CC287" s="13">
        <v>0</v>
      </c>
      <c r="CD287" s="14">
        <v>489</v>
      </c>
      <c r="CE287" s="14">
        <v>0</v>
      </c>
      <c r="CF287" s="14">
        <v>489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  <c r="CN287" s="14">
        <v>0</v>
      </c>
      <c r="CO287" s="14">
        <v>0</v>
      </c>
      <c r="CP287" s="14">
        <v>0</v>
      </c>
      <c r="CQ287" s="14">
        <v>0</v>
      </c>
      <c r="CR287" s="14">
        <v>0</v>
      </c>
      <c r="CS287" s="14">
        <v>0</v>
      </c>
      <c r="CU287" s="14">
        <v>0</v>
      </c>
      <c r="CV287" s="14">
        <f t="shared" si="78"/>
        <v>0</v>
      </c>
      <c r="CW287" s="14">
        <v>0</v>
      </c>
      <c r="CX287" s="14">
        <v>0</v>
      </c>
      <c r="CY287" s="14">
        <v>0</v>
      </c>
      <c r="CZ287" s="14">
        <v>0</v>
      </c>
      <c r="DA287" s="14">
        <v>0</v>
      </c>
      <c r="DB287" s="14">
        <v>78</v>
      </c>
      <c r="DC287" s="14">
        <v>0</v>
      </c>
      <c r="DD287" s="14">
        <v>78</v>
      </c>
      <c r="DF287" s="14">
        <v>0</v>
      </c>
      <c r="DG287" s="14">
        <v>0</v>
      </c>
      <c r="DH287" s="14">
        <v>0</v>
      </c>
      <c r="DI287" s="14">
        <v>0</v>
      </c>
      <c r="DJ287" s="14">
        <v>0</v>
      </c>
      <c r="DK287" s="14">
        <v>0</v>
      </c>
      <c r="DL287" s="14">
        <v>0</v>
      </c>
      <c r="DM287" s="14">
        <v>7684</v>
      </c>
      <c r="DN287" s="14">
        <v>0</v>
      </c>
      <c r="DO287" s="14">
        <v>7684</v>
      </c>
      <c r="DQ287" s="14">
        <v>0</v>
      </c>
      <c r="DR287" s="14">
        <v>0</v>
      </c>
      <c r="DS287" s="14">
        <v>0</v>
      </c>
      <c r="DT287" s="14">
        <v>0</v>
      </c>
      <c r="DU287" s="14">
        <v>0</v>
      </c>
      <c r="DV287" s="14">
        <v>0</v>
      </c>
      <c r="DW287" s="14">
        <v>0</v>
      </c>
      <c r="DX287" s="3">
        <v>44012</v>
      </c>
    </row>
    <row r="288" spans="1:128" x14ac:dyDescent="0.25">
      <c r="A288" s="4">
        <v>43</v>
      </c>
      <c r="B288" s="6" t="s">
        <v>106</v>
      </c>
      <c r="C288" s="1">
        <v>1766</v>
      </c>
      <c r="D288" s="1">
        <v>20</v>
      </c>
      <c r="E288" s="1">
        <v>1746</v>
      </c>
      <c r="F288" s="1">
        <v>278</v>
      </c>
      <c r="G288" s="1">
        <v>0</v>
      </c>
      <c r="H288" s="1">
        <v>0</v>
      </c>
      <c r="I288" s="1">
        <v>1721</v>
      </c>
      <c r="J288" s="1">
        <v>80</v>
      </c>
      <c r="K288" s="1">
        <v>661</v>
      </c>
      <c r="L288" s="1"/>
      <c r="M288" s="1">
        <v>980</v>
      </c>
      <c r="N288" s="1">
        <v>0</v>
      </c>
      <c r="O288" s="1">
        <v>3689</v>
      </c>
      <c r="P288" s="1">
        <v>572</v>
      </c>
      <c r="Q288" s="1">
        <v>741</v>
      </c>
      <c r="R288" s="1">
        <v>0</v>
      </c>
      <c r="S288" s="1">
        <v>2376</v>
      </c>
      <c r="T288" s="1">
        <v>0</v>
      </c>
      <c r="U288" s="1">
        <v>5027</v>
      </c>
      <c r="V288" s="1">
        <v>200</v>
      </c>
      <c r="W288" s="1">
        <v>1900</v>
      </c>
      <c r="X288" s="1"/>
      <c r="Y288" s="1">
        <v>2927</v>
      </c>
      <c r="Z288" s="1">
        <v>0</v>
      </c>
      <c r="AA288" s="1">
        <v>0</v>
      </c>
      <c r="AB288" s="1">
        <v>0</v>
      </c>
      <c r="AC288" s="1">
        <v>0</v>
      </c>
      <c r="AD288" s="1"/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125</v>
      </c>
      <c r="AL288" s="1">
        <v>1614</v>
      </c>
      <c r="AM288" s="1">
        <v>600</v>
      </c>
      <c r="AN288" s="14">
        <f t="shared" si="79"/>
        <v>2339</v>
      </c>
      <c r="AO288" s="1">
        <v>10</v>
      </c>
      <c r="AP288" s="1">
        <v>240</v>
      </c>
      <c r="AQ288" s="1">
        <v>315</v>
      </c>
      <c r="AR288" s="14">
        <f t="shared" si="80"/>
        <v>565</v>
      </c>
      <c r="AS288" s="1">
        <v>130</v>
      </c>
      <c r="AT288" s="14">
        <f t="shared" si="81"/>
        <v>3034</v>
      </c>
      <c r="AU288" s="14">
        <f t="shared" si="82"/>
        <v>135</v>
      </c>
      <c r="AV288" s="14">
        <f t="shared" si="83"/>
        <v>1854</v>
      </c>
      <c r="AW288" s="14">
        <f t="shared" si="84"/>
        <v>915</v>
      </c>
      <c r="AX288" s="14">
        <f t="shared" si="85"/>
        <v>2904</v>
      </c>
      <c r="AY288" s="14">
        <f t="shared" si="86"/>
        <v>130</v>
      </c>
      <c r="AZ288" s="14">
        <f t="shared" si="87"/>
        <v>3034</v>
      </c>
      <c r="BA288" s="1">
        <v>25</v>
      </c>
      <c r="BB288">
        <v>157</v>
      </c>
      <c r="BC288" s="1">
        <v>212</v>
      </c>
      <c r="BD288">
        <v>0</v>
      </c>
      <c r="BE288" s="1">
        <v>0</v>
      </c>
      <c r="BF288" s="14">
        <f t="shared" si="68"/>
        <v>394</v>
      </c>
      <c r="BG288" s="1">
        <v>20</v>
      </c>
      <c r="BH288" s="1">
        <v>80</v>
      </c>
      <c r="BI288" s="1">
        <v>199</v>
      </c>
      <c r="BJ288">
        <v>0</v>
      </c>
      <c r="BK288" s="1">
        <v>0</v>
      </c>
      <c r="BL288" s="14">
        <f t="shared" si="88"/>
        <v>299</v>
      </c>
      <c r="BM288" s="1">
        <v>0</v>
      </c>
      <c r="BN288" s="1">
        <v>0</v>
      </c>
      <c r="BO288" s="1">
        <v>351</v>
      </c>
      <c r="BP288" s="1">
        <v>400</v>
      </c>
      <c r="BQ288" s="1">
        <v>0</v>
      </c>
      <c r="BR288" s="14">
        <f t="shared" si="69"/>
        <v>751</v>
      </c>
      <c r="BS288" s="1">
        <v>0</v>
      </c>
      <c r="BT288" s="1">
        <v>0</v>
      </c>
      <c r="BU288" s="1">
        <v>110</v>
      </c>
      <c r="BV288" s="1">
        <v>0</v>
      </c>
      <c r="BW288" s="1">
        <v>0</v>
      </c>
      <c r="BX288" s="14">
        <f t="shared" si="70"/>
        <v>110</v>
      </c>
      <c r="BY288" s="14">
        <v>0</v>
      </c>
      <c r="BZ288" s="10">
        <v>150</v>
      </c>
      <c r="CA288" s="10">
        <v>100</v>
      </c>
      <c r="CB288" s="13">
        <v>0</v>
      </c>
      <c r="CC288" s="13">
        <v>0</v>
      </c>
      <c r="CD288" s="14">
        <v>0</v>
      </c>
      <c r="CE288" s="14">
        <v>0</v>
      </c>
      <c r="CF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  <c r="CN288" s="14">
        <v>0</v>
      </c>
      <c r="CO288" s="14">
        <v>0</v>
      </c>
      <c r="CP288" s="14">
        <v>0</v>
      </c>
      <c r="CQ288" s="14">
        <v>0</v>
      </c>
      <c r="CR288" s="14">
        <v>0</v>
      </c>
      <c r="CS288" s="14">
        <v>0</v>
      </c>
      <c r="CU288" s="14">
        <v>0</v>
      </c>
      <c r="CV288" s="14">
        <f t="shared" si="78"/>
        <v>0</v>
      </c>
      <c r="CW288" s="14">
        <v>0</v>
      </c>
      <c r="CX288" s="14">
        <v>0</v>
      </c>
      <c r="CY288" s="14">
        <v>0</v>
      </c>
      <c r="CZ288" s="14">
        <v>0</v>
      </c>
      <c r="DA288" s="14">
        <v>0</v>
      </c>
      <c r="DB288" s="14">
        <v>10</v>
      </c>
      <c r="DC288" s="14">
        <v>0</v>
      </c>
      <c r="DD288" s="14">
        <v>10</v>
      </c>
      <c r="DF288" s="14">
        <v>0</v>
      </c>
      <c r="DG288" s="14">
        <v>0</v>
      </c>
      <c r="DH288" s="14">
        <v>0</v>
      </c>
      <c r="DI288" s="14">
        <v>0</v>
      </c>
      <c r="DJ288" s="14">
        <v>0</v>
      </c>
      <c r="DK288" s="14">
        <v>0</v>
      </c>
      <c r="DL288" s="14">
        <v>0</v>
      </c>
      <c r="DM288" s="14">
        <v>2071</v>
      </c>
      <c r="DN288" s="14">
        <v>90</v>
      </c>
      <c r="DO288" s="14">
        <v>1981</v>
      </c>
      <c r="DQ288" s="14">
        <v>0</v>
      </c>
      <c r="DR288" s="14">
        <v>0</v>
      </c>
      <c r="DS288" s="14">
        <v>0</v>
      </c>
      <c r="DT288" s="14">
        <v>0</v>
      </c>
      <c r="DU288" s="14">
        <v>0</v>
      </c>
      <c r="DV288" s="14">
        <v>90</v>
      </c>
      <c r="DW288" s="14">
        <v>0</v>
      </c>
      <c r="DX288" s="3">
        <v>44012</v>
      </c>
    </row>
    <row r="289" spans="1:128" x14ac:dyDescent="0.25">
      <c r="A289" s="4">
        <v>44</v>
      </c>
      <c r="B289" s="6" t="s">
        <v>107</v>
      </c>
      <c r="C289" s="1">
        <v>4763</v>
      </c>
      <c r="D289" s="1">
        <v>413</v>
      </c>
      <c r="E289" s="1">
        <v>4030</v>
      </c>
      <c r="F289" s="1">
        <v>865</v>
      </c>
      <c r="G289" s="1">
        <v>320</v>
      </c>
      <c r="H289" s="1">
        <v>0</v>
      </c>
      <c r="I289" s="1">
        <v>2086</v>
      </c>
      <c r="J289" s="1">
        <v>140</v>
      </c>
      <c r="K289" s="1">
        <v>751</v>
      </c>
      <c r="L289" s="1"/>
      <c r="M289" s="1">
        <v>1195</v>
      </c>
      <c r="N289" s="1">
        <v>0</v>
      </c>
      <c r="O289" s="1">
        <v>3495</v>
      </c>
      <c r="P289" s="1">
        <v>579</v>
      </c>
      <c r="Q289" s="1">
        <v>1106</v>
      </c>
      <c r="R289" s="1">
        <v>0</v>
      </c>
      <c r="S289" s="1">
        <v>1810</v>
      </c>
      <c r="T289" s="1">
        <v>0</v>
      </c>
      <c r="U289" s="1">
        <v>7205</v>
      </c>
      <c r="V289" s="1">
        <v>0</v>
      </c>
      <c r="W289" s="1">
        <v>6050</v>
      </c>
      <c r="X289" s="1"/>
      <c r="Y289" s="1">
        <v>1155</v>
      </c>
      <c r="Z289" s="1">
        <v>0</v>
      </c>
      <c r="AA289" s="1">
        <v>180</v>
      </c>
      <c r="AB289" s="1">
        <v>0</v>
      </c>
      <c r="AC289" s="1">
        <v>180</v>
      </c>
      <c r="AD289" s="1"/>
      <c r="AE289" s="1">
        <v>0</v>
      </c>
      <c r="AF289" s="1">
        <v>0</v>
      </c>
      <c r="AG289" s="1">
        <v>2000</v>
      </c>
      <c r="AH289" s="1">
        <v>1766</v>
      </c>
      <c r="AI289" s="1">
        <v>179</v>
      </c>
      <c r="AJ289" s="1">
        <v>55</v>
      </c>
      <c r="AK289" s="1">
        <v>2447</v>
      </c>
      <c r="AL289" s="1">
        <v>2438</v>
      </c>
      <c r="AM289" s="1">
        <v>0</v>
      </c>
      <c r="AN289" s="14">
        <f t="shared" si="79"/>
        <v>4885</v>
      </c>
      <c r="AO289" s="1">
        <v>0</v>
      </c>
      <c r="AP289" s="1">
        <v>239</v>
      </c>
      <c r="AQ289" s="1">
        <v>140</v>
      </c>
      <c r="AR289" s="14">
        <f t="shared" si="80"/>
        <v>379</v>
      </c>
      <c r="AS289" s="1">
        <v>1527</v>
      </c>
      <c r="AT289" s="14">
        <f t="shared" si="81"/>
        <v>6791</v>
      </c>
      <c r="AU289" s="14">
        <f t="shared" si="82"/>
        <v>2447</v>
      </c>
      <c r="AV289" s="14">
        <f t="shared" si="83"/>
        <v>2677</v>
      </c>
      <c r="AW289" s="14">
        <f t="shared" si="84"/>
        <v>140</v>
      </c>
      <c r="AX289" s="14">
        <f t="shared" si="85"/>
        <v>5264</v>
      </c>
      <c r="AY289" s="14">
        <f t="shared" si="86"/>
        <v>1527</v>
      </c>
      <c r="AZ289" s="14">
        <f t="shared" si="87"/>
        <v>6791</v>
      </c>
      <c r="BA289" s="1">
        <v>251</v>
      </c>
      <c r="BB289">
        <v>0</v>
      </c>
      <c r="BC289" s="1">
        <v>180</v>
      </c>
      <c r="BD289">
        <v>762</v>
      </c>
      <c r="BE289" s="1">
        <v>0</v>
      </c>
      <c r="BF289" s="14">
        <f t="shared" ref="BF289:BF354" si="89">SUM(BA289:BE289)+CJ289</f>
        <v>1193</v>
      </c>
      <c r="BG289" s="1">
        <v>269</v>
      </c>
      <c r="BH289" s="1">
        <v>140</v>
      </c>
      <c r="BI289" s="1">
        <v>219</v>
      </c>
      <c r="BJ289">
        <v>0</v>
      </c>
      <c r="BK289" s="1">
        <v>0</v>
      </c>
      <c r="BL289" s="14">
        <f t="shared" si="88"/>
        <v>628</v>
      </c>
      <c r="BM289" s="1">
        <v>0</v>
      </c>
      <c r="BN289" s="1">
        <v>110</v>
      </c>
      <c r="BO289" s="1">
        <v>239</v>
      </c>
      <c r="BP289" s="1">
        <v>0</v>
      </c>
      <c r="BQ289" s="1">
        <v>0</v>
      </c>
      <c r="BR289" s="14">
        <f t="shared" ref="BR289:BR331" si="90">SUM(BM289:BQ289)+CL289</f>
        <v>349</v>
      </c>
      <c r="BS289" s="1">
        <v>0</v>
      </c>
      <c r="BT289" s="1">
        <v>140</v>
      </c>
      <c r="BU289" s="1">
        <v>132</v>
      </c>
      <c r="BV289" s="1">
        <v>0</v>
      </c>
      <c r="BW289" s="1">
        <v>0</v>
      </c>
      <c r="BX289" s="14">
        <f t="shared" ref="BX289:BX354" si="91">SUM(BS289:BW289)+CM289</f>
        <v>272</v>
      </c>
      <c r="BY289" s="14">
        <v>0</v>
      </c>
      <c r="BZ289" s="10">
        <v>300</v>
      </c>
      <c r="CA289" s="10">
        <v>0</v>
      </c>
      <c r="CB289" s="13">
        <v>0</v>
      </c>
      <c r="CC289" s="13">
        <v>0</v>
      </c>
      <c r="CD289" s="14">
        <v>0</v>
      </c>
      <c r="CE289" s="14">
        <v>0</v>
      </c>
      <c r="CF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  <c r="CN289" s="14">
        <v>0</v>
      </c>
      <c r="CO289" s="14">
        <v>1400000000</v>
      </c>
      <c r="CP289" s="14">
        <v>1288860638.53</v>
      </c>
      <c r="CQ289" s="14">
        <v>0</v>
      </c>
      <c r="CR289" s="14">
        <v>0</v>
      </c>
      <c r="CS289" s="14">
        <v>0</v>
      </c>
      <c r="CU289" s="14">
        <v>0</v>
      </c>
      <c r="CV289" s="14">
        <f t="shared" si="78"/>
        <v>0</v>
      </c>
      <c r="CW289" s="14">
        <v>0</v>
      </c>
      <c r="CX289" s="14">
        <v>0</v>
      </c>
      <c r="CY289" s="14">
        <v>0</v>
      </c>
      <c r="CZ289" s="14">
        <v>0</v>
      </c>
      <c r="DA289" s="14">
        <v>0</v>
      </c>
      <c r="DB289" s="14">
        <v>49</v>
      </c>
      <c r="DC289" s="14">
        <v>0</v>
      </c>
      <c r="DD289" s="14">
        <v>49</v>
      </c>
      <c r="DF289" s="14">
        <v>0</v>
      </c>
      <c r="DG289" s="14">
        <v>0</v>
      </c>
      <c r="DH289" s="14">
        <v>0</v>
      </c>
      <c r="DI289" s="14">
        <v>0</v>
      </c>
      <c r="DJ289" s="14">
        <v>0</v>
      </c>
      <c r="DK289" s="14">
        <v>0</v>
      </c>
      <c r="DL289" s="14">
        <v>0</v>
      </c>
      <c r="DM289" s="14">
        <v>1163</v>
      </c>
      <c r="DN289" s="14">
        <v>0</v>
      </c>
      <c r="DO289" s="14">
        <v>1163</v>
      </c>
      <c r="DQ289" s="14">
        <v>0</v>
      </c>
      <c r="DR289" s="14">
        <v>0</v>
      </c>
      <c r="DS289" s="14">
        <v>0</v>
      </c>
      <c r="DT289" s="14">
        <v>0</v>
      </c>
      <c r="DU289" s="14">
        <v>0</v>
      </c>
      <c r="DV289" s="14">
        <v>0</v>
      </c>
      <c r="DW289" s="14">
        <v>0</v>
      </c>
      <c r="DX289" s="3">
        <v>44012</v>
      </c>
    </row>
    <row r="290" spans="1:128" x14ac:dyDescent="0.25">
      <c r="A290" s="4">
        <v>45</v>
      </c>
      <c r="B290" s="6" t="s">
        <v>108</v>
      </c>
      <c r="C290" s="1">
        <v>750</v>
      </c>
      <c r="D290" s="1">
        <v>94</v>
      </c>
      <c r="E290" s="1">
        <v>656</v>
      </c>
      <c r="F290" s="1">
        <v>0</v>
      </c>
      <c r="G290" s="1">
        <v>0</v>
      </c>
      <c r="H290" s="1">
        <v>0</v>
      </c>
      <c r="I290" s="1">
        <v>1232</v>
      </c>
      <c r="J290" s="1">
        <v>16</v>
      </c>
      <c r="K290" s="1">
        <v>716</v>
      </c>
      <c r="L290" s="1"/>
      <c r="M290" s="1">
        <v>500</v>
      </c>
      <c r="N290" s="1">
        <v>0</v>
      </c>
      <c r="O290" s="1">
        <v>2258</v>
      </c>
      <c r="P290" s="1">
        <v>330</v>
      </c>
      <c r="Q290" s="1">
        <v>423</v>
      </c>
      <c r="R290" s="1">
        <v>0</v>
      </c>
      <c r="S290" s="1">
        <v>1505</v>
      </c>
      <c r="T290" s="1">
        <v>0</v>
      </c>
      <c r="U290" s="1">
        <v>0</v>
      </c>
      <c r="V290" s="1">
        <v>0</v>
      </c>
      <c r="W290" s="1">
        <v>0</v>
      </c>
      <c r="X290" s="1"/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/>
      <c r="AE290" s="1">
        <v>0</v>
      </c>
      <c r="AF290" s="1">
        <v>0</v>
      </c>
      <c r="AG290" s="1">
        <v>2236</v>
      </c>
      <c r="AH290" s="1">
        <v>2052</v>
      </c>
      <c r="AI290" s="1">
        <v>164</v>
      </c>
      <c r="AJ290" s="1">
        <v>20</v>
      </c>
      <c r="AK290" s="1">
        <v>0</v>
      </c>
      <c r="AL290" s="1">
        <v>1066</v>
      </c>
      <c r="AM290" s="1">
        <v>0</v>
      </c>
      <c r="AN290" s="14">
        <f t="shared" si="79"/>
        <v>1066</v>
      </c>
      <c r="AO290" s="1">
        <v>0</v>
      </c>
      <c r="AP290" s="1">
        <v>0</v>
      </c>
      <c r="AQ290" s="1">
        <v>0</v>
      </c>
      <c r="AR290" s="14">
        <f t="shared" si="80"/>
        <v>0</v>
      </c>
      <c r="AS290" s="1">
        <v>0</v>
      </c>
      <c r="AT290" s="14">
        <f t="shared" si="81"/>
        <v>1066</v>
      </c>
      <c r="AU290" s="14">
        <f t="shared" si="82"/>
        <v>0</v>
      </c>
      <c r="AV290" s="14">
        <f t="shared" si="83"/>
        <v>1066</v>
      </c>
      <c r="AW290" s="14">
        <f t="shared" si="84"/>
        <v>0</v>
      </c>
      <c r="AX290" s="14">
        <f t="shared" si="85"/>
        <v>1066</v>
      </c>
      <c r="AY290" s="14">
        <f t="shared" si="86"/>
        <v>0</v>
      </c>
      <c r="AZ290" s="14">
        <f t="shared" si="87"/>
        <v>1066</v>
      </c>
      <c r="BA290" s="1">
        <v>220</v>
      </c>
      <c r="BB290">
        <v>318</v>
      </c>
      <c r="BC290" s="1">
        <v>245</v>
      </c>
      <c r="BD290">
        <v>0</v>
      </c>
      <c r="BE290" s="1">
        <v>0</v>
      </c>
      <c r="BF290" s="14">
        <f t="shared" si="89"/>
        <v>783</v>
      </c>
      <c r="BG290" s="1">
        <v>56</v>
      </c>
      <c r="BH290" s="1">
        <v>0</v>
      </c>
      <c r="BI290" s="1">
        <v>158</v>
      </c>
      <c r="BJ290">
        <v>0</v>
      </c>
      <c r="BK290" s="1">
        <v>0</v>
      </c>
      <c r="BL290" s="14">
        <f t="shared" si="88"/>
        <v>214</v>
      </c>
      <c r="BM290" s="1">
        <v>0</v>
      </c>
      <c r="BN290" s="1">
        <v>0</v>
      </c>
      <c r="BO290" s="1">
        <v>84</v>
      </c>
      <c r="BP290" s="1">
        <v>0</v>
      </c>
      <c r="BQ290" s="1">
        <v>0</v>
      </c>
      <c r="BR290" s="14">
        <f t="shared" si="90"/>
        <v>84</v>
      </c>
      <c r="BS290" s="1">
        <v>0</v>
      </c>
      <c r="BT290" s="1">
        <v>0</v>
      </c>
      <c r="BU290" s="1">
        <v>186</v>
      </c>
      <c r="BV290" s="1">
        <v>0</v>
      </c>
      <c r="BW290" s="1">
        <v>0</v>
      </c>
      <c r="BX290" s="14">
        <f t="shared" si="91"/>
        <v>186</v>
      </c>
      <c r="BY290" s="14">
        <v>0</v>
      </c>
      <c r="BZ290" s="10">
        <v>0</v>
      </c>
      <c r="CA290" s="10">
        <v>0</v>
      </c>
      <c r="CB290" s="13">
        <v>0</v>
      </c>
      <c r="CC290" s="13">
        <v>0</v>
      </c>
      <c r="CD290" s="14">
        <v>0</v>
      </c>
      <c r="CE290" s="14">
        <v>0</v>
      </c>
      <c r="CF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  <c r="CN290" s="14">
        <v>0</v>
      </c>
      <c r="CO290" s="14">
        <v>1565267000</v>
      </c>
      <c r="CP290" s="14">
        <v>1293961766.1999998</v>
      </c>
      <c r="CQ290" s="14">
        <v>546</v>
      </c>
      <c r="CR290" s="14">
        <v>0</v>
      </c>
      <c r="CS290" s="14">
        <v>0</v>
      </c>
      <c r="CU290" s="14">
        <v>546</v>
      </c>
      <c r="CV290" s="14">
        <f t="shared" si="78"/>
        <v>0</v>
      </c>
      <c r="CW290" s="14">
        <v>0</v>
      </c>
      <c r="CX290" s="14">
        <v>0</v>
      </c>
      <c r="CY290" s="14">
        <v>0</v>
      </c>
      <c r="CZ290" s="14">
        <v>0</v>
      </c>
      <c r="DA290" s="14">
        <v>0</v>
      </c>
      <c r="DB290" s="14">
        <v>4</v>
      </c>
      <c r="DC290" s="14">
        <v>0</v>
      </c>
      <c r="DD290" s="14">
        <v>4</v>
      </c>
      <c r="DF290" s="14">
        <v>0</v>
      </c>
      <c r="DG290" s="14">
        <v>0</v>
      </c>
      <c r="DH290" s="14">
        <v>0</v>
      </c>
      <c r="DI290" s="14">
        <v>0</v>
      </c>
      <c r="DJ290" s="14">
        <v>0</v>
      </c>
      <c r="DK290" s="14">
        <v>0</v>
      </c>
      <c r="DL290" s="14">
        <v>0</v>
      </c>
      <c r="DM290" s="14">
        <v>330</v>
      </c>
      <c r="DN290" s="14">
        <v>0</v>
      </c>
      <c r="DO290" s="14">
        <v>330</v>
      </c>
      <c r="DQ290" s="14">
        <v>0</v>
      </c>
      <c r="DR290" s="14">
        <v>0</v>
      </c>
      <c r="DS290" s="14">
        <v>0</v>
      </c>
      <c r="DT290" s="14">
        <v>0</v>
      </c>
      <c r="DU290" s="14">
        <v>0</v>
      </c>
      <c r="DV290" s="14">
        <v>0</v>
      </c>
      <c r="DW290" s="14">
        <v>0</v>
      </c>
      <c r="DX290" s="3">
        <v>44012</v>
      </c>
    </row>
    <row r="291" spans="1:128" x14ac:dyDescent="0.25">
      <c r="A291" s="4">
        <v>46</v>
      </c>
      <c r="B291" s="6" t="s">
        <v>109</v>
      </c>
      <c r="C291" s="1">
        <v>2870</v>
      </c>
      <c r="D291" s="1">
        <v>186</v>
      </c>
      <c r="E291" s="1">
        <v>2684</v>
      </c>
      <c r="F291" s="1">
        <v>376</v>
      </c>
      <c r="G291" s="1">
        <v>0</v>
      </c>
      <c r="H291" s="1">
        <v>0</v>
      </c>
      <c r="I291" s="1">
        <v>2633</v>
      </c>
      <c r="J291" s="1">
        <v>97</v>
      </c>
      <c r="K291" s="1">
        <v>1846</v>
      </c>
      <c r="L291" s="1"/>
      <c r="M291" s="1">
        <v>690</v>
      </c>
      <c r="N291" s="1">
        <v>0</v>
      </c>
      <c r="O291" s="1">
        <v>2008</v>
      </c>
      <c r="P291" s="1">
        <v>158</v>
      </c>
      <c r="Q291" s="1">
        <v>334</v>
      </c>
      <c r="R291" s="1">
        <v>0</v>
      </c>
      <c r="S291" s="1">
        <v>1516</v>
      </c>
      <c r="T291" s="1">
        <v>0</v>
      </c>
      <c r="U291" s="1">
        <v>1725</v>
      </c>
      <c r="V291" s="1">
        <v>0</v>
      </c>
      <c r="W291" s="1">
        <v>1600</v>
      </c>
      <c r="X291" s="1"/>
      <c r="Y291" s="1">
        <v>125</v>
      </c>
      <c r="Z291" s="1">
        <v>0</v>
      </c>
      <c r="AA291" s="1">
        <v>0</v>
      </c>
      <c r="AB291" s="1">
        <v>0</v>
      </c>
      <c r="AC291" s="1">
        <v>0</v>
      </c>
      <c r="AD291" s="1"/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906</v>
      </c>
      <c r="AL291" s="1">
        <v>604</v>
      </c>
      <c r="AM291" s="1">
        <v>0</v>
      </c>
      <c r="AN291" s="14">
        <f t="shared" si="79"/>
        <v>1510</v>
      </c>
      <c r="AO291" s="1">
        <v>0</v>
      </c>
      <c r="AP291" s="1">
        <v>783</v>
      </c>
      <c r="AQ291" s="1">
        <v>371</v>
      </c>
      <c r="AR291" s="14">
        <f t="shared" si="80"/>
        <v>1154</v>
      </c>
      <c r="AS291" s="1">
        <v>1114</v>
      </c>
      <c r="AT291" s="14">
        <f t="shared" si="81"/>
        <v>3778</v>
      </c>
      <c r="AU291" s="14">
        <f t="shared" si="82"/>
        <v>906</v>
      </c>
      <c r="AV291" s="14">
        <f t="shared" si="83"/>
        <v>1387</v>
      </c>
      <c r="AW291" s="14">
        <f t="shared" si="84"/>
        <v>371</v>
      </c>
      <c r="AX291" s="14">
        <f t="shared" si="85"/>
        <v>2664</v>
      </c>
      <c r="AY291" s="14">
        <f t="shared" si="86"/>
        <v>1114</v>
      </c>
      <c r="AZ291" s="14">
        <f t="shared" si="87"/>
        <v>3778</v>
      </c>
      <c r="BA291" s="1">
        <v>228</v>
      </c>
      <c r="BB291">
        <v>105</v>
      </c>
      <c r="BC291" s="1">
        <v>86</v>
      </c>
      <c r="BD291">
        <v>0</v>
      </c>
      <c r="BE291" s="1">
        <v>0</v>
      </c>
      <c r="BF291" s="14">
        <f t="shared" si="89"/>
        <v>419</v>
      </c>
      <c r="BG291" s="1">
        <v>126</v>
      </c>
      <c r="BH291" s="1">
        <v>70</v>
      </c>
      <c r="BI291" s="1">
        <v>42</v>
      </c>
      <c r="BJ291">
        <v>0</v>
      </c>
      <c r="BK291" s="1">
        <v>0</v>
      </c>
      <c r="BL291" s="14">
        <f t="shared" si="88"/>
        <v>238</v>
      </c>
      <c r="BM291" s="1">
        <v>0</v>
      </c>
      <c r="BN291" s="1">
        <v>210</v>
      </c>
      <c r="BO291" s="1">
        <v>263</v>
      </c>
      <c r="BP291" s="1">
        <v>0</v>
      </c>
      <c r="BQ291" s="1">
        <v>0</v>
      </c>
      <c r="BR291" s="14">
        <f t="shared" si="90"/>
        <v>473</v>
      </c>
      <c r="BS291" s="1">
        <v>0</v>
      </c>
      <c r="BT291" s="1">
        <v>50</v>
      </c>
      <c r="BU291" s="1">
        <v>66</v>
      </c>
      <c r="BV291" s="1">
        <v>0</v>
      </c>
      <c r="BW291" s="1">
        <v>0</v>
      </c>
      <c r="BX291" s="14">
        <f t="shared" si="91"/>
        <v>116</v>
      </c>
      <c r="BY291" s="14">
        <v>0</v>
      </c>
      <c r="BZ291" s="10">
        <v>0</v>
      </c>
      <c r="CA291" s="10">
        <v>0</v>
      </c>
      <c r="CB291" s="13">
        <v>0</v>
      </c>
      <c r="CC291" s="13">
        <v>0</v>
      </c>
      <c r="CD291" s="14">
        <v>0</v>
      </c>
      <c r="CE291" s="14">
        <v>0</v>
      </c>
      <c r="CF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  <c r="CN291" s="14">
        <v>0</v>
      </c>
      <c r="CO291" s="14">
        <v>0</v>
      </c>
      <c r="CP291" s="14">
        <v>0</v>
      </c>
      <c r="CQ291" s="14">
        <v>0</v>
      </c>
      <c r="CR291" s="14">
        <v>0</v>
      </c>
      <c r="CS291" s="14">
        <v>0</v>
      </c>
      <c r="CU291" s="14">
        <v>0</v>
      </c>
      <c r="CV291" s="14">
        <f t="shared" si="78"/>
        <v>0</v>
      </c>
      <c r="CW291" s="14">
        <v>0</v>
      </c>
      <c r="CX291" s="14">
        <v>0</v>
      </c>
      <c r="CY291" s="14">
        <v>0</v>
      </c>
      <c r="CZ291" s="14">
        <v>0</v>
      </c>
      <c r="DA291" s="14">
        <v>0</v>
      </c>
      <c r="DB291" s="14">
        <v>39</v>
      </c>
      <c r="DC291" s="14">
        <v>0</v>
      </c>
      <c r="DD291" s="14">
        <v>39</v>
      </c>
      <c r="DF291" s="14">
        <v>0</v>
      </c>
      <c r="DG291" s="14">
        <v>0</v>
      </c>
      <c r="DH291" s="14">
        <v>0</v>
      </c>
      <c r="DI291" s="14">
        <v>0</v>
      </c>
      <c r="DJ291" s="14">
        <v>0</v>
      </c>
      <c r="DK291" s="14">
        <v>0</v>
      </c>
      <c r="DL291" s="14">
        <v>0</v>
      </c>
      <c r="DM291" s="14">
        <v>3163</v>
      </c>
      <c r="DN291" s="14">
        <v>0</v>
      </c>
      <c r="DO291" s="14">
        <v>3163</v>
      </c>
      <c r="DQ291" s="14">
        <v>0</v>
      </c>
      <c r="DR291" s="14">
        <v>0</v>
      </c>
      <c r="DS291" s="14">
        <v>0</v>
      </c>
      <c r="DT291" s="14">
        <v>0</v>
      </c>
      <c r="DU291" s="14">
        <v>0</v>
      </c>
      <c r="DV291" s="14">
        <v>0</v>
      </c>
      <c r="DW291" s="14">
        <v>0</v>
      </c>
      <c r="DX291" s="3">
        <v>44012</v>
      </c>
    </row>
    <row r="292" spans="1:128" x14ac:dyDescent="0.25">
      <c r="A292" s="4">
        <v>47</v>
      </c>
      <c r="B292" s="6" t="s">
        <v>110</v>
      </c>
      <c r="C292" s="1">
        <v>2066</v>
      </c>
      <c r="D292" s="1">
        <v>230</v>
      </c>
      <c r="E292" s="1">
        <v>1836</v>
      </c>
      <c r="F292" s="1">
        <v>531</v>
      </c>
      <c r="G292" s="1">
        <v>0</v>
      </c>
      <c r="H292" s="1">
        <v>0</v>
      </c>
      <c r="I292" s="1">
        <v>3053</v>
      </c>
      <c r="J292" s="1">
        <v>17</v>
      </c>
      <c r="K292" s="1">
        <v>1470</v>
      </c>
      <c r="L292" s="1"/>
      <c r="M292" s="1">
        <v>1566</v>
      </c>
      <c r="N292" s="1">
        <v>0</v>
      </c>
      <c r="O292" s="1">
        <v>16319</v>
      </c>
      <c r="P292" s="1">
        <v>1531</v>
      </c>
      <c r="Q292" s="1">
        <v>6986</v>
      </c>
      <c r="R292" s="1">
        <v>0</v>
      </c>
      <c r="S292" s="1">
        <v>7802</v>
      </c>
      <c r="T292" s="1">
        <v>0</v>
      </c>
      <c r="U292" s="1">
        <v>666</v>
      </c>
      <c r="V292" s="1">
        <v>100</v>
      </c>
      <c r="W292" s="1">
        <v>400</v>
      </c>
      <c r="X292" s="1"/>
      <c r="Y292" s="1">
        <v>166</v>
      </c>
      <c r="Z292" s="1">
        <v>0</v>
      </c>
      <c r="AA292" s="1">
        <v>25</v>
      </c>
      <c r="AB292" s="1">
        <v>0</v>
      </c>
      <c r="AC292" s="1">
        <v>25</v>
      </c>
      <c r="AD292" s="1"/>
      <c r="AE292" s="1">
        <v>0</v>
      </c>
      <c r="AF292" s="1">
        <v>0</v>
      </c>
      <c r="AG292" s="1">
        <v>1000</v>
      </c>
      <c r="AH292" s="1">
        <v>760</v>
      </c>
      <c r="AI292" s="1">
        <v>122</v>
      </c>
      <c r="AJ292" s="1">
        <v>118</v>
      </c>
      <c r="AK292" s="1">
        <v>50</v>
      </c>
      <c r="AL292" s="1">
        <v>1375</v>
      </c>
      <c r="AM292" s="1">
        <v>298</v>
      </c>
      <c r="AN292" s="14">
        <f t="shared" si="79"/>
        <v>1723</v>
      </c>
      <c r="AO292" s="1">
        <v>47</v>
      </c>
      <c r="AP292" s="1">
        <v>511</v>
      </c>
      <c r="AQ292" s="1">
        <v>265</v>
      </c>
      <c r="AR292" s="14">
        <f t="shared" si="80"/>
        <v>823</v>
      </c>
      <c r="AS292" s="1">
        <v>427</v>
      </c>
      <c r="AT292" s="14">
        <f t="shared" si="81"/>
        <v>2973</v>
      </c>
      <c r="AU292" s="14">
        <f t="shared" si="82"/>
        <v>97</v>
      </c>
      <c r="AV292" s="14">
        <f t="shared" si="83"/>
        <v>1886</v>
      </c>
      <c r="AW292" s="14">
        <f t="shared" si="84"/>
        <v>563</v>
      </c>
      <c r="AX292" s="14">
        <f t="shared" si="85"/>
        <v>2546</v>
      </c>
      <c r="AY292" s="14">
        <f t="shared" si="86"/>
        <v>427</v>
      </c>
      <c r="AZ292" s="14">
        <f t="shared" si="87"/>
        <v>2973</v>
      </c>
      <c r="BA292" s="1">
        <v>138</v>
      </c>
      <c r="BB292">
        <v>20</v>
      </c>
      <c r="BC292" s="1">
        <v>1152</v>
      </c>
      <c r="BD292">
        <v>278</v>
      </c>
      <c r="BE292" s="1">
        <v>0</v>
      </c>
      <c r="BF292" s="14">
        <f t="shared" si="89"/>
        <v>1588</v>
      </c>
      <c r="BG292" s="1">
        <v>146</v>
      </c>
      <c r="BH292" s="1">
        <v>0</v>
      </c>
      <c r="BI292" s="1">
        <v>501</v>
      </c>
      <c r="BJ292">
        <v>0</v>
      </c>
      <c r="BK292" s="1">
        <v>0</v>
      </c>
      <c r="BL292" s="14">
        <f t="shared" si="88"/>
        <v>647</v>
      </c>
      <c r="BM292" s="1">
        <v>0</v>
      </c>
      <c r="BN292" s="1">
        <v>0</v>
      </c>
      <c r="BO292" s="1">
        <v>1127</v>
      </c>
      <c r="BP292" s="1">
        <v>0</v>
      </c>
      <c r="BQ292" s="1">
        <v>0</v>
      </c>
      <c r="BR292" s="14">
        <f t="shared" si="90"/>
        <v>1127</v>
      </c>
      <c r="BS292" s="1">
        <v>0</v>
      </c>
      <c r="BT292" s="1">
        <v>0</v>
      </c>
      <c r="BU292" s="1">
        <v>241</v>
      </c>
      <c r="BV292" s="1">
        <v>0</v>
      </c>
      <c r="BW292" s="1">
        <v>0</v>
      </c>
      <c r="BX292" s="14">
        <f t="shared" si="91"/>
        <v>241</v>
      </c>
      <c r="BY292" s="14">
        <v>0</v>
      </c>
      <c r="BZ292" s="10">
        <v>0</v>
      </c>
      <c r="CA292" s="10">
        <v>0</v>
      </c>
      <c r="CB292" s="13">
        <v>0</v>
      </c>
      <c r="CC292" s="13">
        <v>0</v>
      </c>
      <c r="CD292" s="14">
        <v>0</v>
      </c>
      <c r="CE292" s="14">
        <v>0</v>
      </c>
      <c r="CF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  <c r="CN292" s="14">
        <v>0</v>
      </c>
      <c r="CO292" s="14">
        <v>700000000</v>
      </c>
      <c r="CP292" s="14">
        <v>567021000</v>
      </c>
      <c r="CQ292" s="14">
        <v>0</v>
      </c>
      <c r="CR292" s="14">
        <v>0</v>
      </c>
      <c r="CS292" s="14">
        <v>0</v>
      </c>
      <c r="CU292" s="14">
        <v>0</v>
      </c>
      <c r="CV292" s="14">
        <f t="shared" si="78"/>
        <v>0</v>
      </c>
      <c r="CW292" s="14">
        <v>0</v>
      </c>
      <c r="CX292" s="14">
        <v>0</v>
      </c>
      <c r="CY292" s="14">
        <v>0</v>
      </c>
      <c r="CZ292" s="14">
        <v>0</v>
      </c>
      <c r="DA292" s="14">
        <v>0</v>
      </c>
      <c r="DB292" s="14">
        <v>0</v>
      </c>
      <c r="DC292" s="14">
        <v>0</v>
      </c>
      <c r="DD292" s="14">
        <v>0</v>
      </c>
      <c r="DF292" s="14">
        <v>0</v>
      </c>
      <c r="DG292" s="14">
        <v>0</v>
      </c>
      <c r="DH292" s="14">
        <v>0</v>
      </c>
      <c r="DI292" s="14">
        <v>0</v>
      </c>
      <c r="DJ292" s="14">
        <v>0</v>
      </c>
      <c r="DK292" s="14">
        <v>0</v>
      </c>
      <c r="DL292" s="14">
        <v>0</v>
      </c>
      <c r="DM292" s="14">
        <v>16</v>
      </c>
      <c r="DN292" s="14">
        <v>0</v>
      </c>
      <c r="DO292" s="14">
        <v>16</v>
      </c>
      <c r="DQ292" s="14">
        <v>0</v>
      </c>
      <c r="DR292" s="14">
        <v>0</v>
      </c>
      <c r="DS292" s="14">
        <v>0</v>
      </c>
      <c r="DT292" s="14">
        <v>0</v>
      </c>
      <c r="DU292" s="14">
        <v>0</v>
      </c>
      <c r="DV292" s="14">
        <v>0</v>
      </c>
      <c r="DW292" s="14">
        <v>0</v>
      </c>
      <c r="DX292" s="3">
        <v>44012</v>
      </c>
    </row>
    <row r="293" spans="1:128" x14ac:dyDescent="0.25">
      <c r="A293" s="4">
        <v>48</v>
      </c>
      <c r="B293" s="6" t="s">
        <v>111</v>
      </c>
      <c r="C293" s="1">
        <v>3437</v>
      </c>
      <c r="D293" s="1">
        <v>226</v>
      </c>
      <c r="E293" s="1">
        <v>3211</v>
      </c>
      <c r="F293" s="1">
        <v>480</v>
      </c>
      <c r="G293" s="1">
        <v>0</v>
      </c>
      <c r="H293" s="1">
        <v>0</v>
      </c>
      <c r="I293" s="1">
        <v>2228</v>
      </c>
      <c r="J293" s="1">
        <v>45</v>
      </c>
      <c r="K293" s="1">
        <v>1603</v>
      </c>
      <c r="L293" s="1"/>
      <c r="M293" s="1">
        <v>580</v>
      </c>
      <c r="N293" s="1">
        <v>0</v>
      </c>
      <c r="O293" s="1">
        <v>1446</v>
      </c>
      <c r="P293" s="1">
        <v>304</v>
      </c>
      <c r="Q293" s="1">
        <v>382</v>
      </c>
      <c r="R293" s="1">
        <v>0</v>
      </c>
      <c r="S293" s="1">
        <v>760</v>
      </c>
      <c r="T293" s="1">
        <v>0</v>
      </c>
      <c r="U293" s="1">
        <v>3007</v>
      </c>
      <c r="V293" s="1">
        <v>0</v>
      </c>
      <c r="W293" s="1">
        <v>1900</v>
      </c>
      <c r="X293" s="1"/>
      <c r="Y293" s="1">
        <v>1107</v>
      </c>
      <c r="Z293" s="1">
        <v>0</v>
      </c>
      <c r="AA293" s="1">
        <v>80</v>
      </c>
      <c r="AB293" s="1">
        <v>56</v>
      </c>
      <c r="AC293" s="1">
        <v>24</v>
      </c>
      <c r="AD293" s="1"/>
      <c r="AE293" s="1">
        <v>0</v>
      </c>
      <c r="AF293" s="1">
        <v>0</v>
      </c>
      <c r="AG293" s="1">
        <v>142</v>
      </c>
      <c r="AH293" s="1">
        <v>128</v>
      </c>
      <c r="AI293" s="1">
        <v>19</v>
      </c>
      <c r="AJ293" s="1">
        <v>1</v>
      </c>
      <c r="AK293" s="1">
        <v>2958</v>
      </c>
      <c r="AL293" s="1">
        <v>3866</v>
      </c>
      <c r="AM293" s="1">
        <v>690</v>
      </c>
      <c r="AN293" s="14">
        <f t="shared" si="79"/>
        <v>7514</v>
      </c>
      <c r="AO293" s="1">
        <v>0</v>
      </c>
      <c r="AP293" s="1">
        <v>70</v>
      </c>
      <c r="AQ293" s="1">
        <v>557</v>
      </c>
      <c r="AR293" s="14">
        <f t="shared" si="80"/>
        <v>627</v>
      </c>
      <c r="AS293" s="1">
        <v>1363</v>
      </c>
      <c r="AT293" s="14">
        <f t="shared" si="81"/>
        <v>9504</v>
      </c>
      <c r="AU293" s="14">
        <f t="shared" si="82"/>
        <v>2958</v>
      </c>
      <c r="AV293" s="14">
        <f t="shared" si="83"/>
        <v>3936</v>
      </c>
      <c r="AW293" s="14">
        <f t="shared" si="84"/>
        <v>1247</v>
      </c>
      <c r="AX293" s="14">
        <f t="shared" si="85"/>
        <v>8141</v>
      </c>
      <c r="AY293" s="14">
        <f t="shared" si="86"/>
        <v>1363</v>
      </c>
      <c r="AZ293" s="14">
        <f t="shared" si="87"/>
        <v>9504</v>
      </c>
      <c r="BA293" s="1">
        <v>324</v>
      </c>
      <c r="BB293">
        <v>181</v>
      </c>
      <c r="BC293" s="1">
        <v>105</v>
      </c>
      <c r="BD293">
        <v>0</v>
      </c>
      <c r="BE293" s="1">
        <v>0</v>
      </c>
      <c r="BF293" s="14">
        <f t="shared" si="89"/>
        <v>610</v>
      </c>
      <c r="BG293" s="1">
        <v>72</v>
      </c>
      <c r="BH293" s="1">
        <v>45</v>
      </c>
      <c r="BI293" s="1">
        <v>128</v>
      </c>
      <c r="BJ293">
        <v>0</v>
      </c>
      <c r="BK293" s="1">
        <v>0</v>
      </c>
      <c r="BL293" s="14">
        <f t="shared" si="88"/>
        <v>245</v>
      </c>
      <c r="BM293" s="1">
        <v>0</v>
      </c>
      <c r="BN293" s="1">
        <v>480</v>
      </c>
      <c r="BO293" s="1">
        <v>160</v>
      </c>
      <c r="BP293" s="1">
        <v>0</v>
      </c>
      <c r="BQ293" s="1">
        <v>0</v>
      </c>
      <c r="BR293" s="14">
        <f t="shared" si="90"/>
        <v>640</v>
      </c>
      <c r="BS293" s="1">
        <v>0</v>
      </c>
      <c r="BT293" s="1">
        <v>70</v>
      </c>
      <c r="BU293" s="1">
        <v>50</v>
      </c>
      <c r="BV293" s="1">
        <v>0</v>
      </c>
      <c r="BW293" s="1">
        <v>0</v>
      </c>
      <c r="BX293" s="14">
        <f t="shared" si="91"/>
        <v>120</v>
      </c>
      <c r="BY293" s="14">
        <v>0</v>
      </c>
      <c r="BZ293" s="10">
        <v>0</v>
      </c>
      <c r="CA293" s="10">
        <v>0</v>
      </c>
      <c r="CB293" s="13">
        <v>0</v>
      </c>
      <c r="CC293" s="13">
        <v>0</v>
      </c>
      <c r="CD293" s="14">
        <v>0</v>
      </c>
      <c r="CE293" s="14">
        <v>0</v>
      </c>
      <c r="CF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  <c r="CN293" s="14">
        <v>0</v>
      </c>
      <c r="CO293" s="14">
        <v>99400000</v>
      </c>
      <c r="CP293" s="14">
        <v>95410</v>
      </c>
      <c r="CQ293" s="14">
        <v>0</v>
      </c>
      <c r="CR293" s="14">
        <v>0</v>
      </c>
      <c r="CS293" s="14">
        <v>0</v>
      </c>
      <c r="CU293" s="14">
        <v>0</v>
      </c>
      <c r="CV293" s="14">
        <f t="shared" si="78"/>
        <v>0</v>
      </c>
      <c r="CW293" s="14">
        <v>0</v>
      </c>
      <c r="CX293" s="14">
        <v>0</v>
      </c>
      <c r="CY293" s="14">
        <v>0</v>
      </c>
      <c r="CZ293" s="14">
        <v>0</v>
      </c>
      <c r="DA293" s="14">
        <v>0</v>
      </c>
      <c r="DB293" s="14">
        <v>26</v>
      </c>
      <c r="DC293" s="14">
        <v>2</v>
      </c>
      <c r="DD293" s="14">
        <v>24</v>
      </c>
      <c r="DF293" s="14">
        <v>0</v>
      </c>
      <c r="DG293" s="14">
        <v>5</v>
      </c>
      <c r="DH293" s="14">
        <v>0</v>
      </c>
      <c r="DI293" s="14">
        <v>0</v>
      </c>
      <c r="DJ293" s="14">
        <v>0</v>
      </c>
      <c r="DK293" s="14">
        <v>0</v>
      </c>
      <c r="DL293" s="14">
        <v>0</v>
      </c>
      <c r="DM293" s="14">
        <v>4734</v>
      </c>
      <c r="DN293" s="14">
        <v>0</v>
      </c>
      <c r="DO293" s="14">
        <v>4734</v>
      </c>
      <c r="DQ293" s="14">
        <v>0</v>
      </c>
      <c r="DR293" s="14">
        <v>0</v>
      </c>
      <c r="DS293" s="14">
        <v>0</v>
      </c>
      <c r="DT293" s="14">
        <v>259</v>
      </c>
      <c r="DU293" s="14">
        <v>0</v>
      </c>
      <c r="DV293" s="14">
        <v>0</v>
      </c>
      <c r="DW293" s="14">
        <v>0</v>
      </c>
      <c r="DX293" s="3">
        <v>44012</v>
      </c>
    </row>
    <row r="294" spans="1:128" s="13" customFormat="1" x14ac:dyDescent="0.25">
      <c r="A294" s="4">
        <v>49</v>
      </c>
      <c r="B294" s="6" t="s">
        <v>144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4">
        <v>0</v>
      </c>
      <c r="AL294" s="14">
        <v>0</v>
      </c>
      <c r="AM294" s="14">
        <v>0</v>
      </c>
      <c r="AN294" s="14">
        <f t="shared" si="79"/>
        <v>0</v>
      </c>
      <c r="AO294" s="14">
        <v>0</v>
      </c>
      <c r="AP294" s="14">
        <v>0</v>
      </c>
      <c r="AQ294" s="14">
        <v>0</v>
      </c>
      <c r="AR294" s="14">
        <f t="shared" si="80"/>
        <v>0</v>
      </c>
      <c r="AS294" s="14">
        <v>0</v>
      </c>
      <c r="AT294" s="14">
        <f t="shared" si="81"/>
        <v>0</v>
      </c>
      <c r="AU294" s="14">
        <f t="shared" si="82"/>
        <v>0</v>
      </c>
      <c r="AV294" s="14">
        <f t="shared" si="83"/>
        <v>0</v>
      </c>
      <c r="AW294" s="14">
        <f t="shared" si="84"/>
        <v>0</v>
      </c>
      <c r="AX294" s="14">
        <f t="shared" si="85"/>
        <v>0</v>
      </c>
      <c r="AY294" s="14">
        <f t="shared" si="86"/>
        <v>0</v>
      </c>
      <c r="AZ294" s="14">
        <f t="shared" si="87"/>
        <v>0</v>
      </c>
      <c r="BA294" s="14">
        <v>0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4">
        <v>0</v>
      </c>
      <c r="BS294" s="14">
        <v>0</v>
      </c>
      <c r="BT294" s="14">
        <v>0</v>
      </c>
      <c r="BU294" s="14">
        <v>0</v>
      </c>
      <c r="BV294" s="14">
        <v>0</v>
      </c>
      <c r="BW294" s="14">
        <v>0</v>
      </c>
      <c r="BX294" s="14">
        <v>0</v>
      </c>
      <c r="BY294" s="14">
        <v>0</v>
      </c>
      <c r="BZ294" s="14">
        <v>0</v>
      </c>
      <c r="CA294" s="14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  <c r="CN294" s="14">
        <v>0</v>
      </c>
      <c r="CO294" s="14">
        <v>0</v>
      </c>
      <c r="CP294" s="14">
        <v>0</v>
      </c>
      <c r="CQ294" s="14">
        <v>0</v>
      </c>
      <c r="CR294" s="14">
        <v>0</v>
      </c>
      <c r="CS294" s="14">
        <v>0</v>
      </c>
      <c r="CU294" s="14">
        <v>0</v>
      </c>
      <c r="CV294" s="14">
        <f t="shared" si="78"/>
        <v>0</v>
      </c>
      <c r="CW294" s="14">
        <v>0</v>
      </c>
      <c r="CX294" s="14">
        <v>0</v>
      </c>
      <c r="CY294" s="14">
        <v>0</v>
      </c>
      <c r="CZ294" s="14">
        <v>0</v>
      </c>
      <c r="DA294" s="14">
        <v>0</v>
      </c>
      <c r="DB294" s="14">
        <v>0</v>
      </c>
      <c r="DC294" s="14">
        <v>0</v>
      </c>
      <c r="DD294" s="14">
        <v>0</v>
      </c>
      <c r="DE294" s="14"/>
      <c r="DF294" s="14">
        <v>0</v>
      </c>
      <c r="DG294" s="14">
        <v>0</v>
      </c>
      <c r="DH294" s="14">
        <v>0</v>
      </c>
      <c r="DI294" s="14">
        <v>0</v>
      </c>
      <c r="DJ294" s="14">
        <v>0</v>
      </c>
      <c r="DK294" s="14">
        <v>0</v>
      </c>
      <c r="DL294" s="14">
        <v>0</v>
      </c>
      <c r="DM294" s="14">
        <v>0</v>
      </c>
      <c r="DN294" s="14">
        <v>0</v>
      </c>
      <c r="DO294" s="14">
        <v>0</v>
      </c>
      <c r="DP294" s="14"/>
      <c r="DQ294" s="14">
        <v>0</v>
      </c>
      <c r="DR294" s="14">
        <v>0</v>
      </c>
      <c r="DS294" s="14">
        <v>0</v>
      </c>
      <c r="DT294" s="14">
        <v>0</v>
      </c>
      <c r="DU294" s="14">
        <v>0</v>
      </c>
      <c r="DV294" s="14">
        <v>0</v>
      </c>
      <c r="DW294" s="14">
        <v>0</v>
      </c>
      <c r="DX294" s="3">
        <v>44012</v>
      </c>
    </row>
    <row r="295" spans="1:128" s="13" customFormat="1" x14ac:dyDescent="0.25">
      <c r="A295" s="4">
        <v>50</v>
      </c>
      <c r="B295" s="6" t="s">
        <v>145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4">
        <v>0</v>
      </c>
      <c r="AL295" s="14">
        <v>0</v>
      </c>
      <c r="AM295" s="14">
        <v>0</v>
      </c>
      <c r="AN295" s="14">
        <f t="shared" si="79"/>
        <v>0</v>
      </c>
      <c r="AO295" s="14">
        <v>0</v>
      </c>
      <c r="AP295" s="14">
        <v>0</v>
      </c>
      <c r="AQ295" s="14">
        <v>0</v>
      </c>
      <c r="AR295" s="14">
        <f t="shared" si="80"/>
        <v>0</v>
      </c>
      <c r="AS295" s="14">
        <v>0</v>
      </c>
      <c r="AT295" s="14">
        <f t="shared" si="81"/>
        <v>0</v>
      </c>
      <c r="AU295" s="14">
        <f t="shared" si="82"/>
        <v>0</v>
      </c>
      <c r="AV295" s="14">
        <f t="shared" si="83"/>
        <v>0</v>
      </c>
      <c r="AW295" s="14">
        <f t="shared" si="84"/>
        <v>0</v>
      </c>
      <c r="AX295" s="14">
        <f t="shared" si="85"/>
        <v>0</v>
      </c>
      <c r="AY295" s="14">
        <f t="shared" si="86"/>
        <v>0</v>
      </c>
      <c r="AZ295" s="14">
        <f t="shared" si="87"/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0</v>
      </c>
      <c r="BH295" s="14">
        <v>0</v>
      </c>
      <c r="BI295" s="14">
        <v>0</v>
      </c>
      <c r="BJ295" s="14">
        <v>0</v>
      </c>
      <c r="BK295" s="14">
        <v>0</v>
      </c>
      <c r="BL295" s="14">
        <v>0</v>
      </c>
      <c r="BM295" s="14">
        <v>0</v>
      </c>
      <c r="BN295" s="14">
        <v>0</v>
      </c>
      <c r="BO295" s="14">
        <v>0</v>
      </c>
      <c r="BP295" s="14">
        <v>0</v>
      </c>
      <c r="BQ295" s="14">
        <v>0</v>
      </c>
      <c r="BR295" s="14">
        <v>0</v>
      </c>
      <c r="BS295" s="14">
        <v>0</v>
      </c>
      <c r="BT295" s="14">
        <v>0</v>
      </c>
      <c r="BU295" s="14">
        <v>0</v>
      </c>
      <c r="BV295" s="14">
        <v>0</v>
      </c>
      <c r="BW295" s="14">
        <v>0</v>
      </c>
      <c r="BX295" s="14">
        <v>0</v>
      </c>
      <c r="BY295" s="14">
        <v>0</v>
      </c>
      <c r="BZ295" s="14">
        <v>0</v>
      </c>
      <c r="CA295" s="14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  <c r="CN295" s="14">
        <v>0</v>
      </c>
      <c r="CO295" s="14">
        <v>0</v>
      </c>
      <c r="CP295" s="14">
        <v>0</v>
      </c>
      <c r="CQ295" s="14">
        <v>0</v>
      </c>
      <c r="CR295" s="14">
        <v>0</v>
      </c>
      <c r="CS295" s="14">
        <v>0</v>
      </c>
      <c r="CU295" s="14">
        <v>0</v>
      </c>
      <c r="CV295" s="14">
        <f t="shared" si="78"/>
        <v>0</v>
      </c>
      <c r="CW295" s="14">
        <v>0</v>
      </c>
      <c r="CX295" s="14">
        <v>0</v>
      </c>
      <c r="CY295" s="14">
        <v>0</v>
      </c>
      <c r="CZ295" s="14">
        <v>0</v>
      </c>
      <c r="DA295" s="14">
        <v>0</v>
      </c>
      <c r="DB295" s="14">
        <v>0</v>
      </c>
      <c r="DC295" s="14">
        <v>0</v>
      </c>
      <c r="DD295" s="14">
        <v>0</v>
      </c>
      <c r="DE295" s="14"/>
      <c r="DF295" s="14">
        <v>0</v>
      </c>
      <c r="DG295" s="14">
        <v>0</v>
      </c>
      <c r="DH295" s="14">
        <v>0</v>
      </c>
      <c r="DI295" s="14">
        <v>0</v>
      </c>
      <c r="DJ295" s="14">
        <v>0</v>
      </c>
      <c r="DK295" s="14">
        <v>0</v>
      </c>
      <c r="DL295" s="14">
        <v>0</v>
      </c>
      <c r="DM295" s="14">
        <v>0</v>
      </c>
      <c r="DN295" s="14">
        <v>0</v>
      </c>
      <c r="DO295" s="14">
        <v>0</v>
      </c>
      <c r="DP295" s="14"/>
      <c r="DQ295" s="14">
        <v>0</v>
      </c>
      <c r="DR295" s="14">
        <v>0</v>
      </c>
      <c r="DS295" s="14">
        <v>0</v>
      </c>
      <c r="DT295" s="14">
        <v>0</v>
      </c>
      <c r="DU295" s="14">
        <v>0</v>
      </c>
      <c r="DV295" s="14">
        <v>0</v>
      </c>
      <c r="DW295" s="14">
        <v>0</v>
      </c>
      <c r="DX295" s="3">
        <v>44012</v>
      </c>
    </row>
    <row r="296" spans="1:128" s="13" customFormat="1" x14ac:dyDescent="0.25">
      <c r="A296" s="4">
        <v>51</v>
      </c>
      <c r="B296" s="6" t="s">
        <v>146</v>
      </c>
      <c r="C296" s="14">
        <v>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14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4">
        <v>0</v>
      </c>
      <c r="AL296" s="14">
        <v>0</v>
      </c>
      <c r="AM296" s="14">
        <v>0</v>
      </c>
      <c r="AN296" s="14">
        <f t="shared" si="79"/>
        <v>0</v>
      </c>
      <c r="AO296" s="14">
        <v>0</v>
      </c>
      <c r="AP296" s="14">
        <v>0</v>
      </c>
      <c r="AQ296" s="14">
        <v>0</v>
      </c>
      <c r="AR296" s="14">
        <f t="shared" si="80"/>
        <v>0</v>
      </c>
      <c r="AS296" s="14">
        <v>0</v>
      </c>
      <c r="AT296" s="14">
        <f t="shared" si="81"/>
        <v>0</v>
      </c>
      <c r="AU296" s="14">
        <f t="shared" si="82"/>
        <v>0</v>
      </c>
      <c r="AV296" s="14">
        <f t="shared" si="83"/>
        <v>0</v>
      </c>
      <c r="AW296" s="14">
        <f t="shared" si="84"/>
        <v>0</v>
      </c>
      <c r="AX296" s="14">
        <f t="shared" si="85"/>
        <v>0</v>
      </c>
      <c r="AY296" s="14">
        <f t="shared" si="86"/>
        <v>0</v>
      </c>
      <c r="AZ296" s="14">
        <f t="shared" si="87"/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0</v>
      </c>
      <c r="BH296" s="14">
        <v>0</v>
      </c>
      <c r="BI296" s="14">
        <v>0</v>
      </c>
      <c r="BJ296" s="14">
        <v>0</v>
      </c>
      <c r="BK296" s="14">
        <v>0</v>
      </c>
      <c r="BL296" s="14">
        <v>0</v>
      </c>
      <c r="BM296" s="14">
        <v>0</v>
      </c>
      <c r="BN296" s="14">
        <v>0</v>
      </c>
      <c r="BO296" s="14">
        <v>0</v>
      </c>
      <c r="BP296" s="14">
        <v>0</v>
      </c>
      <c r="BQ296" s="14">
        <v>0</v>
      </c>
      <c r="BR296" s="14">
        <v>0</v>
      </c>
      <c r="BS296" s="14">
        <v>0</v>
      </c>
      <c r="BT296" s="14">
        <v>0</v>
      </c>
      <c r="BU296" s="14">
        <v>0</v>
      </c>
      <c r="BV296" s="14">
        <v>0</v>
      </c>
      <c r="BW296" s="14">
        <v>0</v>
      </c>
      <c r="BX296" s="14">
        <v>0</v>
      </c>
      <c r="BY296" s="14">
        <v>0</v>
      </c>
      <c r="BZ296" s="14">
        <v>0</v>
      </c>
      <c r="CA296" s="14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  <c r="CN296" s="14">
        <v>0</v>
      </c>
      <c r="CO296" s="14">
        <v>0</v>
      </c>
      <c r="CP296" s="14">
        <v>0</v>
      </c>
      <c r="CQ296" s="14">
        <v>0</v>
      </c>
      <c r="CR296" s="14">
        <v>0</v>
      </c>
      <c r="CS296" s="14">
        <v>0</v>
      </c>
      <c r="CU296" s="14">
        <v>0</v>
      </c>
      <c r="CV296" s="14">
        <f t="shared" si="78"/>
        <v>0</v>
      </c>
      <c r="CW296" s="14">
        <v>0</v>
      </c>
      <c r="CX296" s="14">
        <v>0</v>
      </c>
      <c r="CY296" s="14">
        <v>0</v>
      </c>
      <c r="CZ296" s="14">
        <v>0</v>
      </c>
      <c r="DA296" s="14">
        <v>0</v>
      </c>
      <c r="DB296" s="14">
        <v>0</v>
      </c>
      <c r="DC296" s="14">
        <v>0</v>
      </c>
      <c r="DD296" s="14">
        <v>0</v>
      </c>
      <c r="DE296" s="14"/>
      <c r="DF296" s="14">
        <v>0</v>
      </c>
      <c r="DG296" s="14">
        <v>0</v>
      </c>
      <c r="DH296" s="14">
        <v>0</v>
      </c>
      <c r="DI296" s="14">
        <v>0</v>
      </c>
      <c r="DJ296" s="14">
        <v>0</v>
      </c>
      <c r="DK296" s="14">
        <v>0</v>
      </c>
      <c r="DL296" s="14">
        <v>0</v>
      </c>
      <c r="DM296" s="14">
        <v>0</v>
      </c>
      <c r="DN296" s="14">
        <v>0</v>
      </c>
      <c r="DO296" s="14">
        <v>0</v>
      </c>
      <c r="DP296" s="14"/>
      <c r="DQ296" s="14">
        <v>0</v>
      </c>
      <c r="DR296" s="14">
        <v>0</v>
      </c>
      <c r="DS296" s="14">
        <v>0</v>
      </c>
      <c r="DT296" s="14">
        <v>0</v>
      </c>
      <c r="DU296" s="14">
        <v>0</v>
      </c>
      <c r="DV296" s="14">
        <v>0</v>
      </c>
      <c r="DW296" s="14">
        <v>0</v>
      </c>
      <c r="DX296" s="3">
        <v>44012</v>
      </c>
    </row>
    <row r="297" spans="1:128" s="13" customFormat="1" x14ac:dyDescent="0.25">
      <c r="A297" s="4">
        <v>52</v>
      </c>
      <c r="B297" s="6" t="s">
        <v>147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4">
        <v>0</v>
      </c>
      <c r="AL297" s="14">
        <v>0</v>
      </c>
      <c r="AM297" s="14">
        <v>0</v>
      </c>
      <c r="AN297" s="14">
        <f t="shared" si="79"/>
        <v>0</v>
      </c>
      <c r="AO297" s="14">
        <v>0</v>
      </c>
      <c r="AP297" s="14">
        <v>0</v>
      </c>
      <c r="AQ297" s="14">
        <v>0</v>
      </c>
      <c r="AR297" s="14">
        <f t="shared" si="80"/>
        <v>0</v>
      </c>
      <c r="AS297" s="14">
        <v>0</v>
      </c>
      <c r="AT297" s="14">
        <f t="shared" si="81"/>
        <v>0</v>
      </c>
      <c r="AU297" s="14">
        <f t="shared" si="82"/>
        <v>0</v>
      </c>
      <c r="AV297" s="14">
        <f t="shared" si="83"/>
        <v>0</v>
      </c>
      <c r="AW297" s="14">
        <f t="shared" si="84"/>
        <v>0</v>
      </c>
      <c r="AX297" s="14">
        <f t="shared" si="85"/>
        <v>0</v>
      </c>
      <c r="AY297" s="14">
        <f t="shared" si="86"/>
        <v>0</v>
      </c>
      <c r="AZ297" s="14">
        <f t="shared" si="87"/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0</v>
      </c>
      <c r="BH297" s="14">
        <v>0</v>
      </c>
      <c r="BI297" s="14">
        <v>0</v>
      </c>
      <c r="BJ297" s="14">
        <v>0</v>
      </c>
      <c r="BK297" s="14">
        <v>0</v>
      </c>
      <c r="BL297" s="14">
        <v>0</v>
      </c>
      <c r="BM297" s="14">
        <v>0</v>
      </c>
      <c r="BN297" s="14">
        <v>0</v>
      </c>
      <c r="BO297" s="14">
        <v>0</v>
      </c>
      <c r="BP297" s="14">
        <v>0</v>
      </c>
      <c r="BQ297" s="14">
        <v>0</v>
      </c>
      <c r="BR297" s="14">
        <v>0</v>
      </c>
      <c r="BS297" s="14">
        <v>0</v>
      </c>
      <c r="BT297" s="14">
        <v>0</v>
      </c>
      <c r="BU297" s="14">
        <v>0</v>
      </c>
      <c r="BV297" s="14">
        <v>0</v>
      </c>
      <c r="BW297" s="14">
        <v>0</v>
      </c>
      <c r="BX297" s="14">
        <v>0</v>
      </c>
      <c r="BY297" s="14">
        <v>0</v>
      </c>
      <c r="BZ297" s="14">
        <v>0</v>
      </c>
      <c r="CA297" s="14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  <c r="CN297" s="14">
        <v>0</v>
      </c>
      <c r="CO297" s="14">
        <v>0</v>
      </c>
      <c r="CP297" s="14">
        <v>0</v>
      </c>
      <c r="CQ297" s="14">
        <v>0</v>
      </c>
      <c r="CR297" s="14">
        <v>0</v>
      </c>
      <c r="CS297" s="14">
        <v>0</v>
      </c>
      <c r="CU297" s="14">
        <v>0</v>
      </c>
      <c r="CV297" s="14">
        <f t="shared" si="78"/>
        <v>0</v>
      </c>
      <c r="CW297" s="14">
        <v>0</v>
      </c>
      <c r="CX297" s="14">
        <v>0</v>
      </c>
      <c r="CY297" s="14">
        <v>0</v>
      </c>
      <c r="CZ297" s="14">
        <v>0</v>
      </c>
      <c r="DA297" s="14">
        <v>0</v>
      </c>
      <c r="DB297" s="14">
        <v>0</v>
      </c>
      <c r="DC297" s="14">
        <v>0</v>
      </c>
      <c r="DD297" s="14">
        <v>0</v>
      </c>
      <c r="DE297" s="14"/>
      <c r="DF297" s="14">
        <v>0</v>
      </c>
      <c r="DG297" s="14">
        <v>0</v>
      </c>
      <c r="DH297" s="14">
        <v>0</v>
      </c>
      <c r="DI297" s="14">
        <v>0</v>
      </c>
      <c r="DJ297" s="14">
        <v>0</v>
      </c>
      <c r="DK297" s="14">
        <v>0</v>
      </c>
      <c r="DL297" s="14">
        <v>0</v>
      </c>
      <c r="DM297" s="14">
        <v>0</v>
      </c>
      <c r="DN297" s="14">
        <v>0</v>
      </c>
      <c r="DO297" s="14">
        <v>0</v>
      </c>
      <c r="DP297" s="14"/>
      <c r="DQ297" s="14">
        <v>0</v>
      </c>
      <c r="DR297" s="14">
        <v>0</v>
      </c>
      <c r="DS297" s="14">
        <v>0</v>
      </c>
      <c r="DT297" s="14">
        <v>0</v>
      </c>
      <c r="DU297" s="14">
        <v>0</v>
      </c>
      <c r="DV297" s="14">
        <v>0</v>
      </c>
      <c r="DW297" s="14">
        <v>0</v>
      </c>
      <c r="DX297" s="3">
        <v>44012</v>
      </c>
    </row>
    <row r="298" spans="1:128" s="13" customFormat="1" x14ac:dyDescent="0.25">
      <c r="A298" s="4">
        <v>53</v>
      </c>
      <c r="B298" s="6" t="s">
        <v>148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4">
        <v>0</v>
      </c>
      <c r="AL298" s="14">
        <v>0</v>
      </c>
      <c r="AM298" s="14">
        <v>0</v>
      </c>
      <c r="AN298" s="14">
        <f t="shared" si="79"/>
        <v>0</v>
      </c>
      <c r="AO298" s="14">
        <v>0</v>
      </c>
      <c r="AP298" s="14">
        <v>0</v>
      </c>
      <c r="AQ298" s="14">
        <v>0</v>
      </c>
      <c r="AR298" s="14">
        <f t="shared" si="80"/>
        <v>0</v>
      </c>
      <c r="AS298" s="14">
        <v>0</v>
      </c>
      <c r="AT298" s="14">
        <f t="shared" si="81"/>
        <v>0</v>
      </c>
      <c r="AU298" s="14">
        <f t="shared" si="82"/>
        <v>0</v>
      </c>
      <c r="AV298" s="14">
        <f t="shared" si="83"/>
        <v>0</v>
      </c>
      <c r="AW298" s="14">
        <f t="shared" si="84"/>
        <v>0</v>
      </c>
      <c r="AX298" s="14">
        <f t="shared" si="85"/>
        <v>0</v>
      </c>
      <c r="AY298" s="14">
        <f t="shared" si="86"/>
        <v>0</v>
      </c>
      <c r="AZ298" s="14">
        <f t="shared" si="87"/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0</v>
      </c>
      <c r="BG298" s="14">
        <v>0</v>
      </c>
      <c r="BH298" s="14">
        <v>0</v>
      </c>
      <c r="BI298" s="14">
        <v>0</v>
      </c>
      <c r="BJ298" s="14">
        <v>0</v>
      </c>
      <c r="BK298" s="14">
        <v>0</v>
      </c>
      <c r="BL298" s="14">
        <v>0</v>
      </c>
      <c r="BM298" s="14">
        <v>0</v>
      </c>
      <c r="BN298" s="14">
        <v>0</v>
      </c>
      <c r="BO298" s="14">
        <v>0</v>
      </c>
      <c r="BP298" s="14">
        <v>0</v>
      </c>
      <c r="BQ298" s="14">
        <v>0</v>
      </c>
      <c r="BR298" s="14">
        <v>0</v>
      </c>
      <c r="BS298" s="14">
        <v>0</v>
      </c>
      <c r="BT298" s="14">
        <v>0</v>
      </c>
      <c r="BU298" s="14">
        <v>0</v>
      </c>
      <c r="BV298" s="14">
        <v>0</v>
      </c>
      <c r="BW298" s="14">
        <v>0</v>
      </c>
      <c r="BX298" s="14">
        <v>0</v>
      </c>
      <c r="BY298" s="14">
        <v>0</v>
      </c>
      <c r="BZ298" s="14">
        <v>0</v>
      </c>
      <c r="CA298" s="14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  <c r="CN298" s="14">
        <v>0</v>
      </c>
      <c r="CO298" s="14">
        <v>0</v>
      </c>
      <c r="CP298" s="14">
        <v>0</v>
      </c>
      <c r="CQ298" s="14">
        <v>0</v>
      </c>
      <c r="CR298" s="14">
        <v>0</v>
      </c>
      <c r="CS298" s="14">
        <v>0</v>
      </c>
      <c r="CU298" s="14">
        <v>0</v>
      </c>
      <c r="CV298" s="14">
        <f t="shared" si="78"/>
        <v>0</v>
      </c>
      <c r="CW298" s="14">
        <v>0</v>
      </c>
      <c r="CX298" s="14">
        <v>0</v>
      </c>
      <c r="CY298" s="14">
        <v>0</v>
      </c>
      <c r="CZ298" s="14">
        <v>0</v>
      </c>
      <c r="DA298" s="14">
        <v>0</v>
      </c>
      <c r="DB298" s="14">
        <v>0</v>
      </c>
      <c r="DC298" s="14">
        <v>0</v>
      </c>
      <c r="DD298" s="14">
        <v>0</v>
      </c>
      <c r="DE298" s="14"/>
      <c r="DF298" s="14">
        <v>0</v>
      </c>
      <c r="DG298" s="14">
        <v>0</v>
      </c>
      <c r="DH298" s="14">
        <v>0</v>
      </c>
      <c r="DI298" s="14">
        <v>0</v>
      </c>
      <c r="DJ298" s="14">
        <v>0</v>
      </c>
      <c r="DK298" s="14">
        <v>0</v>
      </c>
      <c r="DL298" s="14">
        <v>0</v>
      </c>
      <c r="DM298" s="14">
        <v>0</v>
      </c>
      <c r="DN298" s="14">
        <v>0</v>
      </c>
      <c r="DO298" s="14">
        <v>0</v>
      </c>
      <c r="DP298" s="14"/>
      <c r="DQ298" s="14">
        <v>0</v>
      </c>
      <c r="DR298" s="14">
        <v>0</v>
      </c>
      <c r="DS298" s="14">
        <v>0</v>
      </c>
      <c r="DT298" s="14">
        <v>0</v>
      </c>
      <c r="DU298" s="14">
        <v>0</v>
      </c>
      <c r="DV298" s="14">
        <v>0</v>
      </c>
      <c r="DW298" s="14">
        <v>0</v>
      </c>
      <c r="DX298" s="3">
        <v>44012</v>
      </c>
    </row>
    <row r="299" spans="1:128" s="13" customFormat="1" x14ac:dyDescent="0.25">
      <c r="A299" s="4">
        <v>54</v>
      </c>
      <c r="B299" s="6" t="s">
        <v>149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4">
        <v>0</v>
      </c>
      <c r="AL299" s="14">
        <v>0</v>
      </c>
      <c r="AM299" s="14">
        <v>0</v>
      </c>
      <c r="AN299" s="14">
        <f t="shared" si="79"/>
        <v>0</v>
      </c>
      <c r="AO299" s="14">
        <v>0</v>
      </c>
      <c r="AP299" s="14">
        <v>0</v>
      </c>
      <c r="AQ299" s="14">
        <v>0</v>
      </c>
      <c r="AR299" s="14">
        <f t="shared" si="80"/>
        <v>0</v>
      </c>
      <c r="AS299" s="14">
        <v>0</v>
      </c>
      <c r="AT299" s="14">
        <f t="shared" si="81"/>
        <v>0</v>
      </c>
      <c r="AU299" s="14">
        <f t="shared" si="82"/>
        <v>0</v>
      </c>
      <c r="AV299" s="14">
        <f t="shared" si="83"/>
        <v>0</v>
      </c>
      <c r="AW299" s="14">
        <f t="shared" si="84"/>
        <v>0</v>
      </c>
      <c r="AX299" s="14">
        <f t="shared" si="85"/>
        <v>0</v>
      </c>
      <c r="AY299" s="14">
        <f t="shared" si="86"/>
        <v>0</v>
      </c>
      <c r="AZ299" s="14">
        <f t="shared" si="87"/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0</v>
      </c>
      <c r="BG299" s="14">
        <v>0</v>
      </c>
      <c r="BH299" s="14">
        <v>0</v>
      </c>
      <c r="BI299" s="14">
        <v>0</v>
      </c>
      <c r="BJ299" s="14">
        <v>0</v>
      </c>
      <c r="BK299" s="14">
        <v>0</v>
      </c>
      <c r="BL299" s="14">
        <v>0</v>
      </c>
      <c r="BM299" s="14">
        <v>0</v>
      </c>
      <c r="BN299" s="14">
        <v>0</v>
      </c>
      <c r="BO299" s="14">
        <v>0</v>
      </c>
      <c r="BP299" s="14">
        <v>0</v>
      </c>
      <c r="BQ299" s="14">
        <v>0</v>
      </c>
      <c r="BR299" s="14">
        <v>0</v>
      </c>
      <c r="BS299" s="14">
        <v>0</v>
      </c>
      <c r="BT299" s="14">
        <v>0</v>
      </c>
      <c r="BU299" s="14">
        <v>0</v>
      </c>
      <c r="BV299" s="14">
        <v>0</v>
      </c>
      <c r="BW299" s="14">
        <v>0</v>
      </c>
      <c r="BX299" s="14">
        <v>0</v>
      </c>
      <c r="BY299" s="14">
        <v>0</v>
      </c>
      <c r="BZ299" s="14">
        <v>0</v>
      </c>
      <c r="CA299" s="14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  <c r="CN299" s="14">
        <v>0</v>
      </c>
      <c r="CO299" s="14">
        <v>0</v>
      </c>
      <c r="CP299" s="14">
        <v>0</v>
      </c>
      <c r="CQ299" s="14">
        <v>0</v>
      </c>
      <c r="CR299" s="14">
        <v>0</v>
      </c>
      <c r="CS299" s="14">
        <v>0</v>
      </c>
      <c r="CU299" s="14">
        <v>0</v>
      </c>
      <c r="CV299" s="14">
        <f t="shared" si="78"/>
        <v>0</v>
      </c>
      <c r="CW299" s="14">
        <v>0</v>
      </c>
      <c r="CX299" s="14">
        <v>0</v>
      </c>
      <c r="CY299" s="14">
        <v>0</v>
      </c>
      <c r="CZ299" s="14">
        <v>0</v>
      </c>
      <c r="DA299" s="14">
        <v>0</v>
      </c>
      <c r="DB299" s="14">
        <v>0</v>
      </c>
      <c r="DC299" s="14">
        <v>0</v>
      </c>
      <c r="DD299" s="14">
        <v>0</v>
      </c>
      <c r="DE299" s="14"/>
      <c r="DF299" s="14">
        <v>0</v>
      </c>
      <c r="DG299" s="14">
        <v>0</v>
      </c>
      <c r="DH299" s="14">
        <v>0</v>
      </c>
      <c r="DI299" s="14">
        <v>0</v>
      </c>
      <c r="DJ299" s="14">
        <v>0</v>
      </c>
      <c r="DK299" s="14">
        <v>0</v>
      </c>
      <c r="DL299" s="14">
        <v>0</v>
      </c>
      <c r="DM299" s="14">
        <v>0</v>
      </c>
      <c r="DN299" s="14">
        <v>0</v>
      </c>
      <c r="DO299" s="14">
        <v>0</v>
      </c>
      <c r="DP299" s="14"/>
      <c r="DQ299" s="14">
        <v>0</v>
      </c>
      <c r="DR299" s="14">
        <v>0</v>
      </c>
      <c r="DS299" s="14">
        <v>0</v>
      </c>
      <c r="DT299" s="14">
        <v>0</v>
      </c>
      <c r="DU299" s="14">
        <v>0</v>
      </c>
      <c r="DV299" s="14">
        <v>0</v>
      </c>
      <c r="DW299" s="14">
        <v>0</v>
      </c>
      <c r="DX299" s="3">
        <v>44012</v>
      </c>
    </row>
    <row r="300" spans="1:128" s="13" customFormat="1" x14ac:dyDescent="0.25">
      <c r="A300" s="4">
        <v>55</v>
      </c>
      <c r="B300" s="6" t="s">
        <v>150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4">
        <v>0</v>
      </c>
      <c r="AL300" s="14">
        <v>0</v>
      </c>
      <c r="AM300" s="14">
        <v>0</v>
      </c>
      <c r="AN300" s="14">
        <f t="shared" si="79"/>
        <v>0</v>
      </c>
      <c r="AO300" s="14">
        <v>0</v>
      </c>
      <c r="AP300" s="14">
        <v>0</v>
      </c>
      <c r="AQ300" s="14">
        <v>0</v>
      </c>
      <c r="AR300" s="14">
        <f t="shared" si="80"/>
        <v>0</v>
      </c>
      <c r="AS300" s="14">
        <v>0</v>
      </c>
      <c r="AT300" s="14">
        <f t="shared" si="81"/>
        <v>0</v>
      </c>
      <c r="AU300" s="14">
        <f t="shared" si="82"/>
        <v>0</v>
      </c>
      <c r="AV300" s="14">
        <f t="shared" si="83"/>
        <v>0</v>
      </c>
      <c r="AW300" s="14">
        <f t="shared" si="84"/>
        <v>0</v>
      </c>
      <c r="AX300" s="14">
        <f t="shared" si="85"/>
        <v>0</v>
      </c>
      <c r="AY300" s="14">
        <f t="shared" si="86"/>
        <v>0</v>
      </c>
      <c r="AZ300" s="14">
        <f t="shared" si="87"/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4">
        <v>0</v>
      </c>
      <c r="BS300" s="14">
        <v>0</v>
      </c>
      <c r="BT300" s="14">
        <v>0</v>
      </c>
      <c r="BU300" s="14">
        <v>0</v>
      </c>
      <c r="BV300" s="14">
        <v>0</v>
      </c>
      <c r="BW300" s="14">
        <v>0</v>
      </c>
      <c r="BX300" s="14">
        <v>0</v>
      </c>
      <c r="BY300" s="14">
        <v>0</v>
      </c>
      <c r="BZ300" s="14">
        <v>0</v>
      </c>
      <c r="CA300" s="14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  <c r="CN300" s="14">
        <v>0</v>
      </c>
      <c r="CO300" s="14">
        <v>0</v>
      </c>
      <c r="CP300" s="14">
        <v>0</v>
      </c>
      <c r="CQ300" s="14">
        <v>0</v>
      </c>
      <c r="CR300" s="14">
        <v>0</v>
      </c>
      <c r="CS300" s="14">
        <v>0</v>
      </c>
      <c r="CU300" s="14">
        <v>0</v>
      </c>
      <c r="CV300" s="14">
        <f t="shared" si="78"/>
        <v>0</v>
      </c>
      <c r="CW300" s="14">
        <v>0</v>
      </c>
      <c r="CX300" s="14">
        <v>0</v>
      </c>
      <c r="CY300" s="14">
        <v>0</v>
      </c>
      <c r="CZ300" s="14">
        <v>0</v>
      </c>
      <c r="DA300" s="14">
        <v>0</v>
      </c>
      <c r="DB300" s="14">
        <v>0</v>
      </c>
      <c r="DC300" s="14">
        <v>0</v>
      </c>
      <c r="DD300" s="14">
        <v>0</v>
      </c>
      <c r="DE300" s="14"/>
      <c r="DF300" s="14">
        <v>0</v>
      </c>
      <c r="DG300" s="14">
        <v>0</v>
      </c>
      <c r="DH300" s="14">
        <v>0</v>
      </c>
      <c r="DI300" s="14">
        <v>0</v>
      </c>
      <c r="DJ300" s="14">
        <v>0</v>
      </c>
      <c r="DK300" s="14">
        <v>0</v>
      </c>
      <c r="DL300" s="14">
        <v>0</v>
      </c>
      <c r="DM300" s="14">
        <v>0</v>
      </c>
      <c r="DN300" s="14">
        <v>0</v>
      </c>
      <c r="DO300" s="14">
        <v>0</v>
      </c>
      <c r="DP300" s="14"/>
      <c r="DQ300" s="14">
        <v>0</v>
      </c>
      <c r="DR300" s="14">
        <v>0</v>
      </c>
      <c r="DS300" s="14">
        <v>0</v>
      </c>
      <c r="DT300" s="14">
        <v>0</v>
      </c>
      <c r="DU300" s="14">
        <v>0</v>
      </c>
      <c r="DV300" s="14">
        <v>0</v>
      </c>
      <c r="DW300" s="14">
        <v>0</v>
      </c>
      <c r="DX300" s="3">
        <v>44012</v>
      </c>
    </row>
    <row r="301" spans="1:128" s="13" customFormat="1" x14ac:dyDescent="0.25">
      <c r="A301" s="4">
        <v>56</v>
      </c>
      <c r="B301" s="6" t="s">
        <v>151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4">
        <v>0</v>
      </c>
      <c r="AL301" s="14">
        <v>0</v>
      </c>
      <c r="AM301" s="14">
        <v>0</v>
      </c>
      <c r="AN301" s="14">
        <f t="shared" si="79"/>
        <v>0</v>
      </c>
      <c r="AO301" s="14">
        <v>0</v>
      </c>
      <c r="AP301" s="14">
        <v>0</v>
      </c>
      <c r="AQ301" s="14">
        <v>0</v>
      </c>
      <c r="AR301" s="14">
        <f t="shared" si="80"/>
        <v>0</v>
      </c>
      <c r="AS301" s="14">
        <v>0</v>
      </c>
      <c r="AT301" s="14">
        <f t="shared" si="81"/>
        <v>0</v>
      </c>
      <c r="AU301" s="14">
        <f t="shared" si="82"/>
        <v>0</v>
      </c>
      <c r="AV301" s="14">
        <f t="shared" si="83"/>
        <v>0</v>
      </c>
      <c r="AW301" s="14">
        <f t="shared" si="84"/>
        <v>0</v>
      </c>
      <c r="AX301" s="14">
        <f t="shared" si="85"/>
        <v>0</v>
      </c>
      <c r="AY301" s="14">
        <f t="shared" si="86"/>
        <v>0</v>
      </c>
      <c r="AZ301" s="14">
        <f t="shared" si="87"/>
        <v>0</v>
      </c>
      <c r="BA301" s="14">
        <v>0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0</v>
      </c>
      <c r="BH301" s="14">
        <v>0</v>
      </c>
      <c r="BI301" s="14">
        <v>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4">
        <v>0</v>
      </c>
      <c r="BS301" s="14">
        <v>0</v>
      </c>
      <c r="BT301" s="14">
        <v>0</v>
      </c>
      <c r="BU301" s="14">
        <v>0</v>
      </c>
      <c r="BV301" s="14">
        <v>0</v>
      </c>
      <c r="BW301" s="14">
        <v>0</v>
      </c>
      <c r="BX301" s="14">
        <v>0</v>
      </c>
      <c r="BY301" s="14">
        <v>0</v>
      </c>
      <c r="BZ301" s="14">
        <v>0</v>
      </c>
      <c r="CA301" s="14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  <c r="CN301" s="14">
        <v>0</v>
      </c>
      <c r="CO301" s="14">
        <v>0</v>
      </c>
      <c r="CP301" s="14">
        <v>0</v>
      </c>
      <c r="CQ301" s="14">
        <v>0</v>
      </c>
      <c r="CR301" s="14">
        <v>0</v>
      </c>
      <c r="CS301" s="14">
        <v>0</v>
      </c>
      <c r="CU301" s="14">
        <v>0</v>
      </c>
      <c r="CV301" s="14">
        <f t="shared" si="78"/>
        <v>0</v>
      </c>
      <c r="CW301" s="14">
        <v>0</v>
      </c>
      <c r="CX301" s="14">
        <v>0</v>
      </c>
      <c r="CY301" s="14">
        <v>0</v>
      </c>
      <c r="CZ301" s="14">
        <v>0</v>
      </c>
      <c r="DA301" s="14">
        <v>0</v>
      </c>
      <c r="DB301" s="14">
        <v>0</v>
      </c>
      <c r="DC301" s="14">
        <v>0</v>
      </c>
      <c r="DD301" s="14">
        <v>0</v>
      </c>
      <c r="DE301" s="14"/>
      <c r="DF301" s="14">
        <v>0</v>
      </c>
      <c r="DG301" s="14">
        <v>0</v>
      </c>
      <c r="DH301" s="14">
        <v>0</v>
      </c>
      <c r="DI301" s="14">
        <v>0</v>
      </c>
      <c r="DJ301" s="14">
        <v>0</v>
      </c>
      <c r="DK301" s="14">
        <v>0</v>
      </c>
      <c r="DL301" s="14">
        <v>0</v>
      </c>
      <c r="DM301" s="14">
        <v>0</v>
      </c>
      <c r="DN301" s="14">
        <v>0</v>
      </c>
      <c r="DO301" s="14">
        <v>0</v>
      </c>
      <c r="DP301" s="14"/>
      <c r="DQ301" s="14">
        <v>0</v>
      </c>
      <c r="DR301" s="14">
        <v>0</v>
      </c>
      <c r="DS301" s="14">
        <v>0</v>
      </c>
      <c r="DT301" s="14">
        <v>0</v>
      </c>
      <c r="DU301" s="14">
        <v>0</v>
      </c>
      <c r="DV301" s="14">
        <v>0</v>
      </c>
      <c r="DW301" s="14">
        <v>0</v>
      </c>
      <c r="DX301" s="3">
        <v>44012</v>
      </c>
    </row>
    <row r="302" spans="1:128" s="13" customFormat="1" x14ac:dyDescent="0.25">
      <c r="A302" s="4">
        <v>57</v>
      </c>
      <c r="B302" s="6" t="s">
        <v>152</v>
      </c>
      <c r="C302" s="14">
        <v>0</v>
      </c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4">
        <v>0</v>
      </c>
      <c r="AL302" s="14">
        <v>0</v>
      </c>
      <c r="AM302" s="14">
        <v>0</v>
      </c>
      <c r="AN302" s="14">
        <f t="shared" si="79"/>
        <v>0</v>
      </c>
      <c r="AO302" s="14">
        <v>0</v>
      </c>
      <c r="AP302" s="14">
        <v>0</v>
      </c>
      <c r="AQ302" s="14">
        <v>0</v>
      </c>
      <c r="AR302" s="14">
        <f t="shared" si="80"/>
        <v>0</v>
      </c>
      <c r="AS302" s="14">
        <v>0</v>
      </c>
      <c r="AT302" s="14">
        <f t="shared" si="81"/>
        <v>0</v>
      </c>
      <c r="AU302" s="14">
        <f t="shared" si="82"/>
        <v>0</v>
      </c>
      <c r="AV302" s="14">
        <f t="shared" si="83"/>
        <v>0</v>
      </c>
      <c r="AW302" s="14">
        <f t="shared" si="84"/>
        <v>0</v>
      </c>
      <c r="AX302" s="14">
        <f t="shared" si="85"/>
        <v>0</v>
      </c>
      <c r="AY302" s="14">
        <f t="shared" si="86"/>
        <v>0</v>
      </c>
      <c r="AZ302" s="14">
        <f t="shared" si="87"/>
        <v>0</v>
      </c>
      <c r="BA302" s="14">
        <v>0</v>
      </c>
      <c r="BB302" s="14">
        <v>0</v>
      </c>
      <c r="BC302" s="14">
        <v>0</v>
      </c>
      <c r="BD302" s="14">
        <v>0</v>
      </c>
      <c r="BE302" s="14">
        <v>0</v>
      </c>
      <c r="BF302" s="14">
        <v>0</v>
      </c>
      <c r="BG302" s="14">
        <v>0</v>
      </c>
      <c r="BH302" s="14">
        <v>0</v>
      </c>
      <c r="BI302" s="14">
        <v>0</v>
      </c>
      <c r="BJ302" s="14">
        <v>0</v>
      </c>
      <c r="BK302" s="14">
        <v>0</v>
      </c>
      <c r="BL302" s="14">
        <v>0</v>
      </c>
      <c r="BM302" s="14">
        <v>0</v>
      </c>
      <c r="BN302" s="14">
        <v>0</v>
      </c>
      <c r="BO302" s="14">
        <v>0</v>
      </c>
      <c r="BP302" s="14">
        <v>0</v>
      </c>
      <c r="BQ302" s="14">
        <v>0</v>
      </c>
      <c r="BR302" s="14">
        <v>0</v>
      </c>
      <c r="BS302" s="14">
        <v>0</v>
      </c>
      <c r="BT302" s="14">
        <v>0</v>
      </c>
      <c r="BU302" s="14">
        <v>0</v>
      </c>
      <c r="BV302" s="14">
        <v>0</v>
      </c>
      <c r="BW302" s="14">
        <v>0</v>
      </c>
      <c r="BX302" s="14">
        <v>0</v>
      </c>
      <c r="BY302" s="14">
        <v>0</v>
      </c>
      <c r="BZ302" s="14">
        <v>0</v>
      </c>
      <c r="CA302" s="14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  <c r="CN302" s="14">
        <v>0</v>
      </c>
      <c r="CO302" s="14">
        <v>0</v>
      </c>
      <c r="CP302" s="14">
        <v>0</v>
      </c>
      <c r="CQ302" s="14">
        <v>0</v>
      </c>
      <c r="CR302" s="14">
        <v>0</v>
      </c>
      <c r="CS302" s="14">
        <v>0</v>
      </c>
      <c r="CU302" s="14">
        <v>0</v>
      </c>
      <c r="CV302" s="14">
        <f t="shared" si="78"/>
        <v>0</v>
      </c>
      <c r="CW302" s="14">
        <v>0</v>
      </c>
      <c r="CX302" s="14">
        <v>0</v>
      </c>
      <c r="CY302" s="14">
        <v>0</v>
      </c>
      <c r="CZ302" s="14">
        <v>0</v>
      </c>
      <c r="DA302" s="14">
        <v>0</v>
      </c>
      <c r="DB302" s="14">
        <v>0</v>
      </c>
      <c r="DC302" s="14">
        <v>0</v>
      </c>
      <c r="DD302" s="14">
        <v>0</v>
      </c>
      <c r="DE302" s="14"/>
      <c r="DF302" s="14">
        <v>0</v>
      </c>
      <c r="DG302" s="14">
        <v>0</v>
      </c>
      <c r="DH302" s="14">
        <v>0</v>
      </c>
      <c r="DI302" s="14">
        <v>0</v>
      </c>
      <c r="DJ302" s="14">
        <v>0</v>
      </c>
      <c r="DK302" s="14">
        <v>0</v>
      </c>
      <c r="DL302" s="14">
        <v>0</v>
      </c>
      <c r="DM302" s="14">
        <v>0</v>
      </c>
      <c r="DN302" s="14">
        <v>0</v>
      </c>
      <c r="DO302" s="14">
        <v>0</v>
      </c>
      <c r="DP302" s="14"/>
      <c r="DQ302" s="14">
        <v>0</v>
      </c>
      <c r="DR302" s="14">
        <v>0</v>
      </c>
      <c r="DS302" s="14">
        <v>0</v>
      </c>
      <c r="DT302" s="14">
        <v>0</v>
      </c>
      <c r="DU302" s="14">
        <v>0</v>
      </c>
      <c r="DV302" s="14">
        <v>0</v>
      </c>
      <c r="DW302" s="14">
        <v>0</v>
      </c>
      <c r="DX302" s="3">
        <v>44012</v>
      </c>
    </row>
    <row r="303" spans="1:128" s="13" customFormat="1" x14ac:dyDescent="0.25">
      <c r="A303" s="4">
        <v>58</v>
      </c>
      <c r="B303" s="6" t="s">
        <v>153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4">
        <v>0</v>
      </c>
      <c r="AL303" s="14">
        <v>0</v>
      </c>
      <c r="AM303" s="14">
        <v>0</v>
      </c>
      <c r="AN303" s="14">
        <f t="shared" si="79"/>
        <v>0</v>
      </c>
      <c r="AO303" s="14">
        <v>0</v>
      </c>
      <c r="AP303" s="14">
        <v>0</v>
      </c>
      <c r="AQ303" s="14">
        <v>0</v>
      </c>
      <c r="AR303" s="14">
        <f t="shared" si="80"/>
        <v>0</v>
      </c>
      <c r="AS303" s="14">
        <v>0</v>
      </c>
      <c r="AT303" s="14">
        <f t="shared" si="81"/>
        <v>0</v>
      </c>
      <c r="AU303" s="14">
        <f t="shared" si="82"/>
        <v>0</v>
      </c>
      <c r="AV303" s="14">
        <f t="shared" si="83"/>
        <v>0</v>
      </c>
      <c r="AW303" s="14">
        <f t="shared" si="84"/>
        <v>0</v>
      </c>
      <c r="AX303" s="14">
        <f t="shared" si="85"/>
        <v>0</v>
      </c>
      <c r="AY303" s="14">
        <f t="shared" si="86"/>
        <v>0</v>
      </c>
      <c r="AZ303" s="14">
        <f t="shared" si="87"/>
        <v>0</v>
      </c>
      <c r="BA303" s="14">
        <v>0</v>
      </c>
      <c r="BB303" s="14">
        <v>0</v>
      </c>
      <c r="BC303" s="14">
        <v>0</v>
      </c>
      <c r="BD303" s="14">
        <v>0</v>
      </c>
      <c r="BE303" s="14">
        <v>0</v>
      </c>
      <c r="BF303" s="14">
        <v>0</v>
      </c>
      <c r="BG303" s="14">
        <v>0</v>
      </c>
      <c r="BH303" s="14">
        <v>0</v>
      </c>
      <c r="BI303" s="14">
        <v>0</v>
      </c>
      <c r="BJ303" s="14">
        <v>0</v>
      </c>
      <c r="BK303" s="14">
        <v>0</v>
      </c>
      <c r="BL303" s="14">
        <v>0</v>
      </c>
      <c r="BM303" s="14">
        <v>0</v>
      </c>
      <c r="BN303" s="14">
        <v>0</v>
      </c>
      <c r="BO303" s="14">
        <v>0</v>
      </c>
      <c r="BP303" s="14">
        <v>0</v>
      </c>
      <c r="BQ303" s="14">
        <v>0</v>
      </c>
      <c r="BR303" s="14">
        <v>0</v>
      </c>
      <c r="BS303" s="14">
        <v>0</v>
      </c>
      <c r="BT303" s="14">
        <v>0</v>
      </c>
      <c r="BU303" s="14">
        <v>0</v>
      </c>
      <c r="BV303" s="14">
        <v>0</v>
      </c>
      <c r="BW303" s="14">
        <v>0</v>
      </c>
      <c r="BX303" s="14">
        <v>0</v>
      </c>
      <c r="BY303" s="14">
        <v>0</v>
      </c>
      <c r="BZ303" s="14">
        <v>0</v>
      </c>
      <c r="CA303" s="14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  <c r="CN303" s="14">
        <v>0</v>
      </c>
      <c r="CO303" s="14">
        <v>0</v>
      </c>
      <c r="CP303" s="14">
        <v>0</v>
      </c>
      <c r="CQ303" s="14">
        <v>0</v>
      </c>
      <c r="CR303" s="14">
        <v>0</v>
      </c>
      <c r="CS303" s="14">
        <v>0</v>
      </c>
      <c r="CU303" s="14">
        <v>0</v>
      </c>
      <c r="CV303" s="14">
        <f t="shared" si="78"/>
        <v>0</v>
      </c>
      <c r="CW303" s="14">
        <v>0</v>
      </c>
      <c r="CX303" s="14">
        <v>0</v>
      </c>
      <c r="CY303" s="14">
        <v>0</v>
      </c>
      <c r="CZ303" s="14">
        <v>0</v>
      </c>
      <c r="DA303" s="14">
        <v>0</v>
      </c>
      <c r="DB303" s="14">
        <v>0</v>
      </c>
      <c r="DC303" s="14">
        <v>0</v>
      </c>
      <c r="DD303" s="14">
        <v>0</v>
      </c>
      <c r="DE303" s="14"/>
      <c r="DF303" s="14">
        <v>0</v>
      </c>
      <c r="DG303" s="14">
        <v>0</v>
      </c>
      <c r="DH303" s="14">
        <v>0</v>
      </c>
      <c r="DI303" s="14">
        <v>0</v>
      </c>
      <c r="DJ303" s="14">
        <v>0</v>
      </c>
      <c r="DK303" s="14">
        <v>0</v>
      </c>
      <c r="DL303" s="14">
        <v>0</v>
      </c>
      <c r="DM303" s="14">
        <v>0</v>
      </c>
      <c r="DN303" s="14">
        <v>0</v>
      </c>
      <c r="DO303" s="14">
        <v>0</v>
      </c>
      <c r="DP303" s="14"/>
      <c r="DQ303" s="14">
        <v>0</v>
      </c>
      <c r="DR303" s="14">
        <v>0</v>
      </c>
      <c r="DS303" s="14">
        <v>0</v>
      </c>
      <c r="DT303" s="14">
        <v>0</v>
      </c>
      <c r="DU303" s="14">
        <v>0</v>
      </c>
      <c r="DV303" s="14">
        <v>0</v>
      </c>
      <c r="DW303" s="14">
        <v>0</v>
      </c>
      <c r="DX303" s="3">
        <v>44012</v>
      </c>
    </row>
    <row r="304" spans="1:128" s="13" customFormat="1" x14ac:dyDescent="0.25">
      <c r="A304" s="4">
        <v>100</v>
      </c>
      <c r="B304" s="6" t="s">
        <v>142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2468</v>
      </c>
      <c r="J304" s="14">
        <v>0</v>
      </c>
      <c r="K304" s="14">
        <v>0</v>
      </c>
      <c r="L304" s="14">
        <v>0</v>
      </c>
      <c r="M304" s="14">
        <v>2468</v>
      </c>
      <c r="N304" s="14">
        <v>0</v>
      </c>
      <c r="O304" s="14">
        <v>21165</v>
      </c>
      <c r="P304" s="14">
        <v>0</v>
      </c>
      <c r="Q304" s="14">
        <v>0</v>
      </c>
      <c r="R304" s="14">
        <v>0</v>
      </c>
      <c r="S304" s="14">
        <v>21165</v>
      </c>
      <c r="T304" s="14">
        <v>0</v>
      </c>
      <c r="U304" s="14">
        <v>36</v>
      </c>
      <c r="V304" s="14">
        <v>0</v>
      </c>
      <c r="W304" s="14">
        <v>0</v>
      </c>
      <c r="X304" s="14">
        <v>0</v>
      </c>
      <c r="Y304" s="14">
        <v>36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4">
        <v>0</v>
      </c>
      <c r="AL304" s="14">
        <v>0</v>
      </c>
      <c r="AM304" s="14">
        <v>0</v>
      </c>
      <c r="AN304" s="14">
        <f t="shared" si="79"/>
        <v>0</v>
      </c>
      <c r="AO304" s="14">
        <v>0</v>
      </c>
      <c r="AP304" s="14">
        <v>0</v>
      </c>
      <c r="AQ304" s="14">
        <v>0</v>
      </c>
      <c r="AR304" s="14">
        <f t="shared" si="80"/>
        <v>0</v>
      </c>
      <c r="AS304" s="14">
        <v>0</v>
      </c>
      <c r="AT304" s="14">
        <f t="shared" si="81"/>
        <v>0</v>
      </c>
      <c r="AU304" s="14">
        <f t="shared" si="82"/>
        <v>0</v>
      </c>
      <c r="AV304" s="14">
        <f t="shared" si="83"/>
        <v>0</v>
      </c>
      <c r="AW304" s="14">
        <f t="shared" si="84"/>
        <v>0</v>
      </c>
      <c r="AX304" s="14">
        <f t="shared" si="85"/>
        <v>0</v>
      </c>
      <c r="AY304" s="14">
        <f t="shared" si="86"/>
        <v>0</v>
      </c>
      <c r="AZ304" s="14">
        <f t="shared" si="87"/>
        <v>0</v>
      </c>
      <c r="BA304" s="14">
        <v>0</v>
      </c>
      <c r="BB304" s="14">
        <v>0</v>
      </c>
      <c r="BC304" s="14">
        <v>0</v>
      </c>
      <c r="BD304" s="14">
        <v>0</v>
      </c>
      <c r="BE304" s="14">
        <v>0</v>
      </c>
      <c r="BF304" s="14">
        <v>0</v>
      </c>
      <c r="BG304" s="14">
        <v>0</v>
      </c>
      <c r="BH304" s="14">
        <v>0</v>
      </c>
      <c r="BI304" s="14">
        <v>0</v>
      </c>
      <c r="BJ304" s="14">
        <v>0</v>
      </c>
      <c r="BK304" s="14">
        <v>0</v>
      </c>
      <c r="BL304" s="14">
        <v>0</v>
      </c>
      <c r="BM304" s="14">
        <v>0</v>
      </c>
      <c r="BN304" s="14">
        <v>0</v>
      </c>
      <c r="BO304" s="14">
        <v>0</v>
      </c>
      <c r="BP304" s="14">
        <v>0</v>
      </c>
      <c r="BQ304" s="14">
        <v>0</v>
      </c>
      <c r="BR304" s="14">
        <v>0</v>
      </c>
      <c r="BS304" s="14">
        <v>0</v>
      </c>
      <c r="BT304" s="14">
        <v>0</v>
      </c>
      <c r="BU304" s="14">
        <v>0</v>
      </c>
      <c r="BV304" s="14">
        <v>0</v>
      </c>
      <c r="BW304" s="14">
        <v>0</v>
      </c>
      <c r="BX304" s="14">
        <v>0</v>
      </c>
      <c r="BY304" s="14">
        <v>0</v>
      </c>
      <c r="BZ304" s="14">
        <v>0</v>
      </c>
      <c r="CA304" s="14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  <c r="CN304" s="14">
        <v>0</v>
      </c>
      <c r="CO304" s="14">
        <v>0</v>
      </c>
      <c r="CP304" s="14">
        <v>0</v>
      </c>
      <c r="CQ304" s="14">
        <v>0</v>
      </c>
      <c r="CR304" s="14">
        <v>0</v>
      </c>
      <c r="CS304" s="14">
        <v>0</v>
      </c>
      <c r="CU304" s="14">
        <v>0</v>
      </c>
      <c r="CV304" s="14">
        <f t="shared" si="78"/>
        <v>0</v>
      </c>
      <c r="CW304" s="14">
        <v>0</v>
      </c>
      <c r="CX304" s="14">
        <v>0</v>
      </c>
      <c r="CY304" s="14">
        <v>0</v>
      </c>
      <c r="CZ304" s="14">
        <v>0</v>
      </c>
      <c r="DA304" s="14">
        <v>0</v>
      </c>
      <c r="DB304" s="14">
        <v>0</v>
      </c>
      <c r="DC304" s="14">
        <v>0</v>
      </c>
      <c r="DD304" s="14">
        <v>0</v>
      </c>
      <c r="DE304" s="14"/>
      <c r="DF304" s="14">
        <v>0</v>
      </c>
      <c r="DG304" s="14">
        <v>0</v>
      </c>
      <c r="DH304" s="14">
        <v>0</v>
      </c>
      <c r="DI304" s="14">
        <v>0</v>
      </c>
      <c r="DJ304" s="14">
        <v>0</v>
      </c>
      <c r="DK304" s="14">
        <v>0</v>
      </c>
      <c r="DL304" s="14">
        <v>0</v>
      </c>
      <c r="DM304" s="14">
        <v>0</v>
      </c>
      <c r="DN304" s="14">
        <v>0</v>
      </c>
      <c r="DO304" s="14">
        <v>0</v>
      </c>
      <c r="DP304" s="14"/>
      <c r="DQ304" s="14">
        <v>0</v>
      </c>
      <c r="DR304" s="14">
        <v>0</v>
      </c>
      <c r="DS304" s="14">
        <v>0</v>
      </c>
      <c r="DT304" s="14">
        <v>0</v>
      </c>
      <c r="DU304" s="14">
        <v>0</v>
      </c>
      <c r="DV304" s="14">
        <v>0</v>
      </c>
      <c r="DW304" s="14">
        <v>0</v>
      </c>
      <c r="DX304" s="3">
        <v>44012</v>
      </c>
    </row>
    <row r="305" spans="1:128" s="13" customFormat="1" x14ac:dyDescent="0.25">
      <c r="A305" s="4">
        <v>101</v>
      </c>
      <c r="B305" s="6" t="s">
        <v>143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1000</v>
      </c>
      <c r="J305" s="14">
        <v>0</v>
      </c>
      <c r="K305" s="14">
        <v>0</v>
      </c>
      <c r="L305" s="14">
        <v>0</v>
      </c>
      <c r="M305" s="14">
        <v>1000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4">
        <v>0</v>
      </c>
      <c r="AL305" s="14">
        <v>0</v>
      </c>
      <c r="AM305" s="14">
        <v>0</v>
      </c>
      <c r="AN305" s="14">
        <f t="shared" si="79"/>
        <v>0</v>
      </c>
      <c r="AO305" s="14">
        <v>0</v>
      </c>
      <c r="AP305" s="14">
        <v>0</v>
      </c>
      <c r="AQ305" s="14">
        <v>0</v>
      </c>
      <c r="AR305" s="14">
        <f t="shared" si="80"/>
        <v>0</v>
      </c>
      <c r="AS305" s="14">
        <v>0</v>
      </c>
      <c r="AT305" s="14">
        <f t="shared" si="81"/>
        <v>0</v>
      </c>
      <c r="AU305" s="14">
        <f t="shared" si="82"/>
        <v>0</v>
      </c>
      <c r="AV305" s="14">
        <f t="shared" si="83"/>
        <v>0</v>
      </c>
      <c r="AW305" s="14">
        <f t="shared" si="84"/>
        <v>0</v>
      </c>
      <c r="AX305" s="14">
        <f t="shared" si="85"/>
        <v>0</v>
      </c>
      <c r="AY305" s="14">
        <f t="shared" si="86"/>
        <v>0</v>
      </c>
      <c r="AZ305" s="14">
        <f t="shared" si="87"/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0</v>
      </c>
      <c r="BH305" s="14">
        <v>0</v>
      </c>
      <c r="BI305" s="14">
        <v>0</v>
      </c>
      <c r="BJ305" s="14">
        <v>0</v>
      </c>
      <c r="BK305" s="14">
        <v>0</v>
      </c>
      <c r="BL305" s="14">
        <v>0</v>
      </c>
      <c r="BM305" s="14">
        <v>0</v>
      </c>
      <c r="BN305" s="14">
        <v>0</v>
      </c>
      <c r="BO305" s="14">
        <v>0</v>
      </c>
      <c r="BP305" s="14">
        <v>0</v>
      </c>
      <c r="BQ305" s="14">
        <v>0</v>
      </c>
      <c r="BR305" s="14">
        <v>0</v>
      </c>
      <c r="BS305" s="14">
        <v>0</v>
      </c>
      <c r="BT305" s="14">
        <v>0</v>
      </c>
      <c r="BU305" s="14">
        <v>0</v>
      </c>
      <c r="BV305" s="14">
        <v>0</v>
      </c>
      <c r="BW305" s="14">
        <v>0</v>
      </c>
      <c r="BX305" s="14">
        <v>0</v>
      </c>
      <c r="BY305" s="14">
        <v>0</v>
      </c>
      <c r="BZ305" s="14">
        <v>0</v>
      </c>
      <c r="CA305" s="14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  <c r="CN305" s="14">
        <v>0</v>
      </c>
      <c r="CO305" s="14">
        <v>0</v>
      </c>
      <c r="CP305" s="14">
        <v>0</v>
      </c>
      <c r="CQ305" s="14">
        <v>0</v>
      </c>
      <c r="CR305" s="14">
        <v>0</v>
      </c>
      <c r="CS305" s="14">
        <v>0</v>
      </c>
      <c r="CU305" s="14">
        <v>0</v>
      </c>
      <c r="CV305" s="14">
        <f t="shared" si="78"/>
        <v>0</v>
      </c>
      <c r="CW305" s="14">
        <v>0</v>
      </c>
      <c r="CX305" s="14">
        <v>0</v>
      </c>
      <c r="CY305" s="14">
        <v>0</v>
      </c>
      <c r="CZ305" s="14">
        <v>0</v>
      </c>
      <c r="DA305" s="14">
        <v>0</v>
      </c>
      <c r="DB305" s="14">
        <v>0</v>
      </c>
      <c r="DC305" s="14">
        <v>0</v>
      </c>
      <c r="DD305" s="14">
        <v>0</v>
      </c>
      <c r="DE305" s="14"/>
      <c r="DF305" s="14">
        <v>0</v>
      </c>
      <c r="DG305" s="14">
        <v>0</v>
      </c>
      <c r="DH305" s="14">
        <v>0</v>
      </c>
      <c r="DI305" s="14">
        <v>0</v>
      </c>
      <c r="DJ305" s="14">
        <v>0</v>
      </c>
      <c r="DK305" s="14">
        <v>0</v>
      </c>
      <c r="DL305" s="14">
        <v>0</v>
      </c>
      <c r="DM305" s="14">
        <v>0</v>
      </c>
      <c r="DN305" s="14">
        <v>0</v>
      </c>
      <c r="DO305" s="14">
        <v>0</v>
      </c>
      <c r="DP305" s="14"/>
      <c r="DQ305" s="14">
        <v>0</v>
      </c>
      <c r="DR305" s="14">
        <v>0</v>
      </c>
      <c r="DS305" s="14">
        <v>0</v>
      </c>
      <c r="DT305" s="14">
        <v>0</v>
      </c>
      <c r="DU305" s="14">
        <v>0</v>
      </c>
      <c r="DV305" s="14">
        <v>0</v>
      </c>
      <c r="DW305" s="14">
        <v>0</v>
      </c>
      <c r="DX305" s="3">
        <v>44012</v>
      </c>
    </row>
    <row r="306" spans="1:128" s="13" customFormat="1" x14ac:dyDescent="0.25">
      <c r="A306" s="4">
        <v>102</v>
      </c>
      <c r="B306" s="6" t="s">
        <v>141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2002</v>
      </c>
      <c r="J306" s="14">
        <v>554</v>
      </c>
      <c r="K306" s="14">
        <v>1448</v>
      </c>
      <c r="L306" s="14"/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14">
        <v>0</v>
      </c>
      <c r="U306" s="14">
        <v>0</v>
      </c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4">
        <v>0</v>
      </c>
      <c r="AL306" s="14">
        <v>0</v>
      </c>
      <c r="AM306" s="14">
        <v>0</v>
      </c>
      <c r="AN306" s="14">
        <f t="shared" si="79"/>
        <v>0</v>
      </c>
      <c r="AO306" s="14">
        <v>0</v>
      </c>
      <c r="AP306" s="14">
        <v>0</v>
      </c>
      <c r="AQ306" s="14">
        <v>0</v>
      </c>
      <c r="AR306" s="14">
        <f t="shared" si="80"/>
        <v>0</v>
      </c>
      <c r="AS306" s="14">
        <v>0</v>
      </c>
      <c r="AT306" s="14">
        <f t="shared" si="81"/>
        <v>0</v>
      </c>
      <c r="AU306" s="14">
        <f t="shared" si="82"/>
        <v>0</v>
      </c>
      <c r="AV306" s="14">
        <f t="shared" si="83"/>
        <v>0</v>
      </c>
      <c r="AW306" s="14">
        <f t="shared" si="84"/>
        <v>0</v>
      </c>
      <c r="AX306" s="14">
        <f t="shared" si="85"/>
        <v>0</v>
      </c>
      <c r="AY306" s="14">
        <f t="shared" si="86"/>
        <v>0</v>
      </c>
      <c r="AZ306" s="14">
        <f t="shared" si="87"/>
        <v>0</v>
      </c>
      <c r="BA306" s="14">
        <v>0</v>
      </c>
      <c r="BB306" s="14">
        <v>0</v>
      </c>
      <c r="BC306" s="14">
        <v>0</v>
      </c>
      <c r="BD306" s="14">
        <v>0</v>
      </c>
      <c r="BE306" s="14">
        <v>0</v>
      </c>
      <c r="BF306" s="14">
        <v>0</v>
      </c>
      <c r="BG306" s="14">
        <v>0</v>
      </c>
      <c r="BH306" s="14">
        <v>0</v>
      </c>
      <c r="BI306" s="14">
        <v>0</v>
      </c>
      <c r="BJ306" s="14">
        <v>0</v>
      </c>
      <c r="BK306" s="14">
        <v>0</v>
      </c>
      <c r="BL306" s="14">
        <v>0</v>
      </c>
      <c r="BM306" s="14">
        <v>0</v>
      </c>
      <c r="BN306" s="14">
        <v>0</v>
      </c>
      <c r="BO306" s="14">
        <v>0</v>
      </c>
      <c r="BP306" s="14">
        <v>0</v>
      </c>
      <c r="BQ306" s="14">
        <v>0</v>
      </c>
      <c r="BR306" s="14">
        <v>0</v>
      </c>
      <c r="BS306" s="14">
        <v>0</v>
      </c>
      <c r="BT306" s="14">
        <v>0</v>
      </c>
      <c r="BU306" s="14">
        <v>0</v>
      </c>
      <c r="BV306" s="14">
        <v>0</v>
      </c>
      <c r="BW306" s="14">
        <v>0</v>
      </c>
      <c r="BX306" s="14">
        <v>0</v>
      </c>
      <c r="BY306" s="14">
        <v>0</v>
      </c>
      <c r="BZ306" s="14">
        <v>0</v>
      </c>
      <c r="CA306" s="14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  <c r="CN306" s="14">
        <v>0</v>
      </c>
      <c r="CO306" s="14">
        <v>0</v>
      </c>
      <c r="CP306" s="14">
        <v>0</v>
      </c>
      <c r="CQ306" s="14">
        <v>0</v>
      </c>
      <c r="CR306" s="14">
        <v>0</v>
      </c>
      <c r="CS306" s="14">
        <v>0</v>
      </c>
      <c r="CU306" s="14">
        <v>0</v>
      </c>
      <c r="CV306" s="14">
        <f t="shared" si="78"/>
        <v>0</v>
      </c>
      <c r="CW306" s="14">
        <v>0</v>
      </c>
      <c r="CX306" s="14">
        <v>0</v>
      </c>
      <c r="CY306" s="14">
        <v>0</v>
      </c>
      <c r="CZ306" s="14">
        <v>0</v>
      </c>
      <c r="DA306" s="14">
        <v>0</v>
      </c>
      <c r="DB306" s="14">
        <v>0</v>
      </c>
      <c r="DC306" s="14">
        <v>0</v>
      </c>
      <c r="DD306" s="14">
        <v>0</v>
      </c>
      <c r="DE306" s="14"/>
      <c r="DF306" s="14">
        <v>0</v>
      </c>
      <c r="DG306" s="14">
        <v>0</v>
      </c>
      <c r="DH306" s="14">
        <v>0</v>
      </c>
      <c r="DI306" s="14">
        <v>0</v>
      </c>
      <c r="DJ306" s="14">
        <v>0</v>
      </c>
      <c r="DK306" s="14">
        <v>0</v>
      </c>
      <c r="DL306" s="14">
        <v>0</v>
      </c>
      <c r="DM306" s="14">
        <v>0</v>
      </c>
      <c r="DN306" s="14">
        <v>0</v>
      </c>
      <c r="DO306" s="14">
        <v>0</v>
      </c>
      <c r="DP306" s="14"/>
      <c r="DQ306" s="14">
        <v>0</v>
      </c>
      <c r="DR306" s="14">
        <v>0</v>
      </c>
      <c r="DS306" s="14">
        <v>0</v>
      </c>
      <c r="DT306" s="14">
        <v>0</v>
      </c>
      <c r="DU306" s="14">
        <v>0</v>
      </c>
      <c r="DV306" s="14">
        <v>0</v>
      </c>
      <c r="DW306" s="14">
        <v>0</v>
      </c>
      <c r="DX306" s="3">
        <v>44012</v>
      </c>
    </row>
    <row r="307" spans="1:128" x14ac:dyDescent="0.25">
      <c r="A307" s="4">
        <v>1</v>
      </c>
      <c r="B307" s="6" t="s">
        <v>64</v>
      </c>
      <c r="C307">
        <v>106</v>
      </c>
      <c r="D307">
        <v>0</v>
      </c>
      <c r="E307">
        <v>106</v>
      </c>
      <c r="F307">
        <v>24</v>
      </c>
      <c r="G307">
        <v>0</v>
      </c>
      <c r="H307">
        <v>0</v>
      </c>
      <c r="I307">
        <v>1834</v>
      </c>
      <c r="J307">
        <v>7</v>
      </c>
      <c r="K307">
        <v>1127</v>
      </c>
      <c r="M307">
        <v>700</v>
      </c>
      <c r="N307">
        <v>0</v>
      </c>
      <c r="O307">
        <v>3806</v>
      </c>
      <c r="P307">
        <v>398</v>
      </c>
      <c r="Q307">
        <v>851</v>
      </c>
      <c r="R307">
        <v>0</v>
      </c>
      <c r="S307">
        <v>2557</v>
      </c>
      <c r="T307">
        <v>0</v>
      </c>
      <c r="U307">
        <v>110</v>
      </c>
      <c r="V307">
        <v>0</v>
      </c>
      <c r="W307">
        <v>110</v>
      </c>
      <c r="Y307">
        <v>0</v>
      </c>
      <c r="Z307">
        <v>0</v>
      </c>
      <c r="AA307">
        <v>0</v>
      </c>
      <c r="AB307">
        <v>0</v>
      </c>
      <c r="AC307">
        <v>0</v>
      </c>
      <c r="AE307">
        <v>0</v>
      </c>
      <c r="AF307">
        <v>0</v>
      </c>
      <c r="AG307">
        <v>8500</v>
      </c>
      <c r="AH307">
        <v>8341</v>
      </c>
      <c r="AI307">
        <v>136</v>
      </c>
      <c r="AJ307">
        <v>23</v>
      </c>
      <c r="AK307">
        <v>678</v>
      </c>
      <c r="AL307">
        <v>32</v>
      </c>
      <c r="AM307">
        <v>0</v>
      </c>
      <c r="AN307" s="14">
        <f t="shared" si="79"/>
        <v>710</v>
      </c>
      <c r="AO307">
        <v>0</v>
      </c>
      <c r="AP307">
        <v>210</v>
      </c>
      <c r="AQ307">
        <v>0</v>
      </c>
      <c r="AR307" s="14">
        <f t="shared" si="80"/>
        <v>210</v>
      </c>
      <c r="AS307">
        <v>47</v>
      </c>
      <c r="AT307" s="14">
        <f t="shared" si="81"/>
        <v>967</v>
      </c>
      <c r="AU307" s="14">
        <f t="shared" si="82"/>
        <v>678</v>
      </c>
      <c r="AV307" s="14">
        <f t="shared" si="83"/>
        <v>242</v>
      </c>
      <c r="AW307" s="14">
        <f t="shared" si="84"/>
        <v>0</v>
      </c>
      <c r="AX307" s="14">
        <f t="shared" si="85"/>
        <v>920</v>
      </c>
      <c r="AY307" s="14">
        <f t="shared" si="86"/>
        <v>47</v>
      </c>
      <c r="AZ307" s="14">
        <f t="shared" si="87"/>
        <v>967</v>
      </c>
      <c r="BA307">
        <v>82</v>
      </c>
      <c r="BB307">
        <v>17</v>
      </c>
      <c r="BC307">
        <v>267</v>
      </c>
      <c r="BD307">
        <v>0</v>
      </c>
      <c r="BE307">
        <v>0</v>
      </c>
      <c r="BF307" s="14">
        <f t="shared" si="89"/>
        <v>366</v>
      </c>
      <c r="BG307">
        <v>0</v>
      </c>
      <c r="BH307">
        <v>7</v>
      </c>
      <c r="BI307">
        <v>398</v>
      </c>
      <c r="BJ307">
        <v>0</v>
      </c>
      <c r="BK307">
        <v>0</v>
      </c>
      <c r="BL307" s="14">
        <f t="shared" si="88"/>
        <v>405</v>
      </c>
      <c r="BM307">
        <v>0</v>
      </c>
      <c r="BN307">
        <v>0</v>
      </c>
      <c r="BO307">
        <v>215</v>
      </c>
      <c r="BP307">
        <v>0</v>
      </c>
      <c r="BQ307" s="14">
        <v>0</v>
      </c>
      <c r="BR307" s="14">
        <f t="shared" si="90"/>
        <v>215</v>
      </c>
      <c r="BS307">
        <v>0</v>
      </c>
      <c r="BT307">
        <v>0</v>
      </c>
      <c r="BU307">
        <v>269</v>
      </c>
      <c r="BV307">
        <v>0</v>
      </c>
      <c r="BW307" s="14">
        <v>0</v>
      </c>
      <c r="BX307" s="14">
        <f t="shared" si="91"/>
        <v>269</v>
      </c>
      <c r="BY307" s="14">
        <v>0</v>
      </c>
      <c r="BZ307" s="14">
        <v>0</v>
      </c>
      <c r="CA307" s="14">
        <v>0</v>
      </c>
      <c r="CB307" s="14">
        <v>0</v>
      </c>
      <c r="CC307" s="14">
        <v>0</v>
      </c>
      <c r="CD307" s="13">
        <v>0</v>
      </c>
      <c r="CE307" s="13">
        <v>0</v>
      </c>
      <c r="CF307" s="13">
        <v>0</v>
      </c>
      <c r="CH307" s="13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  <c r="CN307" s="14">
        <v>0</v>
      </c>
      <c r="CO307" s="14">
        <v>5950000000</v>
      </c>
      <c r="CP307" s="14">
        <v>5889394000</v>
      </c>
      <c r="CQ307" s="14">
        <v>50</v>
      </c>
      <c r="CR307" s="14">
        <v>0</v>
      </c>
      <c r="CS307" s="14">
        <v>0</v>
      </c>
      <c r="CU307" s="14">
        <v>50</v>
      </c>
      <c r="CV307" s="14">
        <v>0</v>
      </c>
      <c r="CW307" s="14">
        <v>0</v>
      </c>
      <c r="CX307" s="14">
        <v>0</v>
      </c>
      <c r="CY307" s="14">
        <v>0</v>
      </c>
      <c r="CZ307" s="14">
        <v>0</v>
      </c>
      <c r="DA307" s="14">
        <v>0</v>
      </c>
      <c r="DB307" s="14">
        <v>117</v>
      </c>
      <c r="DC307" s="14">
        <v>15</v>
      </c>
      <c r="DD307" s="14">
        <v>102</v>
      </c>
      <c r="DF307" s="14">
        <v>0</v>
      </c>
      <c r="DG307" s="14">
        <v>0</v>
      </c>
      <c r="DH307" s="14">
        <v>0</v>
      </c>
      <c r="DI307" s="14">
        <v>0</v>
      </c>
      <c r="DJ307" s="14">
        <v>0</v>
      </c>
      <c r="DK307" s="14">
        <v>15</v>
      </c>
      <c r="DL307" s="14">
        <v>0</v>
      </c>
      <c r="DM307" s="14">
        <v>228</v>
      </c>
      <c r="DN307" s="14">
        <v>0</v>
      </c>
      <c r="DO307" s="14">
        <v>228</v>
      </c>
      <c r="DQ307" s="14">
        <v>0</v>
      </c>
      <c r="DR307" s="14">
        <v>0</v>
      </c>
      <c r="DS307" s="14">
        <v>826</v>
      </c>
      <c r="DT307" s="14">
        <v>128</v>
      </c>
      <c r="DU307" s="14">
        <v>0</v>
      </c>
      <c r="DV307" s="14">
        <v>0</v>
      </c>
      <c r="DW307" s="14">
        <v>0</v>
      </c>
      <c r="DX307" s="7">
        <v>43921</v>
      </c>
    </row>
    <row r="308" spans="1:128" x14ac:dyDescent="0.25">
      <c r="A308" s="4">
        <v>2</v>
      </c>
      <c r="B308" s="6" t="s">
        <v>65</v>
      </c>
      <c r="C308">
        <v>2758</v>
      </c>
      <c r="D308">
        <v>80</v>
      </c>
      <c r="E308">
        <v>2368</v>
      </c>
      <c r="F308">
        <v>880</v>
      </c>
      <c r="G308">
        <v>310</v>
      </c>
      <c r="H308">
        <v>0</v>
      </c>
      <c r="I308">
        <v>3863</v>
      </c>
      <c r="J308">
        <v>30</v>
      </c>
      <c r="K308">
        <v>1437</v>
      </c>
      <c r="M308">
        <v>2396</v>
      </c>
      <c r="N308">
        <v>0</v>
      </c>
      <c r="O308">
        <v>2745</v>
      </c>
      <c r="P308">
        <v>392</v>
      </c>
      <c r="Q308">
        <v>595</v>
      </c>
      <c r="R308">
        <v>0</v>
      </c>
      <c r="S308">
        <v>1758</v>
      </c>
      <c r="T308">
        <v>0</v>
      </c>
      <c r="U308">
        <v>9178</v>
      </c>
      <c r="V308">
        <v>0</v>
      </c>
      <c r="W308">
        <v>6654</v>
      </c>
      <c r="Y308">
        <v>2524</v>
      </c>
      <c r="Z308">
        <v>0</v>
      </c>
      <c r="AA308">
        <v>30</v>
      </c>
      <c r="AB308">
        <v>0</v>
      </c>
      <c r="AC308">
        <v>30</v>
      </c>
      <c r="AE308">
        <v>0</v>
      </c>
      <c r="AF308">
        <v>0</v>
      </c>
      <c r="AG308">
        <v>1532</v>
      </c>
      <c r="AH308">
        <v>1408</v>
      </c>
      <c r="AI308">
        <v>86</v>
      </c>
      <c r="AJ308">
        <v>38</v>
      </c>
      <c r="AK308">
        <v>730</v>
      </c>
      <c r="AL308">
        <v>986</v>
      </c>
      <c r="AM308">
        <v>120</v>
      </c>
      <c r="AN308" s="14">
        <f t="shared" si="79"/>
        <v>1836</v>
      </c>
      <c r="AO308">
        <v>0</v>
      </c>
      <c r="AP308">
        <v>652</v>
      </c>
      <c r="AQ308">
        <v>316</v>
      </c>
      <c r="AR308" s="14">
        <f t="shared" si="80"/>
        <v>968</v>
      </c>
      <c r="AS308">
        <v>426</v>
      </c>
      <c r="AT308" s="14">
        <f t="shared" si="81"/>
        <v>3230</v>
      </c>
      <c r="AU308" s="14">
        <f t="shared" si="82"/>
        <v>730</v>
      </c>
      <c r="AV308" s="14">
        <f t="shared" si="83"/>
        <v>1638</v>
      </c>
      <c r="AW308" s="14">
        <f t="shared" si="84"/>
        <v>436</v>
      </c>
      <c r="AX308" s="14">
        <f t="shared" si="85"/>
        <v>2804</v>
      </c>
      <c r="AY308" s="14">
        <f t="shared" si="86"/>
        <v>426</v>
      </c>
      <c r="AZ308" s="14">
        <f t="shared" si="87"/>
        <v>3230</v>
      </c>
      <c r="BA308">
        <v>80</v>
      </c>
      <c r="BB308">
        <v>80</v>
      </c>
      <c r="BC308">
        <v>122</v>
      </c>
      <c r="BD308">
        <v>611</v>
      </c>
      <c r="BE308">
        <v>0</v>
      </c>
      <c r="BF308" s="14">
        <f t="shared" si="89"/>
        <v>1267</v>
      </c>
      <c r="BG308">
        <v>80</v>
      </c>
      <c r="BH308">
        <v>30</v>
      </c>
      <c r="BI308">
        <v>392</v>
      </c>
      <c r="BJ308">
        <v>0</v>
      </c>
      <c r="BK308">
        <v>0</v>
      </c>
      <c r="BL308" s="14">
        <f t="shared" si="88"/>
        <v>750</v>
      </c>
      <c r="BM308">
        <v>0</v>
      </c>
      <c r="BN308">
        <v>76</v>
      </c>
      <c r="BO308">
        <v>342</v>
      </c>
      <c r="BP308">
        <v>0</v>
      </c>
      <c r="BQ308" s="14">
        <v>0</v>
      </c>
      <c r="BR308" s="14">
        <f t="shared" si="90"/>
        <v>418</v>
      </c>
      <c r="BS308">
        <v>0</v>
      </c>
      <c r="BT308">
        <v>50</v>
      </c>
      <c r="BU308">
        <v>254</v>
      </c>
      <c r="BV308">
        <v>0</v>
      </c>
      <c r="BW308" s="14">
        <v>0</v>
      </c>
      <c r="BX308" s="14">
        <f t="shared" si="91"/>
        <v>304</v>
      </c>
      <c r="BY308" s="14">
        <v>0</v>
      </c>
      <c r="BZ308" s="14">
        <v>0</v>
      </c>
      <c r="CA308" s="14">
        <v>0</v>
      </c>
      <c r="CB308" s="14">
        <v>0</v>
      </c>
      <c r="CC308" s="14">
        <v>0</v>
      </c>
      <c r="CD308" s="13">
        <v>374</v>
      </c>
      <c r="CE308" s="13">
        <v>248</v>
      </c>
      <c r="CF308" s="13">
        <v>126</v>
      </c>
      <c r="CH308" s="13">
        <v>0</v>
      </c>
      <c r="CI308" s="14">
        <v>0</v>
      </c>
      <c r="CJ308" s="14">
        <v>374</v>
      </c>
      <c r="CK308" s="14">
        <v>248</v>
      </c>
      <c r="CL308" s="14">
        <v>0</v>
      </c>
      <c r="CM308" s="14">
        <v>0</v>
      </c>
      <c r="CN308" s="14">
        <v>0</v>
      </c>
      <c r="CO308" s="14">
        <v>1072400000</v>
      </c>
      <c r="CP308" s="14">
        <v>633293292.74000001</v>
      </c>
      <c r="CQ308" s="14">
        <v>0</v>
      </c>
      <c r="CR308" s="14">
        <v>0</v>
      </c>
      <c r="CS308" s="14">
        <v>0</v>
      </c>
      <c r="CU308" s="14">
        <v>0</v>
      </c>
      <c r="CV308" s="14">
        <v>0</v>
      </c>
      <c r="CW308" s="14">
        <v>0</v>
      </c>
      <c r="CX308" s="14">
        <v>0</v>
      </c>
      <c r="CY308" s="14">
        <v>0</v>
      </c>
      <c r="CZ308" s="14">
        <v>0</v>
      </c>
      <c r="DA308" s="14">
        <v>0</v>
      </c>
      <c r="DB308" s="14">
        <v>68</v>
      </c>
      <c r="DC308" s="14">
        <v>12</v>
      </c>
      <c r="DD308" s="14">
        <v>56</v>
      </c>
      <c r="DF308" s="14">
        <v>0</v>
      </c>
      <c r="DG308" s="14">
        <v>25</v>
      </c>
      <c r="DH308" s="14">
        <v>0</v>
      </c>
      <c r="DI308" s="14">
        <v>25</v>
      </c>
      <c r="DJ308" s="14">
        <v>35</v>
      </c>
      <c r="DK308" s="14">
        <v>12</v>
      </c>
      <c r="DL308" s="14">
        <v>0</v>
      </c>
      <c r="DM308" s="14">
        <v>2317</v>
      </c>
      <c r="DN308" s="14">
        <v>0</v>
      </c>
      <c r="DO308" s="14">
        <v>2317</v>
      </c>
      <c r="DQ308" s="14">
        <v>0</v>
      </c>
      <c r="DR308" s="14">
        <v>0</v>
      </c>
      <c r="DS308" s="14">
        <v>0</v>
      </c>
      <c r="DT308" s="14">
        <v>0</v>
      </c>
      <c r="DU308" s="14">
        <v>0</v>
      </c>
      <c r="DV308" s="14">
        <v>0</v>
      </c>
      <c r="DW308" s="14">
        <v>0</v>
      </c>
      <c r="DX308" s="7">
        <v>43921</v>
      </c>
    </row>
    <row r="309" spans="1:128" x14ac:dyDescent="0.25">
      <c r="A309" s="4">
        <v>3</v>
      </c>
      <c r="B309" s="6" t="s">
        <v>66</v>
      </c>
      <c r="C309">
        <v>432</v>
      </c>
      <c r="D309">
        <v>34</v>
      </c>
      <c r="E309">
        <v>398</v>
      </c>
      <c r="F309">
        <v>0</v>
      </c>
      <c r="G309">
        <v>0</v>
      </c>
      <c r="H309">
        <v>0</v>
      </c>
      <c r="I309">
        <v>2650</v>
      </c>
      <c r="J309">
        <v>0</v>
      </c>
      <c r="K309">
        <v>700</v>
      </c>
      <c r="M309">
        <v>1950</v>
      </c>
      <c r="N309">
        <v>0</v>
      </c>
      <c r="O309">
        <v>2137</v>
      </c>
      <c r="P309">
        <v>304</v>
      </c>
      <c r="Q309">
        <v>659</v>
      </c>
      <c r="R309">
        <v>0</v>
      </c>
      <c r="S309">
        <v>1174</v>
      </c>
      <c r="T309">
        <v>0</v>
      </c>
      <c r="U309">
        <v>1495</v>
      </c>
      <c r="V309">
        <v>0</v>
      </c>
      <c r="W309">
        <v>1495</v>
      </c>
      <c r="Y309">
        <v>0</v>
      </c>
      <c r="Z309">
        <v>0</v>
      </c>
      <c r="AA309">
        <v>28</v>
      </c>
      <c r="AB309">
        <v>0</v>
      </c>
      <c r="AC309">
        <v>28</v>
      </c>
      <c r="AE309">
        <v>0</v>
      </c>
      <c r="AF309">
        <v>0</v>
      </c>
      <c r="AG309">
        <v>950</v>
      </c>
      <c r="AH309">
        <v>736</v>
      </c>
      <c r="AI309">
        <v>214</v>
      </c>
      <c r="AJ309">
        <v>0</v>
      </c>
      <c r="AK309">
        <v>1966</v>
      </c>
      <c r="AL309">
        <v>811</v>
      </c>
      <c r="AM309">
        <v>0</v>
      </c>
      <c r="AN309" s="14">
        <f t="shared" si="79"/>
        <v>2777</v>
      </c>
      <c r="AO309">
        <v>198</v>
      </c>
      <c r="AP309">
        <v>283</v>
      </c>
      <c r="AQ309">
        <v>0</v>
      </c>
      <c r="AR309" s="14">
        <f t="shared" si="80"/>
        <v>481</v>
      </c>
      <c r="AS309">
        <v>158</v>
      </c>
      <c r="AT309" s="14">
        <f t="shared" si="81"/>
        <v>3416</v>
      </c>
      <c r="AU309" s="14">
        <f t="shared" si="82"/>
        <v>2164</v>
      </c>
      <c r="AV309" s="14">
        <f t="shared" si="83"/>
        <v>1094</v>
      </c>
      <c r="AW309" s="14">
        <f t="shared" si="84"/>
        <v>0</v>
      </c>
      <c r="AX309" s="14">
        <f t="shared" si="85"/>
        <v>3258</v>
      </c>
      <c r="AY309" s="14">
        <f t="shared" si="86"/>
        <v>158</v>
      </c>
      <c r="AZ309" s="14">
        <f t="shared" si="87"/>
        <v>3416</v>
      </c>
      <c r="BA309">
        <v>34</v>
      </c>
      <c r="BB309">
        <v>70</v>
      </c>
      <c r="BC309">
        <v>292</v>
      </c>
      <c r="BD309">
        <v>0</v>
      </c>
      <c r="BE309">
        <v>28</v>
      </c>
      <c r="BF309" s="14">
        <f t="shared" si="89"/>
        <v>424</v>
      </c>
      <c r="BG309">
        <v>34</v>
      </c>
      <c r="BH309">
        <v>0</v>
      </c>
      <c r="BI309">
        <v>304</v>
      </c>
      <c r="BJ309">
        <v>0</v>
      </c>
      <c r="BK309">
        <v>0</v>
      </c>
      <c r="BL309" s="14">
        <f t="shared" si="88"/>
        <v>338</v>
      </c>
      <c r="BM309">
        <v>0</v>
      </c>
      <c r="BN309">
        <v>1500</v>
      </c>
      <c r="BO309">
        <v>290</v>
      </c>
      <c r="BP309">
        <v>0</v>
      </c>
      <c r="BQ309" s="14">
        <v>0</v>
      </c>
      <c r="BR309" s="14">
        <f t="shared" si="90"/>
        <v>1790</v>
      </c>
      <c r="BS309">
        <v>0</v>
      </c>
      <c r="BT309">
        <v>0</v>
      </c>
      <c r="BU309">
        <v>170</v>
      </c>
      <c r="BV309">
        <v>0</v>
      </c>
      <c r="BW309" s="14">
        <v>0</v>
      </c>
      <c r="BX309" s="14">
        <f t="shared" si="91"/>
        <v>170</v>
      </c>
      <c r="BY309" s="14">
        <v>0</v>
      </c>
      <c r="BZ309" s="14">
        <v>0</v>
      </c>
      <c r="CA309" s="14">
        <v>0</v>
      </c>
      <c r="CB309" s="14">
        <v>0</v>
      </c>
      <c r="CC309" s="14">
        <v>0</v>
      </c>
      <c r="CD309" s="13">
        <v>0</v>
      </c>
      <c r="CE309" s="13">
        <v>0</v>
      </c>
      <c r="CF309" s="13">
        <v>0</v>
      </c>
      <c r="CH309" s="13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  <c r="CN309" s="14">
        <v>0</v>
      </c>
      <c r="CO309" s="14">
        <v>665000000</v>
      </c>
      <c r="CP309" s="14">
        <v>625719500</v>
      </c>
      <c r="CQ309" s="14">
        <v>2447</v>
      </c>
      <c r="CR309" s="14">
        <v>0</v>
      </c>
      <c r="CS309" s="14">
        <v>0</v>
      </c>
      <c r="CU309" s="14">
        <v>2447</v>
      </c>
      <c r="CV309" s="14">
        <v>0</v>
      </c>
      <c r="CW309" s="14">
        <v>0</v>
      </c>
      <c r="CX309" s="14">
        <v>0</v>
      </c>
      <c r="CY309" s="14">
        <v>0</v>
      </c>
      <c r="CZ309" s="14">
        <v>0</v>
      </c>
      <c r="DA309" s="14">
        <v>0</v>
      </c>
      <c r="DB309" s="14">
        <v>32</v>
      </c>
      <c r="DC309" s="14">
        <v>0</v>
      </c>
      <c r="DD309" s="14">
        <v>32</v>
      </c>
      <c r="DF309" s="14">
        <v>0</v>
      </c>
      <c r="DG309" s="14">
        <v>0</v>
      </c>
      <c r="DH309" s="14">
        <v>0</v>
      </c>
      <c r="DI309" s="14">
        <v>0</v>
      </c>
      <c r="DJ309" s="14">
        <v>22</v>
      </c>
      <c r="DK309" s="14">
        <v>0</v>
      </c>
      <c r="DL309" s="14">
        <v>0</v>
      </c>
      <c r="DM309" s="14">
        <v>378</v>
      </c>
      <c r="DN309" s="14">
        <v>0</v>
      </c>
      <c r="DO309" s="14">
        <v>378</v>
      </c>
      <c r="DQ309" s="14">
        <v>0</v>
      </c>
      <c r="DR309" s="14">
        <v>0</v>
      </c>
      <c r="DS309" s="14">
        <v>0</v>
      </c>
      <c r="DT309" s="14">
        <v>0</v>
      </c>
      <c r="DU309" s="14">
        <v>0</v>
      </c>
      <c r="DV309" s="14">
        <v>0</v>
      </c>
      <c r="DW309" s="14">
        <v>0</v>
      </c>
      <c r="DX309" s="7">
        <v>43921</v>
      </c>
    </row>
    <row r="310" spans="1:128" x14ac:dyDescent="0.25">
      <c r="A310" s="4">
        <v>4</v>
      </c>
      <c r="B310" s="6" t="s">
        <v>67</v>
      </c>
      <c r="C310">
        <v>6803</v>
      </c>
      <c r="D310">
        <v>245</v>
      </c>
      <c r="E310">
        <v>5258</v>
      </c>
      <c r="F310">
        <v>200</v>
      </c>
      <c r="G310">
        <v>1300</v>
      </c>
      <c r="H310">
        <v>0</v>
      </c>
      <c r="I310">
        <v>2625</v>
      </c>
      <c r="J310">
        <v>0</v>
      </c>
      <c r="K310">
        <v>2475</v>
      </c>
      <c r="M310">
        <v>150</v>
      </c>
      <c r="N310">
        <v>0</v>
      </c>
      <c r="O310">
        <v>2877</v>
      </c>
      <c r="P310">
        <v>235</v>
      </c>
      <c r="Q310">
        <v>812</v>
      </c>
      <c r="R310">
        <v>0</v>
      </c>
      <c r="S310">
        <v>1830</v>
      </c>
      <c r="T310">
        <v>0</v>
      </c>
      <c r="U310">
        <v>2769</v>
      </c>
      <c r="V310">
        <v>0</v>
      </c>
      <c r="W310">
        <v>1500</v>
      </c>
      <c r="Y310">
        <v>1269</v>
      </c>
      <c r="Z310">
        <v>0</v>
      </c>
      <c r="AA310">
        <v>0</v>
      </c>
      <c r="AB310">
        <v>0</v>
      </c>
      <c r="AC310">
        <v>0</v>
      </c>
      <c r="AE310">
        <v>0</v>
      </c>
      <c r="AF310">
        <v>0</v>
      </c>
      <c r="AG310">
        <v>3251</v>
      </c>
      <c r="AH310">
        <v>2406</v>
      </c>
      <c r="AI310">
        <v>772</v>
      </c>
      <c r="AJ310">
        <v>73</v>
      </c>
      <c r="AK310">
        <v>1567</v>
      </c>
      <c r="AL310">
        <v>2122</v>
      </c>
      <c r="AM310">
        <v>715</v>
      </c>
      <c r="AN310" s="14">
        <f t="shared" si="79"/>
        <v>4404</v>
      </c>
      <c r="AO310">
        <v>50</v>
      </c>
      <c r="AP310">
        <v>127</v>
      </c>
      <c r="AQ310">
        <v>107</v>
      </c>
      <c r="AR310" s="14">
        <f t="shared" si="80"/>
        <v>284</v>
      </c>
      <c r="AS310">
        <v>417</v>
      </c>
      <c r="AT310" s="14">
        <f t="shared" si="81"/>
        <v>5105</v>
      </c>
      <c r="AU310" s="14">
        <f t="shared" si="82"/>
        <v>1617</v>
      </c>
      <c r="AV310" s="14">
        <f t="shared" si="83"/>
        <v>2249</v>
      </c>
      <c r="AW310" s="14">
        <f t="shared" si="84"/>
        <v>822</v>
      </c>
      <c r="AX310" s="14">
        <f t="shared" si="85"/>
        <v>4688</v>
      </c>
      <c r="AY310" s="14">
        <f t="shared" si="86"/>
        <v>417</v>
      </c>
      <c r="AZ310" s="14">
        <f t="shared" si="87"/>
        <v>5105</v>
      </c>
      <c r="BA310">
        <v>105</v>
      </c>
      <c r="BB310">
        <v>0</v>
      </c>
      <c r="BC310">
        <v>300</v>
      </c>
      <c r="BD310">
        <v>0</v>
      </c>
      <c r="BE310">
        <v>0</v>
      </c>
      <c r="BF310" s="14">
        <f t="shared" si="89"/>
        <v>405</v>
      </c>
      <c r="BG310">
        <v>245</v>
      </c>
      <c r="BH310">
        <v>0</v>
      </c>
      <c r="BI310">
        <v>235</v>
      </c>
      <c r="BJ310">
        <v>0</v>
      </c>
      <c r="BK310">
        <v>0</v>
      </c>
      <c r="BL310" s="14">
        <f t="shared" si="88"/>
        <v>480</v>
      </c>
      <c r="BM310">
        <v>180</v>
      </c>
      <c r="BN310">
        <v>150</v>
      </c>
      <c r="BO310">
        <v>130</v>
      </c>
      <c r="BP310">
        <v>0</v>
      </c>
      <c r="BQ310" s="14">
        <v>0</v>
      </c>
      <c r="BR310" s="14">
        <f t="shared" si="90"/>
        <v>460</v>
      </c>
      <c r="BS310">
        <v>0</v>
      </c>
      <c r="BT310">
        <v>0</v>
      </c>
      <c r="BU310">
        <v>121</v>
      </c>
      <c r="BV310">
        <v>0</v>
      </c>
      <c r="BW310" s="14">
        <v>0</v>
      </c>
      <c r="BX310" s="14">
        <f t="shared" si="91"/>
        <v>121</v>
      </c>
      <c r="BY310" s="14">
        <v>0</v>
      </c>
      <c r="BZ310" s="14">
        <v>0</v>
      </c>
      <c r="CA310" s="14">
        <v>0</v>
      </c>
      <c r="CB310" s="14">
        <v>0</v>
      </c>
      <c r="CC310" s="14">
        <v>0</v>
      </c>
      <c r="CD310" s="13">
        <v>0</v>
      </c>
      <c r="CE310" s="13">
        <v>0</v>
      </c>
      <c r="CF310" s="13">
        <v>0</v>
      </c>
      <c r="CH310" s="13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  <c r="CN310" s="14">
        <v>0</v>
      </c>
      <c r="CO310" s="14">
        <v>2275410000</v>
      </c>
      <c r="CP310" s="14">
        <v>1984184000</v>
      </c>
      <c r="CQ310" s="14">
        <v>833</v>
      </c>
      <c r="CR310" s="14">
        <v>0</v>
      </c>
      <c r="CS310" s="14">
        <v>0</v>
      </c>
      <c r="CU310" s="14">
        <v>833</v>
      </c>
      <c r="CV310" s="14">
        <v>0</v>
      </c>
      <c r="CW310" s="14">
        <v>0</v>
      </c>
      <c r="CX310" s="14">
        <v>0</v>
      </c>
      <c r="CY310" s="14">
        <v>0</v>
      </c>
      <c r="CZ310" s="14">
        <v>0</v>
      </c>
      <c r="DA310" s="14">
        <v>0</v>
      </c>
      <c r="DB310" s="14">
        <v>60</v>
      </c>
      <c r="DC310" s="14">
        <v>0</v>
      </c>
      <c r="DD310" s="14">
        <v>60</v>
      </c>
      <c r="DF310" s="14">
        <v>0</v>
      </c>
      <c r="DG310" s="14">
        <v>0</v>
      </c>
      <c r="DH310" s="14">
        <v>0</v>
      </c>
      <c r="DI310" s="14">
        <v>0</v>
      </c>
      <c r="DJ310" s="14">
        <v>0</v>
      </c>
      <c r="DK310" s="14">
        <v>0</v>
      </c>
      <c r="DL310" s="14">
        <v>0</v>
      </c>
      <c r="DM310" s="14">
        <v>2761</v>
      </c>
      <c r="DN310" s="14">
        <v>145</v>
      </c>
      <c r="DO310" s="14">
        <v>2616</v>
      </c>
      <c r="DQ310" s="14">
        <v>0</v>
      </c>
      <c r="DR310" s="14">
        <v>0</v>
      </c>
      <c r="DS310" s="14">
        <v>642</v>
      </c>
      <c r="DT310" s="14">
        <v>0</v>
      </c>
      <c r="DU310" s="14">
        <v>0</v>
      </c>
      <c r="DV310" s="14">
        <v>145</v>
      </c>
      <c r="DW310" s="14">
        <v>0</v>
      </c>
      <c r="DX310" s="7">
        <v>43921</v>
      </c>
    </row>
    <row r="311" spans="1:128" x14ac:dyDescent="0.25">
      <c r="A311" s="4">
        <v>5</v>
      </c>
      <c r="B311" s="6" t="s">
        <v>68</v>
      </c>
      <c r="C311">
        <v>1674</v>
      </c>
      <c r="D311">
        <v>45</v>
      </c>
      <c r="E311">
        <v>1629</v>
      </c>
      <c r="F311">
        <v>106</v>
      </c>
      <c r="G311">
        <v>0</v>
      </c>
      <c r="H311">
        <v>0</v>
      </c>
      <c r="I311">
        <v>3452</v>
      </c>
      <c r="J311">
        <v>65</v>
      </c>
      <c r="K311">
        <v>3047</v>
      </c>
      <c r="M311">
        <v>340</v>
      </c>
      <c r="N311">
        <v>0</v>
      </c>
      <c r="O311">
        <v>3158</v>
      </c>
      <c r="P311">
        <v>576</v>
      </c>
      <c r="Q311">
        <v>1251</v>
      </c>
      <c r="R311">
        <v>0</v>
      </c>
      <c r="S311">
        <v>1331</v>
      </c>
      <c r="T311">
        <v>0</v>
      </c>
      <c r="U311">
        <v>8430</v>
      </c>
      <c r="V311">
        <v>300</v>
      </c>
      <c r="W311">
        <v>6950</v>
      </c>
      <c r="Y311">
        <v>1180</v>
      </c>
      <c r="Z311">
        <v>0</v>
      </c>
      <c r="AA311">
        <v>0</v>
      </c>
      <c r="AB311">
        <v>0</v>
      </c>
      <c r="AC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2761</v>
      </c>
      <c r="AL311">
        <v>2760</v>
      </c>
      <c r="AM311">
        <v>644</v>
      </c>
      <c r="AN311" s="14">
        <f t="shared" si="79"/>
        <v>6165</v>
      </c>
      <c r="AO311">
        <v>0</v>
      </c>
      <c r="AP311">
        <v>0</v>
      </c>
      <c r="AQ311">
        <v>0</v>
      </c>
      <c r="AR311" s="14">
        <f t="shared" si="80"/>
        <v>0</v>
      </c>
      <c r="AS311">
        <v>832</v>
      </c>
      <c r="AT311" s="14">
        <f t="shared" si="81"/>
        <v>6997</v>
      </c>
      <c r="AU311" s="14">
        <f t="shared" si="82"/>
        <v>2761</v>
      </c>
      <c r="AV311" s="14">
        <f t="shared" si="83"/>
        <v>2760</v>
      </c>
      <c r="AW311" s="14">
        <f t="shared" si="84"/>
        <v>644</v>
      </c>
      <c r="AX311" s="14">
        <f t="shared" si="85"/>
        <v>6165</v>
      </c>
      <c r="AY311" s="14">
        <f t="shared" si="86"/>
        <v>832</v>
      </c>
      <c r="AZ311" s="14">
        <f t="shared" si="87"/>
        <v>6997</v>
      </c>
      <c r="BA311">
        <v>44</v>
      </c>
      <c r="BB311">
        <v>70</v>
      </c>
      <c r="BC311">
        <v>185</v>
      </c>
      <c r="BD311">
        <v>1000</v>
      </c>
      <c r="BE311">
        <v>0</v>
      </c>
      <c r="BF311" s="14">
        <f t="shared" si="89"/>
        <v>1299</v>
      </c>
      <c r="BG311">
        <v>45</v>
      </c>
      <c r="BH311">
        <v>65</v>
      </c>
      <c r="BI311">
        <v>576</v>
      </c>
      <c r="BJ311">
        <v>300</v>
      </c>
      <c r="BK311">
        <v>0</v>
      </c>
      <c r="BL311" s="14">
        <f t="shared" si="88"/>
        <v>986</v>
      </c>
      <c r="BM311">
        <v>0</v>
      </c>
      <c r="BN311">
        <v>250</v>
      </c>
      <c r="BO311">
        <v>240</v>
      </c>
      <c r="BP311">
        <v>0</v>
      </c>
      <c r="BQ311" s="14">
        <v>0</v>
      </c>
      <c r="BR311" s="14">
        <f t="shared" si="90"/>
        <v>490</v>
      </c>
      <c r="BS311">
        <v>0</v>
      </c>
      <c r="BT311">
        <v>0</v>
      </c>
      <c r="BU311">
        <v>454</v>
      </c>
      <c r="BV311">
        <v>0</v>
      </c>
      <c r="BW311" s="14">
        <v>0</v>
      </c>
      <c r="BX311" s="14">
        <f t="shared" si="91"/>
        <v>454</v>
      </c>
      <c r="BY311" s="14">
        <v>0</v>
      </c>
      <c r="BZ311" s="14">
        <v>0</v>
      </c>
      <c r="CA311" s="14">
        <v>0</v>
      </c>
      <c r="CB311" s="14">
        <v>0</v>
      </c>
      <c r="CC311" s="14">
        <v>0</v>
      </c>
      <c r="CD311" s="13">
        <v>0</v>
      </c>
      <c r="CE311" s="13">
        <v>0</v>
      </c>
      <c r="CF311" s="13">
        <v>0</v>
      </c>
      <c r="CH311" s="13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  <c r="CN311" s="14">
        <v>0</v>
      </c>
      <c r="CO311" s="14">
        <v>0</v>
      </c>
      <c r="CP311" s="14">
        <v>0</v>
      </c>
      <c r="CQ311" s="14">
        <v>385</v>
      </c>
      <c r="CR311" s="14">
        <v>0</v>
      </c>
      <c r="CS311" s="14">
        <v>0</v>
      </c>
      <c r="CU311" s="14">
        <v>385</v>
      </c>
      <c r="CV311" s="14">
        <v>0</v>
      </c>
      <c r="CW311" s="14">
        <v>0</v>
      </c>
      <c r="CX311" s="14">
        <v>0</v>
      </c>
      <c r="CY311" s="14">
        <v>0</v>
      </c>
      <c r="CZ311" s="14">
        <v>0</v>
      </c>
      <c r="DA311" s="14">
        <v>0</v>
      </c>
      <c r="DB311" s="14">
        <v>45</v>
      </c>
      <c r="DC311" s="14">
        <v>0</v>
      </c>
      <c r="DD311" s="14">
        <v>45</v>
      </c>
      <c r="DF311" s="14">
        <v>0</v>
      </c>
      <c r="DG311" s="14">
        <v>6</v>
      </c>
      <c r="DH311" s="14">
        <v>0</v>
      </c>
      <c r="DI311" s="14">
        <v>6</v>
      </c>
      <c r="DJ311" s="14">
        <v>1</v>
      </c>
      <c r="DK311" s="14">
        <v>0</v>
      </c>
      <c r="DL311" s="14">
        <v>0</v>
      </c>
      <c r="DM311" s="14">
        <v>7784</v>
      </c>
      <c r="DN311" s="14">
        <v>0</v>
      </c>
      <c r="DO311" s="14">
        <v>7784</v>
      </c>
      <c r="DQ311" s="14">
        <v>0</v>
      </c>
      <c r="DR311" s="14">
        <v>0</v>
      </c>
      <c r="DS311" s="14">
        <v>0</v>
      </c>
      <c r="DT311" s="14">
        <v>0</v>
      </c>
      <c r="DU311" s="14">
        <v>0</v>
      </c>
      <c r="DV311" s="14">
        <v>0</v>
      </c>
      <c r="DW311" s="14">
        <v>0</v>
      </c>
      <c r="DX311" s="7">
        <v>43921</v>
      </c>
    </row>
    <row r="312" spans="1:128" x14ac:dyDescent="0.25">
      <c r="A312" s="4">
        <v>6</v>
      </c>
      <c r="B312" s="6" t="s">
        <v>69</v>
      </c>
      <c r="C312">
        <v>6768</v>
      </c>
      <c r="D312">
        <v>324</v>
      </c>
      <c r="E312">
        <v>5944</v>
      </c>
      <c r="F312">
        <v>1721</v>
      </c>
      <c r="G312">
        <v>500</v>
      </c>
      <c r="H312">
        <v>0</v>
      </c>
      <c r="I312">
        <v>5669</v>
      </c>
      <c r="J312">
        <v>0</v>
      </c>
      <c r="K312">
        <v>2307</v>
      </c>
      <c r="M312">
        <v>3362</v>
      </c>
      <c r="N312">
        <v>0</v>
      </c>
      <c r="O312">
        <v>6035</v>
      </c>
      <c r="P312">
        <v>413</v>
      </c>
      <c r="Q312">
        <v>2185</v>
      </c>
      <c r="R312">
        <v>0</v>
      </c>
      <c r="S312">
        <v>3437</v>
      </c>
      <c r="T312">
        <v>0</v>
      </c>
      <c r="U312">
        <v>9870</v>
      </c>
      <c r="V312">
        <v>0</v>
      </c>
      <c r="W312">
        <v>6822</v>
      </c>
      <c r="Y312">
        <v>3048</v>
      </c>
      <c r="Z312">
        <v>0</v>
      </c>
      <c r="AA312">
        <v>236</v>
      </c>
      <c r="AB312">
        <v>0</v>
      </c>
      <c r="AC312">
        <v>236</v>
      </c>
      <c r="AE312">
        <v>0</v>
      </c>
      <c r="AF312">
        <v>0</v>
      </c>
      <c r="AG312">
        <v>2047</v>
      </c>
      <c r="AH312">
        <v>1934</v>
      </c>
      <c r="AI312">
        <v>108</v>
      </c>
      <c r="AJ312">
        <v>5</v>
      </c>
      <c r="AK312">
        <v>532</v>
      </c>
      <c r="AL312">
        <v>1920</v>
      </c>
      <c r="AM312">
        <v>236</v>
      </c>
      <c r="AN312" s="14">
        <f t="shared" si="79"/>
        <v>2688</v>
      </c>
      <c r="AO312">
        <v>161</v>
      </c>
      <c r="AP312">
        <v>9615</v>
      </c>
      <c r="AQ312">
        <v>0</v>
      </c>
      <c r="AR312" s="14">
        <f t="shared" si="80"/>
        <v>9776</v>
      </c>
      <c r="AS312">
        <v>1182</v>
      </c>
      <c r="AT312" s="14">
        <f t="shared" si="81"/>
        <v>13646</v>
      </c>
      <c r="AU312" s="14">
        <f t="shared" si="82"/>
        <v>693</v>
      </c>
      <c r="AV312" s="14">
        <f t="shared" si="83"/>
        <v>11535</v>
      </c>
      <c r="AW312" s="14">
        <f t="shared" si="84"/>
        <v>236</v>
      </c>
      <c r="AX312" s="14">
        <f t="shared" si="85"/>
        <v>12464</v>
      </c>
      <c r="AY312" s="14">
        <f t="shared" si="86"/>
        <v>1182</v>
      </c>
      <c r="AZ312" s="14">
        <f t="shared" si="87"/>
        <v>13646</v>
      </c>
      <c r="BA312">
        <v>370</v>
      </c>
      <c r="BB312">
        <v>186</v>
      </c>
      <c r="BC312">
        <v>210</v>
      </c>
      <c r="BD312">
        <v>0</v>
      </c>
      <c r="BE312">
        <v>82</v>
      </c>
      <c r="BF312" s="14">
        <f t="shared" si="89"/>
        <v>848</v>
      </c>
      <c r="BG312">
        <v>324</v>
      </c>
      <c r="BH312">
        <v>0</v>
      </c>
      <c r="BI312">
        <v>413</v>
      </c>
      <c r="BJ312">
        <v>0</v>
      </c>
      <c r="BK312">
        <v>0</v>
      </c>
      <c r="BL312" s="14">
        <f t="shared" si="88"/>
        <v>737</v>
      </c>
      <c r="BM312">
        <v>0</v>
      </c>
      <c r="BN312">
        <v>1232</v>
      </c>
      <c r="BO312">
        <v>530</v>
      </c>
      <c r="BP312">
        <v>0</v>
      </c>
      <c r="BQ312" s="14">
        <v>0</v>
      </c>
      <c r="BR312" s="14">
        <f t="shared" si="90"/>
        <v>1762</v>
      </c>
      <c r="BS312">
        <v>0</v>
      </c>
      <c r="BT312">
        <v>50</v>
      </c>
      <c r="BU312">
        <v>221</v>
      </c>
      <c r="BV312">
        <v>0</v>
      </c>
      <c r="BW312" s="14">
        <v>0</v>
      </c>
      <c r="BX312" s="14">
        <f t="shared" si="91"/>
        <v>271</v>
      </c>
      <c r="BY312" s="14">
        <v>0</v>
      </c>
      <c r="BZ312" s="14">
        <v>0</v>
      </c>
      <c r="CA312" s="14">
        <v>0</v>
      </c>
      <c r="CB312" s="14">
        <v>0</v>
      </c>
      <c r="CC312" s="14">
        <v>0</v>
      </c>
      <c r="CD312" s="13">
        <v>0</v>
      </c>
      <c r="CE312" s="13">
        <v>0</v>
      </c>
      <c r="CF312" s="13">
        <v>0</v>
      </c>
      <c r="CH312" s="13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  <c r="CN312" s="14">
        <v>0</v>
      </c>
      <c r="CO312" s="14">
        <v>1432900000</v>
      </c>
      <c r="CP312" s="14">
        <v>1313254087.9400001</v>
      </c>
      <c r="CQ312" s="14">
        <v>0</v>
      </c>
      <c r="CR312" s="14">
        <v>0</v>
      </c>
      <c r="CS312" s="14">
        <v>0</v>
      </c>
      <c r="CU312" s="14">
        <v>0</v>
      </c>
      <c r="CV312" s="14">
        <v>0</v>
      </c>
      <c r="CW312" s="14">
        <v>0</v>
      </c>
      <c r="CX312" s="14">
        <v>0</v>
      </c>
      <c r="CY312" s="14">
        <v>0</v>
      </c>
      <c r="CZ312" s="14">
        <v>0</v>
      </c>
      <c r="DA312" s="14">
        <v>0</v>
      </c>
      <c r="DB312" s="14">
        <v>43</v>
      </c>
      <c r="DC312" s="14">
        <v>0</v>
      </c>
      <c r="DD312" s="14">
        <v>43</v>
      </c>
      <c r="DF312" s="14">
        <v>0</v>
      </c>
      <c r="DG312" s="14">
        <v>0</v>
      </c>
      <c r="DH312" s="14">
        <v>0</v>
      </c>
      <c r="DI312" s="14">
        <v>0</v>
      </c>
      <c r="DJ312" s="14">
        <v>0</v>
      </c>
      <c r="DK312" s="14">
        <v>0</v>
      </c>
      <c r="DL312" s="14">
        <v>0</v>
      </c>
      <c r="DM312" s="14">
        <v>13546</v>
      </c>
      <c r="DN312" s="14">
        <v>330</v>
      </c>
      <c r="DO312" s="14">
        <v>13216</v>
      </c>
      <c r="DQ312" s="14">
        <v>0</v>
      </c>
      <c r="DR312" s="14">
        <v>0</v>
      </c>
      <c r="DS312" s="14">
        <v>0</v>
      </c>
      <c r="DT312" s="14">
        <v>0</v>
      </c>
      <c r="DU312" s="14">
        <v>0</v>
      </c>
      <c r="DV312" s="14">
        <v>330</v>
      </c>
      <c r="DW312" s="14">
        <v>0</v>
      </c>
      <c r="DX312" s="7">
        <v>43921</v>
      </c>
    </row>
    <row r="313" spans="1:128" x14ac:dyDescent="0.25">
      <c r="A313" s="4">
        <v>7</v>
      </c>
      <c r="B313" s="6" t="s">
        <v>70</v>
      </c>
      <c r="C313">
        <v>2490</v>
      </c>
      <c r="D313">
        <v>133</v>
      </c>
      <c r="E313">
        <v>2357</v>
      </c>
      <c r="F313">
        <v>721</v>
      </c>
      <c r="G313">
        <v>0</v>
      </c>
      <c r="H313">
        <v>0</v>
      </c>
      <c r="I313">
        <v>2848</v>
      </c>
      <c r="J313">
        <v>40</v>
      </c>
      <c r="K313">
        <v>2108</v>
      </c>
      <c r="M313">
        <v>700</v>
      </c>
      <c r="N313">
        <v>0</v>
      </c>
      <c r="O313">
        <v>2913</v>
      </c>
      <c r="P313">
        <v>318</v>
      </c>
      <c r="Q313">
        <v>444</v>
      </c>
      <c r="R313">
        <v>0</v>
      </c>
      <c r="S313">
        <v>2151</v>
      </c>
      <c r="T313">
        <v>0</v>
      </c>
      <c r="U313">
        <v>2991</v>
      </c>
      <c r="V313">
        <v>0</v>
      </c>
      <c r="W313">
        <v>1800</v>
      </c>
      <c r="Y313">
        <v>1191</v>
      </c>
      <c r="Z313">
        <v>0</v>
      </c>
      <c r="AA313">
        <v>0</v>
      </c>
      <c r="AB313">
        <v>0</v>
      </c>
      <c r="AC313">
        <v>0</v>
      </c>
      <c r="AE313">
        <v>0</v>
      </c>
      <c r="AF313">
        <v>0</v>
      </c>
      <c r="AG313">
        <v>6300</v>
      </c>
      <c r="AH313">
        <v>4275</v>
      </c>
      <c r="AI313">
        <v>1912</v>
      </c>
      <c r="AJ313">
        <v>113</v>
      </c>
      <c r="AK313">
        <v>117</v>
      </c>
      <c r="AL313">
        <v>1655</v>
      </c>
      <c r="AM313">
        <v>0</v>
      </c>
      <c r="AN313" s="14">
        <f t="shared" si="79"/>
        <v>1772</v>
      </c>
      <c r="AO313">
        <v>0</v>
      </c>
      <c r="AP313">
        <v>32</v>
      </c>
      <c r="AQ313">
        <v>0</v>
      </c>
      <c r="AR313" s="14">
        <f t="shared" si="80"/>
        <v>32</v>
      </c>
      <c r="AS313">
        <v>680</v>
      </c>
      <c r="AT313" s="14">
        <f t="shared" si="81"/>
        <v>2484</v>
      </c>
      <c r="AU313" s="14">
        <f t="shared" si="82"/>
        <v>117</v>
      </c>
      <c r="AV313" s="14">
        <f t="shared" si="83"/>
        <v>1687</v>
      </c>
      <c r="AW313" s="14">
        <f t="shared" si="84"/>
        <v>0</v>
      </c>
      <c r="AX313" s="14">
        <f t="shared" si="85"/>
        <v>1804</v>
      </c>
      <c r="AY313" s="14">
        <f t="shared" si="86"/>
        <v>680</v>
      </c>
      <c r="AZ313" s="14">
        <f t="shared" si="87"/>
        <v>2484</v>
      </c>
      <c r="BA313">
        <v>176</v>
      </c>
      <c r="BB313">
        <v>40</v>
      </c>
      <c r="BC313">
        <v>264</v>
      </c>
      <c r="BD313">
        <v>0</v>
      </c>
      <c r="BE313">
        <v>0</v>
      </c>
      <c r="BF313" s="14">
        <f t="shared" si="89"/>
        <v>480</v>
      </c>
      <c r="BG313">
        <v>133</v>
      </c>
      <c r="BH313">
        <v>40</v>
      </c>
      <c r="BI313">
        <v>318</v>
      </c>
      <c r="BJ313">
        <v>0</v>
      </c>
      <c r="BK313">
        <v>0</v>
      </c>
      <c r="BL313" s="14">
        <f t="shared" si="88"/>
        <v>491</v>
      </c>
      <c r="BM313">
        <v>0</v>
      </c>
      <c r="BN313">
        <v>0</v>
      </c>
      <c r="BO313">
        <v>196</v>
      </c>
      <c r="BP313">
        <v>0</v>
      </c>
      <c r="BQ313" s="14">
        <v>0</v>
      </c>
      <c r="BR313" s="14">
        <f t="shared" si="90"/>
        <v>196</v>
      </c>
      <c r="BS313">
        <v>0</v>
      </c>
      <c r="BT313">
        <v>0</v>
      </c>
      <c r="BU313">
        <v>264</v>
      </c>
      <c r="BV313">
        <v>0</v>
      </c>
      <c r="BW313" s="14">
        <v>0</v>
      </c>
      <c r="BX313" s="14">
        <f t="shared" si="91"/>
        <v>264</v>
      </c>
      <c r="BY313" s="14">
        <v>0</v>
      </c>
      <c r="BZ313" s="14">
        <v>0</v>
      </c>
      <c r="CA313" s="14">
        <v>0</v>
      </c>
      <c r="CB313" s="14">
        <v>0</v>
      </c>
      <c r="CC313" s="14">
        <v>0</v>
      </c>
      <c r="CD313" s="13">
        <v>0</v>
      </c>
      <c r="CE313" s="13">
        <v>0</v>
      </c>
      <c r="CF313" s="13">
        <v>0</v>
      </c>
      <c r="CH313" s="13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  <c r="CN313" s="14">
        <v>0</v>
      </c>
      <c r="CO313" s="14">
        <v>4410000000</v>
      </c>
      <c r="CP313" s="14">
        <v>3792532765.0500002</v>
      </c>
      <c r="CQ313" s="14">
        <v>2638</v>
      </c>
      <c r="CR313" s="14">
        <v>0</v>
      </c>
      <c r="CS313" s="14">
        <v>0</v>
      </c>
      <c r="CU313" s="14">
        <v>2638</v>
      </c>
      <c r="CV313" s="14">
        <v>0</v>
      </c>
      <c r="CW313" s="14">
        <v>0</v>
      </c>
      <c r="CX313" s="14">
        <v>0</v>
      </c>
      <c r="CY313" s="14">
        <v>0</v>
      </c>
      <c r="CZ313" s="14">
        <v>0</v>
      </c>
      <c r="DA313" s="14">
        <v>0</v>
      </c>
      <c r="DB313" s="14">
        <v>184</v>
      </c>
      <c r="DC313" s="14">
        <v>0</v>
      </c>
      <c r="DD313" s="14">
        <v>184</v>
      </c>
      <c r="DF313" s="14">
        <v>0</v>
      </c>
      <c r="DG313" s="14">
        <v>0</v>
      </c>
      <c r="DH313" s="14">
        <v>0</v>
      </c>
      <c r="DI313" s="14">
        <v>0</v>
      </c>
      <c r="DJ313" s="14">
        <v>0</v>
      </c>
      <c r="DK313" s="14">
        <v>0</v>
      </c>
      <c r="DL313" s="14">
        <v>0</v>
      </c>
      <c r="DM313" s="14">
        <v>1098</v>
      </c>
      <c r="DN313" s="14">
        <v>141</v>
      </c>
      <c r="DO313" s="14">
        <v>957</v>
      </c>
      <c r="DQ313" s="14">
        <v>0</v>
      </c>
      <c r="DR313" s="14">
        <v>0</v>
      </c>
      <c r="DS313" s="14">
        <v>0</v>
      </c>
      <c r="DT313" s="14">
        <v>84</v>
      </c>
      <c r="DU313" s="14">
        <v>0</v>
      </c>
      <c r="DV313" s="14">
        <v>141</v>
      </c>
      <c r="DW313" s="14">
        <v>0</v>
      </c>
      <c r="DX313" s="7">
        <v>43921</v>
      </c>
    </row>
    <row r="314" spans="1:128" x14ac:dyDescent="0.25">
      <c r="A314" s="4">
        <v>8</v>
      </c>
      <c r="B314" s="6" t="s">
        <v>71</v>
      </c>
      <c r="C314">
        <v>2345</v>
      </c>
      <c r="D314">
        <v>140</v>
      </c>
      <c r="E314">
        <v>1526</v>
      </c>
      <c r="F314">
        <v>484</v>
      </c>
      <c r="G314">
        <v>679</v>
      </c>
      <c r="H314">
        <v>0</v>
      </c>
      <c r="I314">
        <v>2406</v>
      </c>
      <c r="J314">
        <v>0</v>
      </c>
      <c r="K314">
        <v>406</v>
      </c>
      <c r="M314">
        <v>2000</v>
      </c>
      <c r="N314">
        <v>0</v>
      </c>
      <c r="O314">
        <v>9956</v>
      </c>
      <c r="P314">
        <v>257</v>
      </c>
      <c r="Q314">
        <v>793</v>
      </c>
      <c r="R314">
        <v>0</v>
      </c>
      <c r="S314">
        <v>8906</v>
      </c>
      <c r="T314">
        <v>0</v>
      </c>
      <c r="U314">
        <v>0</v>
      </c>
      <c r="V314">
        <v>0</v>
      </c>
      <c r="W314">
        <v>0</v>
      </c>
      <c r="Y314">
        <v>0</v>
      </c>
      <c r="Z314">
        <v>0</v>
      </c>
      <c r="AA314">
        <v>43</v>
      </c>
      <c r="AB314">
        <v>0</v>
      </c>
      <c r="AC314">
        <v>43</v>
      </c>
      <c r="AE314">
        <v>0</v>
      </c>
      <c r="AF314">
        <v>0</v>
      </c>
      <c r="AG314">
        <v>2196</v>
      </c>
      <c r="AH314">
        <v>630</v>
      </c>
      <c r="AI314">
        <v>102</v>
      </c>
      <c r="AJ314">
        <v>1464</v>
      </c>
      <c r="AK314">
        <v>315</v>
      </c>
      <c r="AL314">
        <v>256</v>
      </c>
      <c r="AM314">
        <v>668</v>
      </c>
      <c r="AN314" s="14">
        <f t="shared" si="79"/>
        <v>1239</v>
      </c>
      <c r="AO314">
        <v>0</v>
      </c>
      <c r="AP314">
        <v>295</v>
      </c>
      <c r="AQ314">
        <v>581</v>
      </c>
      <c r="AR314" s="14">
        <f t="shared" si="80"/>
        <v>876</v>
      </c>
      <c r="AS314">
        <v>791</v>
      </c>
      <c r="AT314" s="14">
        <f t="shared" si="81"/>
        <v>2906</v>
      </c>
      <c r="AU314" s="14">
        <f t="shared" si="82"/>
        <v>315</v>
      </c>
      <c r="AV314" s="14">
        <f t="shared" si="83"/>
        <v>551</v>
      </c>
      <c r="AW314" s="14">
        <f t="shared" si="84"/>
        <v>1249</v>
      </c>
      <c r="AX314" s="14">
        <f t="shared" si="85"/>
        <v>2115</v>
      </c>
      <c r="AY314" s="14">
        <f t="shared" si="86"/>
        <v>791</v>
      </c>
      <c r="AZ314" s="14">
        <f t="shared" si="87"/>
        <v>2906</v>
      </c>
      <c r="BA314">
        <v>168</v>
      </c>
      <c r="BB314">
        <v>16</v>
      </c>
      <c r="BC314">
        <v>390</v>
      </c>
      <c r="BD314">
        <v>0</v>
      </c>
      <c r="BE314">
        <v>0</v>
      </c>
      <c r="BF314" s="14">
        <f t="shared" si="89"/>
        <v>574</v>
      </c>
      <c r="BG314">
        <v>140</v>
      </c>
      <c r="BH314">
        <v>0</v>
      </c>
      <c r="BI314">
        <v>257</v>
      </c>
      <c r="BJ314">
        <v>0</v>
      </c>
      <c r="BK314">
        <v>0</v>
      </c>
      <c r="BL314" s="14">
        <f t="shared" si="88"/>
        <v>397</v>
      </c>
      <c r="BM314">
        <v>120</v>
      </c>
      <c r="BN314">
        <v>400</v>
      </c>
      <c r="BO314">
        <v>460</v>
      </c>
      <c r="BP314">
        <v>0</v>
      </c>
      <c r="BQ314" s="14">
        <v>0</v>
      </c>
      <c r="BR314" s="14">
        <f t="shared" si="90"/>
        <v>980</v>
      </c>
      <c r="BS314">
        <v>120</v>
      </c>
      <c r="BT314">
        <v>0</v>
      </c>
      <c r="BU314">
        <v>436</v>
      </c>
      <c r="BV314">
        <v>0</v>
      </c>
      <c r="BW314" s="14">
        <v>0</v>
      </c>
      <c r="BX314" s="14">
        <f t="shared" si="91"/>
        <v>556</v>
      </c>
      <c r="BY314" s="14">
        <v>0</v>
      </c>
      <c r="BZ314" s="14">
        <v>0</v>
      </c>
      <c r="CA314" s="14">
        <v>0</v>
      </c>
      <c r="CB314" s="14">
        <v>0</v>
      </c>
      <c r="CC314" s="14">
        <v>0</v>
      </c>
      <c r="CD314" s="13">
        <v>0</v>
      </c>
      <c r="CE314" s="13">
        <v>0</v>
      </c>
      <c r="CF314" s="13">
        <v>0</v>
      </c>
      <c r="CH314" s="13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  <c r="CN314" s="14">
        <v>0</v>
      </c>
      <c r="CO314" s="14">
        <v>1537200000</v>
      </c>
      <c r="CP314" s="14">
        <v>444040401.50999999</v>
      </c>
      <c r="CQ314" s="14">
        <v>24</v>
      </c>
      <c r="CR314" s="14">
        <v>0</v>
      </c>
      <c r="CS314" s="14">
        <v>0</v>
      </c>
      <c r="CU314" s="14">
        <v>24</v>
      </c>
      <c r="CV314" s="14">
        <v>0</v>
      </c>
      <c r="CW314" s="14">
        <v>0</v>
      </c>
      <c r="CX314" s="14">
        <v>0</v>
      </c>
      <c r="CY314" s="14">
        <v>0</v>
      </c>
      <c r="CZ314" s="14">
        <v>0</v>
      </c>
      <c r="DA314" s="14">
        <v>0</v>
      </c>
      <c r="DB314" s="14">
        <v>8</v>
      </c>
      <c r="DC314" s="14">
        <v>0</v>
      </c>
      <c r="DD314" s="14">
        <v>8</v>
      </c>
      <c r="DF314" s="14">
        <v>0</v>
      </c>
      <c r="DG314" s="14">
        <v>0</v>
      </c>
      <c r="DH314" s="14">
        <v>0</v>
      </c>
      <c r="DI314" s="14">
        <v>0</v>
      </c>
      <c r="DJ314" s="14">
        <v>8</v>
      </c>
      <c r="DK314" s="14">
        <v>0</v>
      </c>
      <c r="DL314" s="14">
        <v>0</v>
      </c>
      <c r="DM314" s="14">
        <v>200</v>
      </c>
      <c r="DN314" s="14">
        <v>0</v>
      </c>
      <c r="DO314" s="14">
        <v>200</v>
      </c>
      <c r="DQ314" s="14">
        <v>0</v>
      </c>
      <c r="DR314" s="14">
        <v>0</v>
      </c>
      <c r="DS314" s="14">
        <v>0</v>
      </c>
      <c r="DT314" s="14">
        <v>0</v>
      </c>
      <c r="DU314" s="14">
        <v>0</v>
      </c>
      <c r="DV314" s="14">
        <v>0</v>
      </c>
      <c r="DW314" s="14">
        <v>0</v>
      </c>
      <c r="DX314" s="7">
        <v>43921</v>
      </c>
    </row>
    <row r="315" spans="1:128" x14ac:dyDescent="0.25">
      <c r="A315" s="4">
        <v>9</v>
      </c>
      <c r="B315" s="6" t="s">
        <v>72</v>
      </c>
      <c r="C315">
        <v>7647</v>
      </c>
      <c r="D315">
        <v>0</v>
      </c>
      <c r="E315">
        <v>7147</v>
      </c>
      <c r="F315">
        <v>814</v>
      </c>
      <c r="G315">
        <v>500</v>
      </c>
      <c r="H315">
        <v>0</v>
      </c>
      <c r="I315">
        <v>4350</v>
      </c>
      <c r="J315">
        <v>0</v>
      </c>
      <c r="K315">
        <v>1970</v>
      </c>
      <c r="M315">
        <v>2380</v>
      </c>
      <c r="N315">
        <v>0</v>
      </c>
      <c r="O315">
        <v>1799</v>
      </c>
      <c r="P315">
        <v>26</v>
      </c>
      <c r="Q315">
        <v>130</v>
      </c>
      <c r="R315">
        <v>0</v>
      </c>
      <c r="S315">
        <v>1643</v>
      </c>
      <c r="T315">
        <v>0</v>
      </c>
      <c r="U315">
        <v>25517</v>
      </c>
      <c r="V315">
        <v>0</v>
      </c>
      <c r="W315">
        <v>17550</v>
      </c>
      <c r="Y315">
        <v>7967</v>
      </c>
      <c r="Z315">
        <v>0</v>
      </c>
      <c r="AA315">
        <v>1532</v>
      </c>
      <c r="AB315">
        <v>0</v>
      </c>
      <c r="AC315">
        <v>1532</v>
      </c>
      <c r="AE315">
        <v>0</v>
      </c>
      <c r="AF315">
        <v>0</v>
      </c>
      <c r="AG315">
        <v>476</v>
      </c>
      <c r="AH315">
        <v>476</v>
      </c>
      <c r="AI315">
        <v>0</v>
      </c>
      <c r="AJ315">
        <v>0</v>
      </c>
      <c r="AK315">
        <v>968</v>
      </c>
      <c r="AL315">
        <v>2622</v>
      </c>
      <c r="AM315">
        <v>2406</v>
      </c>
      <c r="AN315" s="14">
        <f t="shared" si="79"/>
        <v>5996</v>
      </c>
      <c r="AO315">
        <v>0</v>
      </c>
      <c r="AP315">
        <v>0</v>
      </c>
      <c r="AQ315">
        <v>0</v>
      </c>
      <c r="AR315" s="14">
        <f t="shared" si="80"/>
        <v>0</v>
      </c>
      <c r="AS315">
        <v>3362</v>
      </c>
      <c r="AT315" s="14">
        <f t="shared" si="81"/>
        <v>9358</v>
      </c>
      <c r="AU315" s="14">
        <f t="shared" si="82"/>
        <v>968</v>
      </c>
      <c r="AV315" s="14">
        <f t="shared" si="83"/>
        <v>2622</v>
      </c>
      <c r="AW315" s="14">
        <f t="shared" si="84"/>
        <v>2406</v>
      </c>
      <c r="AX315" s="14">
        <f t="shared" si="85"/>
        <v>5996</v>
      </c>
      <c r="AY315" s="14">
        <f t="shared" si="86"/>
        <v>3362</v>
      </c>
      <c r="AZ315" s="14">
        <f t="shared" si="87"/>
        <v>9358</v>
      </c>
      <c r="BA315">
        <v>619</v>
      </c>
      <c r="BB315">
        <v>56</v>
      </c>
      <c r="BC315">
        <v>44</v>
      </c>
      <c r="BD315">
        <v>0</v>
      </c>
      <c r="BE315">
        <v>80</v>
      </c>
      <c r="BF315" s="14">
        <f t="shared" si="89"/>
        <v>799</v>
      </c>
      <c r="BG315">
        <v>0</v>
      </c>
      <c r="BH315">
        <v>0</v>
      </c>
      <c r="BI315">
        <v>26</v>
      </c>
      <c r="BJ315">
        <v>0</v>
      </c>
      <c r="BK315">
        <v>0</v>
      </c>
      <c r="BL315" s="14">
        <f t="shared" si="88"/>
        <v>26</v>
      </c>
      <c r="BM315">
        <v>0</v>
      </c>
      <c r="BN315">
        <v>0</v>
      </c>
      <c r="BO315">
        <v>74</v>
      </c>
      <c r="BP315">
        <v>0</v>
      </c>
      <c r="BQ315" s="14">
        <v>0</v>
      </c>
      <c r="BR315" s="14">
        <f t="shared" si="90"/>
        <v>74</v>
      </c>
      <c r="BS315">
        <v>0</v>
      </c>
      <c r="BT315">
        <v>0</v>
      </c>
      <c r="BU315">
        <v>16</v>
      </c>
      <c r="BV315">
        <v>0</v>
      </c>
      <c r="BW315" s="14">
        <v>0</v>
      </c>
      <c r="BX315" s="14">
        <f t="shared" si="91"/>
        <v>16</v>
      </c>
      <c r="BY315" s="14">
        <v>0</v>
      </c>
      <c r="BZ315" s="14">
        <v>0</v>
      </c>
      <c r="CA315" s="14">
        <v>0</v>
      </c>
      <c r="CB315" s="14">
        <v>0</v>
      </c>
      <c r="CC315" s="14">
        <v>0</v>
      </c>
      <c r="CD315" s="13">
        <v>0</v>
      </c>
      <c r="CE315" s="13">
        <v>0</v>
      </c>
      <c r="CF315" s="13">
        <v>0</v>
      </c>
      <c r="CH315" s="13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  <c r="CN315" s="14">
        <v>0</v>
      </c>
      <c r="CO315" s="14">
        <v>333578628.88999999</v>
      </c>
      <c r="CP315" s="14">
        <v>333578128.88999999</v>
      </c>
      <c r="CQ315" s="14">
        <v>0</v>
      </c>
      <c r="CR315" s="14">
        <v>0</v>
      </c>
      <c r="CS315" s="14">
        <v>0</v>
      </c>
      <c r="CU315" s="14">
        <v>0</v>
      </c>
      <c r="CV315" s="14">
        <v>0</v>
      </c>
      <c r="CW315" s="14">
        <v>0</v>
      </c>
      <c r="CX315" s="14">
        <v>0</v>
      </c>
      <c r="CY315" s="14">
        <v>0</v>
      </c>
      <c r="CZ315" s="14">
        <v>0</v>
      </c>
      <c r="DA315" s="14">
        <v>0</v>
      </c>
      <c r="DB315" s="14">
        <v>24</v>
      </c>
      <c r="DC315" s="14">
        <v>0</v>
      </c>
      <c r="DD315" s="14">
        <v>24</v>
      </c>
      <c r="DF315" s="14">
        <v>0</v>
      </c>
      <c r="DG315" s="14">
        <v>0</v>
      </c>
      <c r="DH315" s="14">
        <v>0</v>
      </c>
      <c r="DI315" s="14">
        <v>0</v>
      </c>
      <c r="DJ315" s="14">
        <v>7</v>
      </c>
      <c r="DK315" s="14">
        <v>0</v>
      </c>
      <c r="DL315" s="14">
        <v>0</v>
      </c>
      <c r="DM315" s="14">
        <v>3545</v>
      </c>
      <c r="DN315" s="14">
        <v>0</v>
      </c>
      <c r="DO315" s="14">
        <v>3545</v>
      </c>
      <c r="DQ315" s="14">
        <v>0</v>
      </c>
      <c r="DR315" s="14">
        <v>0</v>
      </c>
      <c r="DS315" s="14">
        <v>0</v>
      </c>
      <c r="DT315" s="14">
        <v>0</v>
      </c>
      <c r="DU315" s="14">
        <v>0</v>
      </c>
      <c r="DV315" s="14">
        <v>0</v>
      </c>
      <c r="DW315" s="14">
        <v>0</v>
      </c>
      <c r="DX315" s="7">
        <v>43921</v>
      </c>
    </row>
    <row r="316" spans="1:128" x14ac:dyDescent="0.25">
      <c r="A316" s="4">
        <v>10</v>
      </c>
      <c r="B316" s="6" t="s">
        <v>73</v>
      </c>
      <c r="C316">
        <v>5218</v>
      </c>
      <c r="D316">
        <v>208</v>
      </c>
      <c r="E316">
        <v>5010</v>
      </c>
      <c r="F316">
        <v>2447</v>
      </c>
      <c r="G316">
        <v>0</v>
      </c>
      <c r="H316">
        <v>0</v>
      </c>
      <c r="I316">
        <v>2774</v>
      </c>
      <c r="J316">
        <v>0</v>
      </c>
      <c r="K316">
        <v>2484</v>
      </c>
      <c r="M316">
        <v>290</v>
      </c>
      <c r="N316">
        <v>0</v>
      </c>
      <c r="O316">
        <v>3422</v>
      </c>
      <c r="P316">
        <v>481</v>
      </c>
      <c r="Q316">
        <v>1704</v>
      </c>
      <c r="R316">
        <v>0</v>
      </c>
      <c r="S316">
        <v>1237</v>
      </c>
      <c r="T316">
        <v>0</v>
      </c>
      <c r="U316">
        <v>9154</v>
      </c>
      <c r="V316">
        <v>0</v>
      </c>
      <c r="W316">
        <v>5110</v>
      </c>
      <c r="Y316">
        <v>4044</v>
      </c>
      <c r="Z316">
        <v>0</v>
      </c>
      <c r="AA316">
        <v>0</v>
      </c>
      <c r="AB316">
        <v>0</v>
      </c>
      <c r="AC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702</v>
      </c>
      <c r="AL316">
        <v>1100</v>
      </c>
      <c r="AM316">
        <v>320</v>
      </c>
      <c r="AN316" s="14">
        <f t="shared" si="79"/>
        <v>2122</v>
      </c>
      <c r="AO316">
        <v>40</v>
      </c>
      <c r="AP316">
        <v>823</v>
      </c>
      <c r="AQ316">
        <v>352</v>
      </c>
      <c r="AR316" s="14">
        <f t="shared" si="80"/>
        <v>1215</v>
      </c>
      <c r="AS316">
        <v>1047</v>
      </c>
      <c r="AT316" s="14">
        <f t="shared" si="81"/>
        <v>4384</v>
      </c>
      <c r="AU316" s="14">
        <f t="shared" si="82"/>
        <v>742</v>
      </c>
      <c r="AV316" s="14">
        <f t="shared" si="83"/>
        <v>1923</v>
      </c>
      <c r="AW316" s="14">
        <f t="shared" si="84"/>
        <v>672</v>
      </c>
      <c r="AX316" s="14">
        <f t="shared" si="85"/>
        <v>3337</v>
      </c>
      <c r="AY316" s="14">
        <f t="shared" si="86"/>
        <v>1047</v>
      </c>
      <c r="AZ316" s="14">
        <f t="shared" si="87"/>
        <v>4384</v>
      </c>
      <c r="BA316">
        <v>202</v>
      </c>
      <c r="BB316">
        <v>0</v>
      </c>
      <c r="BC316">
        <v>215</v>
      </c>
      <c r="BD316">
        <v>305</v>
      </c>
      <c r="BE316">
        <v>0</v>
      </c>
      <c r="BF316" s="14">
        <f t="shared" si="89"/>
        <v>722</v>
      </c>
      <c r="BG316">
        <v>208</v>
      </c>
      <c r="BH316">
        <v>0</v>
      </c>
      <c r="BI316">
        <v>481</v>
      </c>
      <c r="BJ316">
        <v>0</v>
      </c>
      <c r="BK316">
        <v>0</v>
      </c>
      <c r="BL316" s="14">
        <f t="shared" si="88"/>
        <v>689</v>
      </c>
      <c r="BM316">
        <v>0</v>
      </c>
      <c r="BN316">
        <v>290</v>
      </c>
      <c r="BO316">
        <v>217</v>
      </c>
      <c r="BP316">
        <v>0</v>
      </c>
      <c r="BQ316" s="14">
        <v>0</v>
      </c>
      <c r="BR316" s="14">
        <f t="shared" si="90"/>
        <v>507</v>
      </c>
      <c r="BS316">
        <v>0</v>
      </c>
      <c r="BT316">
        <v>0</v>
      </c>
      <c r="BU316">
        <v>262</v>
      </c>
      <c r="BV316">
        <v>410</v>
      </c>
      <c r="BW316" s="14">
        <v>0</v>
      </c>
      <c r="BX316" s="14">
        <f t="shared" si="91"/>
        <v>672</v>
      </c>
      <c r="BY316" s="14">
        <v>0</v>
      </c>
      <c r="BZ316" s="14">
        <v>0</v>
      </c>
      <c r="CA316" s="14">
        <v>0</v>
      </c>
      <c r="CB316" s="14">
        <v>0</v>
      </c>
      <c r="CC316" s="14">
        <v>0</v>
      </c>
      <c r="CD316" s="13">
        <v>0</v>
      </c>
      <c r="CE316" s="13">
        <v>0</v>
      </c>
      <c r="CF316" s="13">
        <v>0</v>
      </c>
      <c r="CH316" s="13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  <c r="CN316" s="14">
        <v>0</v>
      </c>
      <c r="CO316" s="14">
        <v>0</v>
      </c>
      <c r="CP316" s="14">
        <v>0</v>
      </c>
      <c r="CQ316" s="14">
        <v>0</v>
      </c>
      <c r="CR316" s="14">
        <v>0</v>
      </c>
      <c r="CS316" s="14">
        <v>0</v>
      </c>
      <c r="CU316" s="14">
        <v>0</v>
      </c>
      <c r="CV316" s="14">
        <v>0</v>
      </c>
      <c r="CW316" s="14">
        <v>0</v>
      </c>
      <c r="CX316" s="14">
        <v>0</v>
      </c>
      <c r="CY316" s="14">
        <v>0</v>
      </c>
      <c r="CZ316" s="14">
        <v>0</v>
      </c>
      <c r="DA316" s="14">
        <v>0</v>
      </c>
      <c r="DB316" s="14">
        <v>90</v>
      </c>
      <c r="DC316" s="14">
        <v>0</v>
      </c>
      <c r="DD316" s="14">
        <v>90</v>
      </c>
      <c r="DF316" s="14">
        <v>0</v>
      </c>
      <c r="DG316" s="14">
        <v>6</v>
      </c>
      <c r="DH316" s="14">
        <v>0</v>
      </c>
      <c r="DI316" s="14">
        <v>6</v>
      </c>
      <c r="DJ316" s="14">
        <v>0</v>
      </c>
      <c r="DK316" s="14">
        <v>0</v>
      </c>
      <c r="DL316" s="14">
        <v>0</v>
      </c>
      <c r="DM316" s="14">
        <v>3757</v>
      </c>
      <c r="DN316" s="14">
        <v>0</v>
      </c>
      <c r="DO316" s="14">
        <v>3757</v>
      </c>
      <c r="DQ316" s="14">
        <v>0</v>
      </c>
      <c r="DR316" s="14">
        <v>0</v>
      </c>
      <c r="DS316" s="14">
        <v>0</v>
      </c>
      <c r="DT316" s="14">
        <v>93</v>
      </c>
      <c r="DU316" s="14">
        <v>0</v>
      </c>
      <c r="DV316" s="14">
        <v>0</v>
      </c>
      <c r="DW316" s="14">
        <v>0</v>
      </c>
      <c r="DX316" s="7">
        <v>43921</v>
      </c>
    </row>
    <row r="317" spans="1:128" x14ac:dyDescent="0.25">
      <c r="A317" s="4">
        <v>11</v>
      </c>
      <c r="B317" s="6" t="s">
        <v>74</v>
      </c>
      <c r="C317">
        <v>2533</v>
      </c>
      <c r="D317">
        <v>234</v>
      </c>
      <c r="E317">
        <v>2049</v>
      </c>
      <c r="F317">
        <v>446</v>
      </c>
      <c r="G317">
        <v>250</v>
      </c>
      <c r="H317">
        <v>0</v>
      </c>
      <c r="I317">
        <v>504</v>
      </c>
      <c r="J317">
        <v>0</v>
      </c>
      <c r="K317">
        <v>4</v>
      </c>
      <c r="M317">
        <v>500</v>
      </c>
      <c r="N317">
        <v>0</v>
      </c>
      <c r="O317">
        <v>2334</v>
      </c>
      <c r="P317">
        <v>204</v>
      </c>
      <c r="Q317">
        <v>826</v>
      </c>
      <c r="R317">
        <v>0</v>
      </c>
      <c r="S317">
        <v>1304</v>
      </c>
      <c r="T317">
        <v>0</v>
      </c>
      <c r="U317">
        <v>50</v>
      </c>
      <c r="V317">
        <v>0</v>
      </c>
      <c r="W317">
        <v>50</v>
      </c>
      <c r="Y317">
        <v>0</v>
      </c>
      <c r="Z317">
        <v>0</v>
      </c>
      <c r="AA317">
        <v>0</v>
      </c>
      <c r="AB317">
        <v>0</v>
      </c>
      <c r="AC317">
        <v>0</v>
      </c>
      <c r="AE317">
        <v>0</v>
      </c>
      <c r="AF317">
        <v>0</v>
      </c>
      <c r="AG317">
        <v>5200</v>
      </c>
      <c r="AH317">
        <v>3236</v>
      </c>
      <c r="AI317">
        <v>884</v>
      </c>
      <c r="AJ317">
        <v>1080</v>
      </c>
      <c r="AK317">
        <v>537</v>
      </c>
      <c r="AL317">
        <v>1149</v>
      </c>
      <c r="AM317">
        <v>50</v>
      </c>
      <c r="AN317" s="14">
        <f t="shared" si="79"/>
        <v>1736</v>
      </c>
      <c r="AO317">
        <v>54</v>
      </c>
      <c r="AP317">
        <v>62</v>
      </c>
      <c r="AQ317">
        <v>236</v>
      </c>
      <c r="AR317" s="14">
        <f t="shared" si="80"/>
        <v>352</v>
      </c>
      <c r="AS317">
        <v>493</v>
      </c>
      <c r="AT317" s="14">
        <f t="shared" si="81"/>
        <v>2581</v>
      </c>
      <c r="AU317" s="14">
        <f t="shared" si="82"/>
        <v>591</v>
      </c>
      <c r="AV317" s="14">
        <f t="shared" si="83"/>
        <v>1211</v>
      </c>
      <c r="AW317" s="14">
        <f t="shared" si="84"/>
        <v>286</v>
      </c>
      <c r="AX317" s="14">
        <f t="shared" si="85"/>
        <v>2088</v>
      </c>
      <c r="AY317" s="14">
        <f t="shared" si="86"/>
        <v>493</v>
      </c>
      <c r="AZ317" s="14">
        <f t="shared" si="87"/>
        <v>2581</v>
      </c>
      <c r="BA317">
        <v>98</v>
      </c>
      <c r="BB317">
        <v>0</v>
      </c>
      <c r="BC317">
        <v>200</v>
      </c>
      <c r="BD317">
        <v>0</v>
      </c>
      <c r="BE317">
        <v>0</v>
      </c>
      <c r="BF317" s="14">
        <f t="shared" si="89"/>
        <v>298</v>
      </c>
      <c r="BG317">
        <v>234</v>
      </c>
      <c r="BH317">
        <v>0</v>
      </c>
      <c r="BI317">
        <v>204</v>
      </c>
      <c r="BJ317">
        <v>0</v>
      </c>
      <c r="BK317">
        <v>0</v>
      </c>
      <c r="BL317" s="14">
        <f t="shared" si="88"/>
        <v>438</v>
      </c>
      <c r="BM317">
        <v>200</v>
      </c>
      <c r="BN317">
        <v>150</v>
      </c>
      <c r="BO317">
        <v>128</v>
      </c>
      <c r="BP317">
        <v>0</v>
      </c>
      <c r="BQ317" s="14">
        <v>0</v>
      </c>
      <c r="BR317" s="14">
        <f t="shared" si="90"/>
        <v>478</v>
      </c>
      <c r="BS317">
        <v>0</v>
      </c>
      <c r="BT317">
        <v>0</v>
      </c>
      <c r="BU317">
        <v>242</v>
      </c>
      <c r="BV317">
        <v>0</v>
      </c>
      <c r="BW317" s="14">
        <v>0</v>
      </c>
      <c r="BX317" s="14">
        <f t="shared" si="91"/>
        <v>242</v>
      </c>
      <c r="BY317" s="14">
        <v>0</v>
      </c>
      <c r="BZ317" s="14">
        <v>0</v>
      </c>
      <c r="CA317" s="14">
        <v>0</v>
      </c>
      <c r="CB317" s="14">
        <v>0</v>
      </c>
      <c r="CC317" s="14">
        <v>0</v>
      </c>
      <c r="CD317" s="13">
        <v>0</v>
      </c>
      <c r="CE317" s="13">
        <v>0</v>
      </c>
      <c r="CF317" s="13">
        <v>0</v>
      </c>
      <c r="CH317" s="13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  <c r="CN317" s="14">
        <v>0</v>
      </c>
      <c r="CO317" s="14">
        <v>3640000000</v>
      </c>
      <c r="CP317" s="14">
        <v>2585562268</v>
      </c>
      <c r="CQ317" s="14">
        <v>1759</v>
      </c>
      <c r="CR317" s="14">
        <v>0</v>
      </c>
      <c r="CS317" s="14">
        <v>0</v>
      </c>
      <c r="CU317" s="14">
        <v>1759</v>
      </c>
      <c r="CV317" s="14">
        <v>0</v>
      </c>
      <c r="CW317" s="14">
        <v>0</v>
      </c>
      <c r="CX317" s="14">
        <v>0</v>
      </c>
      <c r="CY317" s="14">
        <v>0</v>
      </c>
      <c r="CZ317" s="14">
        <v>0</v>
      </c>
      <c r="DA317" s="14">
        <v>0</v>
      </c>
      <c r="DB317" s="14">
        <v>12</v>
      </c>
      <c r="DC317" s="14">
        <v>0</v>
      </c>
      <c r="DD317" s="14">
        <v>12</v>
      </c>
      <c r="DF317" s="14">
        <v>0</v>
      </c>
      <c r="DG317" s="14">
        <v>0</v>
      </c>
      <c r="DH317" s="14">
        <v>0</v>
      </c>
      <c r="DI317" s="14">
        <v>0</v>
      </c>
      <c r="DJ317" s="14">
        <v>0</v>
      </c>
      <c r="DK317" s="14">
        <v>0</v>
      </c>
      <c r="DL317" s="14">
        <v>0</v>
      </c>
      <c r="DM317" s="14">
        <v>0</v>
      </c>
      <c r="DN317" s="14">
        <v>0</v>
      </c>
      <c r="DO317" s="14">
        <v>0</v>
      </c>
      <c r="DQ317" s="14">
        <v>0</v>
      </c>
      <c r="DR317" s="14">
        <v>0</v>
      </c>
      <c r="DS317" s="14">
        <v>0</v>
      </c>
      <c r="DT317" s="14">
        <v>0</v>
      </c>
      <c r="DU317" s="14">
        <v>0</v>
      </c>
      <c r="DV317" s="14">
        <v>0</v>
      </c>
      <c r="DW317" s="14">
        <v>0</v>
      </c>
      <c r="DX317" s="7">
        <v>43921</v>
      </c>
    </row>
    <row r="318" spans="1:128" x14ac:dyDescent="0.25">
      <c r="A318" s="4">
        <v>12</v>
      </c>
      <c r="B318" s="6" t="s">
        <v>75</v>
      </c>
      <c r="C318">
        <v>3971</v>
      </c>
      <c r="D318">
        <v>138</v>
      </c>
      <c r="E318">
        <v>3833</v>
      </c>
      <c r="F318">
        <v>1149</v>
      </c>
      <c r="G318">
        <v>0</v>
      </c>
      <c r="H318">
        <v>0</v>
      </c>
      <c r="I318">
        <v>3359</v>
      </c>
      <c r="J318">
        <v>0</v>
      </c>
      <c r="K318">
        <v>1919</v>
      </c>
      <c r="M318">
        <v>1440</v>
      </c>
      <c r="N318">
        <v>0</v>
      </c>
      <c r="O318">
        <v>3024</v>
      </c>
      <c r="P318">
        <v>326</v>
      </c>
      <c r="Q318">
        <v>485</v>
      </c>
      <c r="R318">
        <v>0</v>
      </c>
      <c r="S318">
        <v>2213</v>
      </c>
      <c r="T318">
        <v>0</v>
      </c>
      <c r="U318">
        <v>5840</v>
      </c>
      <c r="V318">
        <v>687</v>
      </c>
      <c r="W318">
        <v>4353</v>
      </c>
      <c r="Y318">
        <v>800</v>
      </c>
      <c r="Z318">
        <v>0</v>
      </c>
      <c r="AA318">
        <v>50</v>
      </c>
      <c r="AB318">
        <v>0</v>
      </c>
      <c r="AC318">
        <v>50</v>
      </c>
      <c r="AE318">
        <v>0</v>
      </c>
      <c r="AF318">
        <v>0</v>
      </c>
      <c r="AG318">
        <v>1865</v>
      </c>
      <c r="AH318">
        <v>1248</v>
      </c>
      <c r="AI318">
        <v>430</v>
      </c>
      <c r="AJ318">
        <v>187</v>
      </c>
      <c r="AK318">
        <v>20</v>
      </c>
      <c r="AL318">
        <v>1265</v>
      </c>
      <c r="AM318">
        <v>61</v>
      </c>
      <c r="AN318" s="14">
        <f t="shared" si="79"/>
        <v>1346</v>
      </c>
      <c r="AO318">
        <v>0</v>
      </c>
      <c r="AP318">
        <v>1426</v>
      </c>
      <c r="AQ318">
        <v>218</v>
      </c>
      <c r="AR318" s="14">
        <f t="shared" si="80"/>
        <v>1644</v>
      </c>
      <c r="AS318">
        <v>1048</v>
      </c>
      <c r="AT318" s="14">
        <f t="shared" si="81"/>
        <v>4038</v>
      </c>
      <c r="AU318" s="14">
        <f t="shared" si="82"/>
        <v>20</v>
      </c>
      <c r="AV318" s="14">
        <f t="shared" si="83"/>
        <v>2691</v>
      </c>
      <c r="AW318" s="14">
        <f t="shared" si="84"/>
        <v>279</v>
      </c>
      <c r="AX318" s="14">
        <f t="shared" si="85"/>
        <v>2990</v>
      </c>
      <c r="AY318" s="14">
        <f t="shared" si="86"/>
        <v>1048</v>
      </c>
      <c r="AZ318" s="14">
        <f t="shared" si="87"/>
        <v>4038</v>
      </c>
      <c r="BA318">
        <v>172</v>
      </c>
      <c r="BB318">
        <v>0</v>
      </c>
      <c r="BC318">
        <v>133</v>
      </c>
      <c r="BD318">
        <v>0</v>
      </c>
      <c r="BE318">
        <v>0</v>
      </c>
      <c r="BF318" s="14">
        <f t="shared" si="89"/>
        <v>305</v>
      </c>
      <c r="BG318">
        <v>138</v>
      </c>
      <c r="BH318">
        <v>0</v>
      </c>
      <c r="BI318">
        <v>326</v>
      </c>
      <c r="BJ318">
        <v>687</v>
      </c>
      <c r="BK318">
        <v>0</v>
      </c>
      <c r="BL318" s="14">
        <f t="shared" si="88"/>
        <v>1151</v>
      </c>
      <c r="BM318">
        <v>0</v>
      </c>
      <c r="BN318">
        <v>240</v>
      </c>
      <c r="BO318">
        <v>150</v>
      </c>
      <c r="BP318">
        <v>0</v>
      </c>
      <c r="BQ318" s="14">
        <v>0</v>
      </c>
      <c r="BR318" s="14">
        <f t="shared" si="90"/>
        <v>390</v>
      </c>
      <c r="BS318">
        <v>0</v>
      </c>
      <c r="BT318">
        <v>0</v>
      </c>
      <c r="BU318">
        <v>324</v>
      </c>
      <c r="BV318">
        <v>0</v>
      </c>
      <c r="BW318" s="14">
        <v>0</v>
      </c>
      <c r="BX318" s="14">
        <f t="shared" si="91"/>
        <v>324</v>
      </c>
      <c r="BY318" s="14">
        <v>0</v>
      </c>
      <c r="BZ318" s="14">
        <v>0</v>
      </c>
      <c r="CA318" s="14">
        <v>0</v>
      </c>
      <c r="CB318" s="14">
        <v>0</v>
      </c>
      <c r="CC318" s="14">
        <v>0</v>
      </c>
      <c r="CD318" s="13">
        <v>0</v>
      </c>
      <c r="CE318" s="13">
        <v>0</v>
      </c>
      <c r="CF318" s="13">
        <v>0</v>
      </c>
      <c r="CH318" s="13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  <c r="CN318" s="14">
        <v>0</v>
      </c>
      <c r="CO318" s="14">
        <v>1305500000</v>
      </c>
      <c r="CP318" s="14">
        <v>812881736.08999991</v>
      </c>
      <c r="CQ318" s="14">
        <v>3772</v>
      </c>
      <c r="CR318" s="14">
        <v>2</v>
      </c>
      <c r="CS318" s="14">
        <v>15</v>
      </c>
      <c r="CU318" s="14">
        <v>3755</v>
      </c>
      <c r="CV318" s="14">
        <v>0</v>
      </c>
      <c r="CW318" s="14">
        <v>0</v>
      </c>
      <c r="CX318" s="14">
        <v>17</v>
      </c>
      <c r="CY318" s="14">
        <v>0</v>
      </c>
      <c r="CZ318" s="14">
        <v>2</v>
      </c>
      <c r="DA318" s="14">
        <v>0</v>
      </c>
      <c r="DB318" s="14">
        <v>33</v>
      </c>
      <c r="DC318" s="14">
        <v>2</v>
      </c>
      <c r="DD318" s="14">
        <v>31</v>
      </c>
      <c r="DF318" s="14">
        <v>0</v>
      </c>
      <c r="DG318" s="14">
        <v>0</v>
      </c>
      <c r="DH318" s="14">
        <v>0</v>
      </c>
      <c r="DI318" s="14">
        <v>0</v>
      </c>
      <c r="DJ318" s="14">
        <v>8</v>
      </c>
      <c r="DK318" s="14">
        <v>2</v>
      </c>
      <c r="DL318" s="14">
        <v>0</v>
      </c>
      <c r="DM318" s="14">
        <v>711</v>
      </c>
      <c r="DN318" s="14">
        <v>0</v>
      </c>
      <c r="DO318" s="14">
        <v>711</v>
      </c>
      <c r="DQ318" s="14">
        <v>0</v>
      </c>
      <c r="DR318" s="14">
        <v>0</v>
      </c>
      <c r="DS318" s="14">
        <v>0</v>
      </c>
      <c r="DT318" s="14">
        <v>0</v>
      </c>
      <c r="DU318" s="14">
        <v>0</v>
      </c>
      <c r="DV318" s="14">
        <v>0</v>
      </c>
      <c r="DW318" s="14">
        <v>0</v>
      </c>
      <c r="DX318" s="7">
        <v>43921</v>
      </c>
    </row>
    <row r="319" spans="1:128" x14ac:dyDescent="0.25">
      <c r="A319" s="4">
        <v>13</v>
      </c>
      <c r="B319" s="6" t="s">
        <v>76</v>
      </c>
      <c r="C319">
        <v>1905</v>
      </c>
      <c r="D319">
        <v>80</v>
      </c>
      <c r="E319">
        <v>1375</v>
      </c>
      <c r="F319">
        <v>295</v>
      </c>
      <c r="G319">
        <v>450</v>
      </c>
      <c r="H319">
        <v>0</v>
      </c>
      <c r="I319">
        <v>2840</v>
      </c>
      <c r="J319">
        <v>0</v>
      </c>
      <c r="K319">
        <v>1620</v>
      </c>
      <c r="M319">
        <v>1220</v>
      </c>
      <c r="N319">
        <v>0</v>
      </c>
      <c r="O319">
        <v>4218</v>
      </c>
      <c r="P319">
        <v>520</v>
      </c>
      <c r="Q319">
        <v>1064</v>
      </c>
      <c r="R319">
        <v>0</v>
      </c>
      <c r="S319">
        <v>2634</v>
      </c>
      <c r="T319">
        <v>0</v>
      </c>
      <c r="U319">
        <v>5171</v>
      </c>
      <c r="V319">
        <v>178</v>
      </c>
      <c r="W319">
        <v>3493</v>
      </c>
      <c r="Y319">
        <v>1500</v>
      </c>
      <c r="Z319">
        <v>0</v>
      </c>
      <c r="AA319">
        <v>673</v>
      </c>
      <c r="AB319">
        <v>0</v>
      </c>
      <c r="AC319">
        <v>673</v>
      </c>
      <c r="AE319">
        <v>0</v>
      </c>
      <c r="AF319">
        <v>0</v>
      </c>
      <c r="AG319">
        <v>1099</v>
      </c>
      <c r="AH319">
        <v>404</v>
      </c>
      <c r="AI319">
        <v>165</v>
      </c>
      <c r="AJ319">
        <v>530</v>
      </c>
      <c r="AK319">
        <v>854</v>
      </c>
      <c r="AL319">
        <v>4818</v>
      </c>
      <c r="AM319">
        <v>54</v>
      </c>
      <c r="AN319" s="14">
        <f t="shared" si="79"/>
        <v>5726</v>
      </c>
      <c r="AO319">
        <v>0</v>
      </c>
      <c r="AP319">
        <v>79</v>
      </c>
      <c r="AQ319">
        <v>0</v>
      </c>
      <c r="AR319" s="14">
        <f t="shared" si="80"/>
        <v>79</v>
      </c>
      <c r="AS319">
        <v>390</v>
      </c>
      <c r="AT319" s="14">
        <f t="shared" si="81"/>
        <v>6195</v>
      </c>
      <c r="AU319" s="14">
        <f t="shared" si="82"/>
        <v>854</v>
      </c>
      <c r="AV319" s="14">
        <f t="shared" si="83"/>
        <v>4897</v>
      </c>
      <c r="AW319" s="14">
        <f t="shared" si="84"/>
        <v>54</v>
      </c>
      <c r="AX319" s="14">
        <f t="shared" si="85"/>
        <v>5805</v>
      </c>
      <c r="AY319" s="14">
        <f t="shared" si="86"/>
        <v>390</v>
      </c>
      <c r="AZ319" s="14">
        <f t="shared" si="87"/>
        <v>6195</v>
      </c>
      <c r="BA319">
        <v>210</v>
      </c>
      <c r="BB319">
        <v>20</v>
      </c>
      <c r="BC319">
        <v>127</v>
      </c>
      <c r="BD319">
        <v>800</v>
      </c>
      <c r="BE319">
        <v>223</v>
      </c>
      <c r="BF319" s="14">
        <f t="shared" si="89"/>
        <v>1380</v>
      </c>
      <c r="BG319">
        <v>80</v>
      </c>
      <c r="BH319">
        <v>0</v>
      </c>
      <c r="BI319">
        <v>520</v>
      </c>
      <c r="BJ319">
        <v>178</v>
      </c>
      <c r="BK319">
        <v>0</v>
      </c>
      <c r="BL319" s="14">
        <f t="shared" si="88"/>
        <v>778</v>
      </c>
      <c r="BM319">
        <v>0</v>
      </c>
      <c r="BN319">
        <v>250</v>
      </c>
      <c r="BO319">
        <v>54</v>
      </c>
      <c r="BP319">
        <v>0</v>
      </c>
      <c r="BQ319" s="14">
        <v>0</v>
      </c>
      <c r="BR319" s="14">
        <f t="shared" si="90"/>
        <v>304</v>
      </c>
      <c r="BS319">
        <v>0</v>
      </c>
      <c r="BT319">
        <v>200</v>
      </c>
      <c r="BU319">
        <v>382</v>
      </c>
      <c r="BV319">
        <v>0</v>
      </c>
      <c r="BW319" s="14">
        <v>0</v>
      </c>
      <c r="BX319" s="14">
        <f t="shared" si="91"/>
        <v>582</v>
      </c>
      <c r="BY319" s="14">
        <v>0</v>
      </c>
      <c r="BZ319" s="14">
        <v>0</v>
      </c>
      <c r="CA319" s="14">
        <v>0</v>
      </c>
      <c r="CB319" s="14">
        <v>0</v>
      </c>
      <c r="CC319" s="14">
        <v>0</v>
      </c>
      <c r="CD319" s="13">
        <v>0</v>
      </c>
      <c r="CE319" s="13">
        <v>0</v>
      </c>
      <c r="CF319" s="13">
        <v>0</v>
      </c>
      <c r="CH319" s="13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  <c r="CN319" s="14">
        <v>0</v>
      </c>
      <c r="CO319" s="14">
        <v>769300000</v>
      </c>
      <c r="CP319" s="14">
        <v>357196000</v>
      </c>
      <c r="CQ319" s="14">
        <v>107</v>
      </c>
      <c r="CR319" s="14">
        <v>0</v>
      </c>
      <c r="CS319" s="14">
        <v>0</v>
      </c>
      <c r="CU319" s="14">
        <v>107</v>
      </c>
      <c r="CV319" s="14">
        <v>0</v>
      </c>
      <c r="CW319" s="14">
        <v>0</v>
      </c>
      <c r="CX319" s="14">
        <v>0</v>
      </c>
      <c r="CY319" s="14">
        <v>0</v>
      </c>
      <c r="CZ319" s="14">
        <v>0</v>
      </c>
      <c r="DA319" s="14">
        <v>0</v>
      </c>
      <c r="DB319" s="14">
        <v>131</v>
      </c>
      <c r="DC319" s="14">
        <v>7</v>
      </c>
      <c r="DD319" s="14">
        <v>124</v>
      </c>
      <c r="DF319" s="14">
        <v>0</v>
      </c>
      <c r="DG319" s="14">
        <v>0</v>
      </c>
      <c r="DH319" s="14">
        <v>0</v>
      </c>
      <c r="DI319" s="14">
        <v>0</v>
      </c>
      <c r="DJ319" s="14">
        <v>0</v>
      </c>
      <c r="DK319" s="14">
        <v>7</v>
      </c>
      <c r="DL319" s="14">
        <v>0</v>
      </c>
      <c r="DM319" s="14">
        <v>2918</v>
      </c>
      <c r="DN319" s="14">
        <v>0</v>
      </c>
      <c r="DO319" s="14">
        <v>2918</v>
      </c>
      <c r="DQ319" s="14">
        <v>0</v>
      </c>
      <c r="DR319" s="14">
        <v>0</v>
      </c>
      <c r="DS319" s="14">
        <v>0</v>
      </c>
      <c r="DT319" s="14">
        <v>0</v>
      </c>
      <c r="DU319" s="14">
        <v>0</v>
      </c>
      <c r="DV319" s="14">
        <v>0</v>
      </c>
      <c r="DW319" s="14">
        <v>0</v>
      </c>
      <c r="DX319" s="7">
        <v>43921</v>
      </c>
    </row>
    <row r="320" spans="1:128" x14ac:dyDescent="0.25">
      <c r="A320" s="4">
        <v>14</v>
      </c>
      <c r="B320" s="6" t="s">
        <v>77</v>
      </c>
      <c r="C320">
        <v>2012</v>
      </c>
      <c r="D320">
        <v>310</v>
      </c>
      <c r="E320">
        <v>1702</v>
      </c>
      <c r="F320">
        <v>340</v>
      </c>
      <c r="G320">
        <v>0</v>
      </c>
      <c r="H320">
        <v>0</v>
      </c>
      <c r="I320">
        <v>2945</v>
      </c>
      <c r="J320">
        <v>100</v>
      </c>
      <c r="K320">
        <v>1295</v>
      </c>
      <c r="M320">
        <v>1550</v>
      </c>
      <c r="N320">
        <v>0</v>
      </c>
      <c r="O320">
        <v>1454</v>
      </c>
      <c r="P320">
        <v>309</v>
      </c>
      <c r="Q320">
        <v>650</v>
      </c>
      <c r="R320">
        <v>0</v>
      </c>
      <c r="S320">
        <v>495</v>
      </c>
      <c r="T320">
        <v>0</v>
      </c>
      <c r="U320">
        <v>5967</v>
      </c>
      <c r="V320">
        <v>0</v>
      </c>
      <c r="W320">
        <v>3954</v>
      </c>
      <c r="Y320">
        <v>2013</v>
      </c>
      <c r="Z320">
        <v>0</v>
      </c>
      <c r="AA320">
        <v>218</v>
      </c>
      <c r="AB320">
        <v>0</v>
      </c>
      <c r="AC320">
        <v>218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901</v>
      </c>
      <c r="AL320">
        <v>858</v>
      </c>
      <c r="AM320">
        <v>0</v>
      </c>
      <c r="AN320" s="14">
        <f t="shared" si="79"/>
        <v>1759</v>
      </c>
      <c r="AO320">
        <v>260</v>
      </c>
      <c r="AP320">
        <v>1187</v>
      </c>
      <c r="AQ320">
        <v>0</v>
      </c>
      <c r="AR320" s="14">
        <f t="shared" si="80"/>
        <v>1447</v>
      </c>
      <c r="AS320">
        <v>1232</v>
      </c>
      <c r="AT320" s="14">
        <f t="shared" si="81"/>
        <v>4438</v>
      </c>
      <c r="AU320" s="14">
        <f t="shared" si="82"/>
        <v>1161</v>
      </c>
      <c r="AV320" s="14">
        <f t="shared" si="83"/>
        <v>2045</v>
      </c>
      <c r="AW320" s="14">
        <f t="shared" si="84"/>
        <v>0</v>
      </c>
      <c r="AX320" s="14">
        <f t="shared" si="85"/>
        <v>3206</v>
      </c>
      <c r="AY320" s="14">
        <f t="shared" si="86"/>
        <v>1232</v>
      </c>
      <c r="AZ320" s="14">
        <f t="shared" si="87"/>
        <v>4438</v>
      </c>
      <c r="BA320">
        <v>260</v>
      </c>
      <c r="BB320">
        <v>169</v>
      </c>
      <c r="BC320">
        <v>138</v>
      </c>
      <c r="BD320">
        <v>296</v>
      </c>
      <c r="BE320">
        <v>0</v>
      </c>
      <c r="BF320" s="14">
        <f t="shared" si="89"/>
        <v>863</v>
      </c>
      <c r="BG320">
        <v>310</v>
      </c>
      <c r="BH320">
        <v>100</v>
      </c>
      <c r="BI320">
        <v>309</v>
      </c>
      <c r="BJ320">
        <v>0</v>
      </c>
      <c r="BK320">
        <v>0</v>
      </c>
      <c r="BL320" s="14">
        <f t="shared" si="88"/>
        <v>719</v>
      </c>
      <c r="BM320">
        <v>0</v>
      </c>
      <c r="BN320">
        <v>1000</v>
      </c>
      <c r="BO320">
        <v>120</v>
      </c>
      <c r="BP320">
        <v>0</v>
      </c>
      <c r="BQ320" s="14">
        <v>0</v>
      </c>
      <c r="BR320" s="14">
        <f t="shared" si="90"/>
        <v>1120</v>
      </c>
      <c r="BS320">
        <v>0</v>
      </c>
      <c r="BT320">
        <v>0</v>
      </c>
      <c r="BU320">
        <v>350</v>
      </c>
      <c r="BV320">
        <v>0</v>
      </c>
      <c r="BW320" s="14">
        <v>0</v>
      </c>
      <c r="BX320" s="14">
        <f t="shared" si="91"/>
        <v>350</v>
      </c>
      <c r="BY320" s="14">
        <v>0</v>
      </c>
      <c r="BZ320" s="14">
        <v>0</v>
      </c>
      <c r="CA320" s="14">
        <v>0</v>
      </c>
      <c r="CB320" s="14">
        <v>0</v>
      </c>
      <c r="CC320" s="14">
        <v>0</v>
      </c>
      <c r="CD320" s="13">
        <v>0</v>
      </c>
      <c r="CE320" s="13">
        <v>0</v>
      </c>
      <c r="CF320" s="13">
        <v>0</v>
      </c>
      <c r="CH320" s="13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  <c r="CN320" s="14">
        <v>0</v>
      </c>
      <c r="CO320" s="14">
        <v>0</v>
      </c>
      <c r="CP320" s="14">
        <v>0</v>
      </c>
      <c r="CQ320" s="14">
        <v>715</v>
      </c>
      <c r="CR320" s="14">
        <v>0</v>
      </c>
      <c r="CS320" s="14">
        <v>0</v>
      </c>
      <c r="CU320" s="14">
        <v>715</v>
      </c>
      <c r="CV320" s="14">
        <v>0</v>
      </c>
      <c r="CW320" s="14">
        <v>0</v>
      </c>
      <c r="CX320" s="14">
        <v>0</v>
      </c>
      <c r="CY320" s="14">
        <v>0</v>
      </c>
      <c r="CZ320" s="14">
        <v>0</v>
      </c>
      <c r="DA320" s="14">
        <v>0</v>
      </c>
      <c r="DB320" s="14">
        <v>58</v>
      </c>
      <c r="DC320" s="14">
        <v>0</v>
      </c>
      <c r="DD320" s="14">
        <v>58</v>
      </c>
      <c r="DF320" s="14">
        <v>0</v>
      </c>
      <c r="DG320" s="14">
        <v>0</v>
      </c>
      <c r="DH320" s="14">
        <v>0</v>
      </c>
      <c r="DI320" s="14">
        <v>0</v>
      </c>
      <c r="DJ320" s="14">
        <v>0</v>
      </c>
      <c r="DK320" s="14">
        <v>0</v>
      </c>
      <c r="DL320" s="14">
        <v>0</v>
      </c>
      <c r="DM320" s="14">
        <v>2249</v>
      </c>
      <c r="DN320" s="14">
        <v>0</v>
      </c>
      <c r="DO320" s="14">
        <v>2249</v>
      </c>
      <c r="DQ320" s="14">
        <v>0</v>
      </c>
      <c r="DR320" s="14">
        <v>0</v>
      </c>
      <c r="DS320" s="14">
        <v>0</v>
      </c>
      <c r="DT320" s="14">
        <v>0</v>
      </c>
      <c r="DU320" s="14">
        <v>0</v>
      </c>
      <c r="DV320" s="14">
        <v>0</v>
      </c>
      <c r="DW320" s="14">
        <v>0</v>
      </c>
      <c r="DX320" s="7">
        <v>43921</v>
      </c>
    </row>
    <row r="321" spans="1:128" x14ac:dyDescent="0.25">
      <c r="A321" s="4">
        <v>15</v>
      </c>
      <c r="B321" s="6" t="s">
        <v>78</v>
      </c>
      <c r="C321">
        <v>7414</v>
      </c>
      <c r="D321">
        <v>56</v>
      </c>
      <c r="E321">
        <v>6919</v>
      </c>
      <c r="F321">
        <v>4707</v>
      </c>
      <c r="G321">
        <v>439</v>
      </c>
      <c r="H321">
        <v>0</v>
      </c>
      <c r="I321">
        <v>6817</v>
      </c>
      <c r="J321">
        <v>0</v>
      </c>
      <c r="K321">
        <v>3049</v>
      </c>
      <c r="M321">
        <v>3768</v>
      </c>
      <c r="N321">
        <v>0</v>
      </c>
      <c r="O321">
        <v>12000</v>
      </c>
      <c r="P321">
        <v>955</v>
      </c>
      <c r="Q321">
        <v>4732</v>
      </c>
      <c r="R321">
        <v>0</v>
      </c>
      <c r="S321">
        <v>6313</v>
      </c>
      <c r="T321">
        <v>0</v>
      </c>
      <c r="U321">
        <v>12554</v>
      </c>
      <c r="V321">
        <v>0</v>
      </c>
      <c r="W321">
        <v>11493</v>
      </c>
      <c r="Y321">
        <v>1061</v>
      </c>
      <c r="Z321">
        <v>0</v>
      </c>
      <c r="AA321">
        <v>410</v>
      </c>
      <c r="AB321">
        <v>0</v>
      </c>
      <c r="AC321">
        <v>410</v>
      </c>
      <c r="AE321">
        <v>0</v>
      </c>
      <c r="AF321">
        <v>0</v>
      </c>
      <c r="AG321">
        <v>3035</v>
      </c>
      <c r="AH321">
        <v>2099</v>
      </c>
      <c r="AI321">
        <v>836</v>
      </c>
      <c r="AJ321">
        <v>100</v>
      </c>
      <c r="AK321">
        <v>110</v>
      </c>
      <c r="AL321">
        <v>6392</v>
      </c>
      <c r="AM321">
        <v>594</v>
      </c>
      <c r="AN321" s="14">
        <f t="shared" si="79"/>
        <v>7096</v>
      </c>
      <c r="AO321">
        <v>888</v>
      </c>
      <c r="AP321">
        <v>663</v>
      </c>
      <c r="AQ321">
        <v>50</v>
      </c>
      <c r="AR321" s="14">
        <f t="shared" si="80"/>
        <v>1601</v>
      </c>
      <c r="AS321">
        <v>768</v>
      </c>
      <c r="AT321" s="14">
        <f t="shared" si="81"/>
        <v>9465</v>
      </c>
      <c r="AU321" s="14">
        <f t="shared" si="82"/>
        <v>998</v>
      </c>
      <c r="AV321" s="14">
        <f t="shared" si="83"/>
        <v>7055</v>
      </c>
      <c r="AW321" s="14">
        <f t="shared" si="84"/>
        <v>644</v>
      </c>
      <c r="AX321" s="14">
        <f t="shared" si="85"/>
        <v>8697</v>
      </c>
      <c r="AY321" s="14">
        <f t="shared" si="86"/>
        <v>768</v>
      </c>
      <c r="AZ321" s="14">
        <f t="shared" si="87"/>
        <v>9465</v>
      </c>
      <c r="BA321">
        <v>56</v>
      </c>
      <c r="BB321">
        <v>84</v>
      </c>
      <c r="BC321">
        <v>725</v>
      </c>
      <c r="BD321">
        <v>0</v>
      </c>
      <c r="BE321">
        <v>0</v>
      </c>
      <c r="BF321" s="14">
        <f t="shared" si="89"/>
        <v>865</v>
      </c>
      <c r="BG321">
        <v>56</v>
      </c>
      <c r="BH321">
        <v>0</v>
      </c>
      <c r="BI321">
        <v>955</v>
      </c>
      <c r="BJ321">
        <v>0</v>
      </c>
      <c r="BK321">
        <v>0</v>
      </c>
      <c r="BL321" s="14">
        <f t="shared" si="88"/>
        <v>1011</v>
      </c>
      <c r="BM321">
        <v>46</v>
      </c>
      <c r="BN321">
        <v>0</v>
      </c>
      <c r="BO321">
        <v>752</v>
      </c>
      <c r="BP321">
        <v>0</v>
      </c>
      <c r="BQ321" s="14">
        <v>0</v>
      </c>
      <c r="BR321" s="14">
        <f t="shared" si="90"/>
        <v>798</v>
      </c>
      <c r="BS321">
        <v>0</v>
      </c>
      <c r="BT321">
        <v>0</v>
      </c>
      <c r="BU321">
        <v>755</v>
      </c>
      <c r="BV321">
        <v>1854</v>
      </c>
      <c r="BW321" s="14">
        <v>0</v>
      </c>
      <c r="BX321" s="14">
        <f t="shared" si="91"/>
        <v>2609</v>
      </c>
      <c r="BY321" s="14">
        <v>0</v>
      </c>
      <c r="BZ321" s="14">
        <v>0</v>
      </c>
      <c r="CA321" s="14">
        <v>0</v>
      </c>
      <c r="CB321" s="14">
        <v>0</v>
      </c>
      <c r="CC321" s="14">
        <v>0</v>
      </c>
      <c r="CD321" s="13">
        <v>0</v>
      </c>
      <c r="CE321" s="13">
        <v>0</v>
      </c>
      <c r="CF321" s="13">
        <v>0</v>
      </c>
      <c r="CH321" s="13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  <c r="CN321" s="14">
        <v>0</v>
      </c>
      <c r="CO321" s="14">
        <v>2054789961.8399999</v>
      </c>
      <c r="CP321" s="14">
        <v>1861905542.6199999</v>
      </c>
      <c r="CQ321" s="14">
        <v>0</v>
      </c>
      <c r="CR321" s="14">
        <v>0</v>
      </c>
      <c r="CS321" s="14">
        <v>0</v>
      </c>
      <c r="CU321" s="14">
        <v>0</v>
      </c>
      <c r="CV321" s="14">
        <v>0</v>
      </c>
      <c r="CW321" s="14">
        <v>0</v>
      </c>
      <c r="CX321" s="14">
        <v>0</v>
      </c>
      <c r="CY321" s="14">
        <v>0</v>
      </c>
      <c r="CZ321" s="14">
        <v>0</v>
      </c>
      <c r="DA321" s="14">
        <v>0</v>
      </c>
      <c r="DB321" s="14">
        <v>233</v>
      </c>
      <c r="DC321" s="14">
        <v>0</v>
      </c>
      <c r="DD321" s="14">
        <v>233</v>
      </c>
      <c r="DF321" s="14">
        <v>0</v>
      </c>
      <c r="DG321" s="14">
        <v>0</v>
      </c>
      <c r="DH321" s="14">
        <v>0</v>
      </c>
      <c r="DI321" s="14">
        <v>0</v>
      </c>
      <c r="DJ321" s="14">
        <v>0</v>
      </c>
      <c r="DK321" s="14">
        <v>0</v>
      </c>
      <c r="DL321" s="14">
        <v>0</v>
      </c>
      <c r="DM321" s="14">
        <v>14827</v>
      </c>
      <c r="DN321" s="14">
        <v>183</v>
      </c>
      <c r="DO321" s="14">
        <v>14644</v>
      </c>
      <c r="DQ321" s="14">
        <v>0</v>
      </c>
      <c r="DR321" s="14">
        <v>0</v>
      </c>
      <c r="DS321" s="14">
        <v>0</v>
      </c>
      <c r="DT321" s="14">
        <v>0</v>
      </c>
      <c r="DU321" s="14">
        <v>0</v>
      </c>
      <c r="DV321" s="14">
        <v>183</v>
      </c>
      <c r="DW321" s="14">
        <v>0</v>
      </c>
      <c r="DX321" s="7">
        <v>43921</v>
      </c>
    </row>
    <row r="322" spans="1:128" x14ac:dyDescent="0.25">
      <c r="A322" s="4">
        <v>16</v>
      </c>
      <c r="B322" s="6" t="s">
        <v>79</v>
      </c>
      <c r="C322">
        <v>17203</v>
      </c>
      <c r="D322">
        <v>72</v>
      </c>
      <c r="E322">
        <v>17131</v>
      </c>
      <c r="F322">
        <v>10631</v>
      </c>
      <c r="G322">
        <v>0</v>
      </c>
      <c r="H322">
        <v>0</v>
      </c>
      <c r="I322">
        <v>23278</v>
      </c>
      <c r="J322">
        <v>0</v>
      </c>
      <c r="K322">
        <v>14977</v>
      </c>
      <c r="M322">
        <v>8301</v>
      </c>
      <c r="N322">
        <v>0</v>
      </c>
      <c r="O322">
        <v>1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120334</v>
      </c>
      <c r="V322">
        <v>833</v>
      </c>
      <c r="W322">
        <v>90875</v>
      </c>
      <c r="Y322">
        <v>28626</v>
      </c>
      <c r="Z322">
        <v>0</v>
      </c>
      <c r="AA322">
        <v>14321</v>
      </c>
      <c r="AB322">
        <v>230</v>
      </c>
      <c r="AC322">
        <v>14091</v>
      </c>
      <c r="AE322">
        <v>0</v>
      </c>
      <c r="AF322">
        <v>0</v>
      </c>
      <c r="AG322">
        <v>915</v>
      </c>
      <c r="AH322">
        <v>0</v>
      </c>
      <c r="AI322">
        <v>0</v>
      </c>
      <c r="AJ322">
        <v>915</v>
      </c>
      <c r="AK322">
        <v>671</v>
      </c>
      <c r="AL322">
        <v>0</v>
      </c>
      <c r="AM322">
        <v>0</v>
      </c>
      <c r="AN322" s="14">
        <f t="shared" si="79"/>
        <v>671</v>
      </c>
      <c r="AO322">
        <v>0</v>
      </c>
      <c r="AP322">
        <v>2384</v>
      </c>
      <c r="AQ322">
        <v>177</v>
      </c>
      <c r="AR322" s="14">
        <f t="shared" si="80"/>
        <v>2561</v>
      </c>
      <c r="AS322">
        <v>720</v>
      </c>
      <c r="AT322" s="14">
        <f t="shared" si="81"/>
        <v>3952</v>
      </c>
      <c r="AU322" s="14">
        <f t="shared" si="82"/>
        <v>671</v>
      </c>
      <c r="AV322" s="14">
        <f t="shared" si="83"/>
        <v>2384</v>
      </c>
      <c r="AW322" s="14">
        <f t="shared" si="84"/>
        <v>177</v>
      </c>
      <c r="AX322" s="14">
        <f t="shared" si="85"/>
        <v>3232</v>
      </c>
      <c r="AY322" s="14">
        <f t="shared" si="86"/>
        <v>720</v>
      </c>
      <c r="AZ322" s="14">
        <f t="shared" si="87"/>
        <v>3952</v>
      </c>
      <c r="BA322">
        <v>72</v>
      </c>
      <c r="BB322">
        <v>1644</v>
      </c>
      <c r="BC322">
        <v>0</v>
      </c>
      <c r="BD322">
        <v>7233</v>
      </c>
      <c r="BE322">
        <v>406</v>
      </c>
      <c r="BF322" s="14">
        <f t="shared" si="89"/>
        <v>11355</v>
      </c>
      <c r="BG322">
        <v>72</v>
      </c>
      <c r="BH322">
        <v>0</v>
      </c>
      <c r="BI322">
        <v>0</v>
      </c>
      <c r="BJ322">
        <v>833</v>
      </c>
      <c r="BK322">
        <v>230</v>
      </c>
      <c r="BL322" s="14">
        <f t="shared" si="88"/>
        <v>1135</v>
      </c>
      <c r="BM322">
        <v>0</v>
      </c>
      <c r="BN322">
        <v>1712</v>
      </c>
      <c r="BO322">
        <v>0</v>
      </c>
      <c r="BP322">
        <v>0</v>
      </c>
      <c r="BQ322" s="14">
        <v>0</v>
      </c>
      <c r="BR322" s="14">
        <f t="shared" si="90"/>
        <v>1712</v>
      </c>
      <c r="BS322">
        <v>0</v>
      </c>
      <c r="BT322">
        <v>0</v>
      </c>
      <c r="BU322">
        <v>0</v>
      </c>
      <c r="BV322">
        <v>5000</v>
      </c>
      <c r="BW322" s="14">
        <v>0</v>
      </c>
      <c r="BX322" s="14">
        <f t="shared" si="91"/>
        <v>5000</v>
      </c>
      <c r="BY322" s="14">
        <v>0</v>
      </c>
      <c r="BZ322" s="14">
        <v>0</v>
      </c>
      <c r="CA322" s="14">
        <v>0</v>
      </c>
      <c r="CB322" s="14">
        <v>0</v>
      </c>
      <c r="CC322" s="14">
        <v>0</v>
      </c>
      <c r="CD322" s="13">
        <v>3820</v>
      </c>
      <c r="CE322" s="13">
        <v>0</v>
      </c>
      <c r="CF322" s="13">
        <v>3820</v>
      </c>
      <c r="CH322" s="13">
        <v>0</v>
      </c>
      <c r="CI322" s="14">
        <v>0</v>
      </c>
      <c r="CJ322" s="14">
        <v>2000</v>
      </c>
      <c r="CK322" s="14">
        <v>0</v>
      </c>
      <c r="CL322" s="14">
        <v>0</v>
      </c>
      <c r="CM322" s="14">
        <v>0</v>
      </c>
      <c r="CN322" s="14">
        <v>0</v>
      </c>
      <c r="CO322" s="14">
        <v>0</v>
      </c>
      <c r="CP322" s="14">
        <v>0</v>
      </c>
      <c r="CQ322" s="14">
        <v>0</v>
      </c>
      <c r="CR322" s="14">
        <v>0</v>
      </c>
      <c r="CS322" s="14">
        <v>0</v>
      </c>
      <c r="CU322" s="14">
        <v>0</v>
      </c>
      <c r="CV322" s="14">
        <v>0</v>
      </c>
      <c r="CW322" s="14">
        <v>0</v>
      </c>
      <c r="CX322" s="14">
        <v>0</v>
      </c>
      <c r="CY322" s="14">
        <v>0</v>
      </c>
      <c r="CZ322" s="14">
        <v>0</v>
      </c>
      <c r="DA322" s="14">
        <v>0</v>
      </c>
      <c r="DB322" s="14">
        <v>306</v>
      </c>
      <c r="DC322" s="14">
        <v>0</v>
      </c>
      <c r="DD322" s="14">
        <v>306</v>
      </c>
      <c r="DF322" s="14">
        <v>0</v>
      </c>
      <c r="DG322" s="14">
        <v>0</v>
      </c>
      <c r="DH322" s="14">
        <v>0</v>
      </c>
      <c r="DI322" s="14">
        <v>0</v>
      </c>
      <c r="DJ322" s="14">
        <v>0</v>
      </c>
      <c r="DK322" s="14">
        <v>0</v>
      </c>
      <c r="DL322" s="14">
        <v>0</v>
      </c>
      <c r="DM322" s="14">
        <v>10466</v>
      </c>
      <c r="DN322" s="14">
        <v>0</v>
      </c>
      <c r="DO322" s="14">
        <v>10466</v>
      </c>
      <c r="DQ322" s="14">
        <v>0</v>
      </c>
      <c r="DR322" s="14">
        <v>0</v>
      </c>
      <c r="DS322" s="14">
        <v>0</v>
      </c>
      <c r="DT322" s="14">
        <v>0</v>
      </c>
      <c r="DU322" s="14">
        <v>0</v>
      </c>
      <c r="DV322" s="14">
        <v>0</v>
      </c>
      <c r="DW322" s="14">
        <v>0</v>
      </c>
      <c r="DX322" s="7">
        <v>43921</v>
      </c>
    </row>
    <row r="323" spans="1:128" x14ac:dyDescent="0.25">
      <c r="A323" s="4">
        <v>17</v>
      </c>
      <c r="B323" s="6" t="s">
        <v>80</v>
      </c>
      <c r="C323">
        <v>120</v>
      </c>
      <c r="D323">
        <v>0</v>
      </c>
      <c r="E323">
        <v>120</v>
      </c>
      <c r="F323">
        <v>100</v>
      </c>
      <c r="G323">
        <v>0</v>
      </c>
      <c r="H323">
        <v>0</v>
      </c>
      <c r="I323">
        <v>2540</v>
      </c>
      <c r="J323">
        <v>64</v>
      </c>
      <c r="K323">
        <v>676</v>
      </c>
      <c r="M323">
        <v>1800</v>
      </c>
      <c r="N323">
        <v>0</v>
      </c>
      <c r="O323">
        <v>2572</v>
      </c>
      <c r="P323">
        <v>379</v>
      </c>
      <c r="Q323">
        <v>725</v>
      </c>
      <c r="R323">
        <v>0</v>
      </c>
      <c r="S323">
        <v>1468</v>
      </c>
      <c r="T323">
        <v>0</v>
      </c>
      <c r="U323">
        <v>2479</v>
      </c>
      <c r="V323">
        <v>0</v>
      </c>
      <c r="W323">
        <v>2050</v>
      </c>
      <c r="Y323">
        <v>429</v>
      </c>
      <c r="Z323">
        <v>0</v>
      </c>
      <c r="AA323">
        <v>32</v>
      </c>
      <c r="AB323">
        <v>0</v>
      </c>
      <c r="AC323">
        <v>32</v>
      </c>
      <c r="AE323">
        <v>0</v>
      </c>
      <c r="AF323">
        <v>0</v>
      </c>
      <c r="AG323">
        <v>3500</v>
      </c>
      <c r="AH323">
        <v>2727</v>
      </c>
      <c r="AI323">
        <v>202</v>
      </c>
      <c r="AJ323">
        <v>570</v>
      </c>
      <c r="AK323">
        <v>1312</v>
      </c>
      <c r="AL323">
        <v>400</v>
      </c>
      <c r="AM323">
        <v>0</v>
      </c>
      <c r="AN323" s="14">
        <f t="shared" si="79"/>
        <v>1712</v>
      </c>
      <c r="AO323">
        <v>471</v>
      </c>
      <c r="AP323">
        <v>0</v>
      </c>
      <c r="AQ323">
        <v>0</v>
      </c>
      <c r="AR323" s="14">
        <f t="shared" si="80"/>
        <v>471</v>
      </c>
      <c r="AS323">
        <v>8</v>
      </c>
      <c r="AT323" s="14">
        <f t="shared" si="81"/>
        <v>2191</v>
      </c>
      <c r="AU323" s="14">
        <f t="shared" si="82"/>
        <v>1783</v>
      </c>
      <c r="AV323" s="14">
        <f t="shared" si="83"/>
        <v>400</v>
      </c>
      <c r="AW323" s="14">
        <f t="shared" si="84"/>
        <v>0</v>
      </c>
      <c r="AX323" s="14">
        <f t="shared" si="85"/>
        <v>2183</v>
      </c>
      <c r="AY323" s="14">
        <f t="shared" si="86"/>
        <v>8</v>
      </c>
      <c r="AZ323" s="14">
        <f t="shared" si="87"/>
        <v>2191</v>
      </c>
      <c r="BA323">
        <v>0</v>
      </c>
      <c r="BB323">
        <v>236</v>
      </c>
      <c r="BC323">
        <v>202</v>
      </c>
      <c r="BD323">
        <v>200</v>
      </c>
      <c r="BE323">
        <v>0</v>
      </c>
      <c r="BF323" s="14">
        <f t="shared" si="89"/>
        <v>638</v>
      </c>
      <c r="BG323">
        <v>0</v>
      </c>
      <c r="BH323">
        <v>64</v>
      </c>
      <c r="BI323">
        <v>379</v>
      </c>
      <c r="BJ323">
        <v>0</v>
      </c>
      <c r="BK323">
        <v>0</v>
      </c>
      <c r="BL323" s="14">
        <f t="shared" si="88"/>
        <v>443</v>
      </c>
      <c r="BM323">
        <v>0</v>
      </c>
      <c r="BN323">
        <v>300</v>
      </c>
      <c r="BO323">
        <v>395</v>
      </c>
      <c r="BP323">
        <v>0</v>
      </c>
      <c r="BQ323" s="14">
        <v>0</v>
      </c>
      <c r="BR323" s="14">
        <f t="shared" si="90"/>
        <v>695</v>
      </c>
      <c r="BS323">
        <v>0</v>
      </c>
      <c r="BT323">
        <v>0</v>
      </c>
      <c r="BU323">
        <v>377</v>
      </c>
      <c r="BV323">
        <v>0</v>
      </c>
      <c r="BW323" s="14">
        <v>0</v>
      </c>
      <c r="BX323" s="14">
        <f t="shared" si="91"/>
        <v>377</v>
      </c>
      <c r="BY323" s="14">
        <v>0</v>
      </c>
      <c r="BZ323" s="14">
        <v>0</v>
      </c>
      <c r="CA323" s="14">
        <v>0</v>
      </c>
      <c r="CB323" s="14">
        <v>0</v>
      </c>
      <c r="CC323" s="14">
        <v>0</v>
      </c>
      <c r="CD323" s="13">
        <v>0</v>
      </c>
      <c r="CE323" s="13">
        <v>0</v>
      </c>
      <c r="CF323" s="13">
        <v>0</v>
      </c>
      <c r="CH323" s="13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  <c r="CN323" s="14">
        <v>0</v>
      </c>
      <c r="CO323" s="14">
        <v>2450000000</v>
      </c>
      <c r="CP323" s="14">
        <v>1935437862.3200002</v>
      </c>
      <c r="CQ323" s="14">
        <v>8502</v>
      </c>
      <c r="CR323" s="14">
        <v>0</v>
      </c>
      <c r="CS323" s="14">
        <v>0</v>
      </c>
      <c r="CU323" s="14">
        <v>8502</v>
      </c>
      <c r="CV323" s="14">
        <v>0</v>
      </c>
      <c r="CW323" s="14">
        <v>0</v>
      </c>
      <c r="CX323" s="14">
        <v>0</v>
      </c>
      <c r="CY323" s="14">
        <v>0</v>
      </c>
      <c r="CZ323" s="14">
        <v>0</v>
      </c>
      <c r="DA323" s="14">
        <v>0</v>
      </c>
      <c r="DB323" s="14">
        <v>76</v>
      </c>
      <c r="DC323" s="14">
        <v>0</v>
      </c>
      <c r="DD323" s="14">
        <v>76</v>
      </c>
      <c r="DF323" s="14">
        <v>0</v>
      </c>
      <c r="DG323" s="14">
        <v>0</v>
      </c>
      <c r="DH323" s="14">
        <v>0</v>
      </c>
      <c r="DI323" s="14">
        <v>0</v>
      </c>
      <c r="DJ323" s="14">
        <v>0</v>
      </c>
      <c r="DK323" s="14">
        <v>0</v>
      </c>
      <c r="DL323" s="14">
        <v>0</v>
      </c>
      <c r="DM323" s="14">
        <v>39</v>
      </c>
      <c r="DN323" s="14">
        <v>0</v>
      </c>
      <c r="DO323" s="14">
        <v>39</v>
      </c>
      <c r="DQ323" s="14">
        <v>0</v>
      </c>
      <c r="DR323" s="14">
        <v>0</v>
      </c>
      <c r="DS323" s="14">
        <v>0</v>
      </c>
      <c r="DT323" s="14">
        <v>0</v>
      </c>
      <c r="DU323" s="14">
        <v>0</v>
      </c>
      <c r="DV323" s="14">
        <v>0</v>
      </c>
      <c r="DW323" s="14">
        <v>0</v>
      </c>
      <c r="DX323" s="7">
        <v>43921</v>
      </c>
    </row>
    <row r="324" spans="1:128" x14ac:dyDescent="0.25">
      <c r="A324" s="4">
        <v>18</v>
      </c>
      <c r="B324" s="6" t="s">
        <v>81</v>
      </c>
      <c r="C324">
        <v>1023</v>
      </c>
      <c r="D324">
        <v>55</v>
      </c>
      <c r="E324">
        <v>668</v>
      </c>
      <c r="F324">
        <v>18</v>
      </c>
      <c r="G324">
        <v>300</v>
      </c>
      <c r="H324">
        <v>0</v>
      </c>
      <c r="I324">
        <v>4243</v>
      </c>
      <c r="J324">
        <v>0</v>
      </c>
      <c r="K324">
        <v>2623</v>
      </c>
      <c r="M324">
        <v>1620</v>
      </c>
      <c r="N324">
        <v>0</v>
      </c>
      <c r="O324">
        <v>4167</v>
      </c>
      <c r="P324">
        <v>396</v>
      </c>
      <c r="Q324">
        <v>835</v>
      </c>
      <c r="R324">
        <v>0</v>
      </c>
      <c r="S324">
        <v>2936</v>
      </c>
      <c r="T324">
        <v>0</v>
      </c>
      <c r="U324">
        <v>6821</v>
      </c>
      <c r="V324">
        <v>0</v>
      </c>
      <c r="W324">
        <v>4860</v>
      </c>
      <c r="Y324">
        <v>1961</v>
      </c>
      <c r="Z324">
        <v>0</v>
      </c>
      <c r="AA324">
        <v>280</v>
      </c>
      <c r="AB324">
        <v>0</v>
      </c>
      <c r="AC324">
        <v>280</v>
      </c>
      <c r="AE324">
        <v>0</v>
      </c>
      <c r="AF324">
        <v>0</v>
      </c>
      <c r="AG324">
        <v>2005</v>
      </c>
      <c r="AH324">
        <v>860</v>
      </c>
      <c r="AI324">
        <v>473</v>
      </c>
      <c r="AJ324">
        <v>667</v>
      </c>
      <c r="AK324">
        <v>333</v>
      </c>
      <c r="AL324">
        <v>1943</v>
      </c>
      <c r="AM324">
        <v>0</v>
      </c>
      <c r="AN324" s="14">
        <f t="shared" si="79"/>
        <v>2276</v>
      </c>
      <c r="AO324">
        <v>20</v>
      </c>
      <c r="AP324">
        <v>1521</v>
      </c>
      <c r="AQ324">
        <v>0</v>
      </c>
      <c r="AR324" s="14">
        <f t="shared" si="80"/>
        <v>1541</v>
      </c>
      <c r="AS324">
        <v>435</v>
      </c>
      <c r="AT324" s="14">
        <f t="shared" si="81"/>
        <v>4252</v>
      </c>
      <c r="AU324" s="14">
        <f t="shared" si="82"/>
        <v>353</v>
      </c>
      <c r="AV324" s="14">
        <f t="shared" si="83"/>
        <v>3464</v>
      </c>
      <c r="AW324" s="14">
        <f t="shared" si="84"/>
        <v>0</v>
      </c>
      <c r="AX324" s="14">
        <f t="shared" si="85"/>
        <v>3817</v>
      </c>
      <c r="AY324" s="14">
        <f t="shared" si="86"/>
        <v>435</v>
      </c>
      <c r="AZ324" s="14">
        <f t="shared" si="87"/>
        <v>4252</v>
      </c>
      <c r="BA324">
        <v>55</v>
      </c>
      <c r="BB324">
        <v>70</v>
      </c>
      <c r="BC324">
        <v>227</v>
      </c>
      <c r="BD324">
        <v>940</v>
      </c>
      <c r="BE324">
        <v>0</v>
      </c>
      <c r="BF324" s="14">
        <f t="shared" si="89"/>
        <v>1292</v>
      </c>
      <c r="BG324">
        <v>55</v>
      </c>
      <c r="BH324">
        <v>0</v>
      </c>
      <c r="BI324">
        <v>396</v>
      </c>
      <c r="BJ324">
        <v>0</v>
      </c>
      <c r="BK324">
        <v>0</v>
      </c>
      <c r="BL324" s="14">
        <f t="shared" si="88"/>
        <v>451</v>
      </c>
      <c r="BM324">
        <v>0</v>
      </c>
      <c r="BN324">
        <v>210</v>
      </c>
      <c r="BO324">
        <v>450</v>
      </c>
      <c r="BP324">
        <v>0</v>
      </c>
      <c r="BQ324" s="14">
        <v>0</v>
      </c>
      <c r="BR324" s="14">
        <f t="shared" si="90"/>
        <v>660</v>
      </c>
      <c r="BS324">
        <v>0</v>
      </c>
      <c r="BT324">
        <v>0</v>
      </c>
      <c r="BU324">
        <v>402</v>
      </c>
      <c r="BV324">
        <v>0</v>
      </c>
      <c r="BW324" s="14">
        <v>0</v>
      </c>
      <c r="BX324" s="14">
        <f t="shared" si="91"/>
        <v>402</v>
      </c>
      <c r="BY324" s="14">
        <v>0</v>
      </c>
      <c r="BZ324" s="14">
        <v>0</v>
      </c>
      <c r="CA324" s="14">
        <v>0</v>
      </c>
      <c r="CB324" s="14">
        <v>0</v>
      </c>
      <c r="CC324" s="14">
        <v>0</v>
      </c>
      <c r="CD324" s="13">
        <v>146</v>
      </c>
      <c r="CE324" s="13">
        <v>0</v>
      </c>
      <c r="CF324" s="13">
        <v>146</v>
      </c>
      <c r="CH324" s="13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  <c r="CN324" s="14">
        <v>0</v>
      </c>
      <c r="CO324" s="14">
        <v>1010150000</v>
      </c>
      <c r="CP324" s="14">
        <v>684550408.88</v>
      </c>
      <c r="CQ324" s="14">
        <v>0</v>
      </c>
      <c r="CR324" s="14">
        <v>0</v>
      </c>
      <c r="CS324" s="14">
        <v>0</v>
      </c>
      <c r="CU324" s="14">
        <v>0</v>
      </c>
      <c r="CV324" s="14">
        <v>0</v>
      </c>
      <c r="CW324" s="14">
        <v>0</v>
      </c>
      <c r="CX324" s="14">
        <v>0</v>
      </c>
      <c r="CY324" s="14">
        <v>0</v>
      </c>
      <c r="CZ324" s="14">
        <v>0</v>
      </c>
      <c r="DA324" s="14">
        <v>0</v>
      </c>
      <c r="DB324" s="14">
        <v>53</v>
      </c>
      <c r="DC324" s="14">
        <v>0</v>
      </c>
      <c r="DD324" s="14">
        <v>53</v>
      </c>
      <c r="DF324" s="14">
        <v>0</v>
      </c>
      <c r="DG324" s="14">
        <v>0</v>
      </c>
      <c r="DH324" s="14">
        <v>0</v>
      </c>
      <c r="DI324" s="14">
        <v>0</v>
      </c>
      <c r="DJ324" s="14">
        <v>3</v>
      </c>
      <c r="DK324" s="14">
        <v>0</v>
      </c>
      <c r="DL324" s="14">
        <v>0</v>
      </c>
      <c r="DM324" s="14">
        <v>1273</v>
      </c>
      <c r="DN324" s="14">
        <v>0</v>
      </c>
      <c r="DO324" s="14">
        <v>1273</v>
      </c>
      <c r="DQ324" s="14">
        <v>0</v>
      </c>
      <c r="DR324" s="14">
        <v>0</v>
      </c>
      <c r="DS324" s="14">
        <v>0</v>
      </c>
      <c r="DT324" s="14">
        <v>0</v>
      </c>
      <c r="DU324" s="14">
        <v>0</v>
      </c>
      <c r="DV324" s="14">
        <v>0</v>
      </c>
      <c r="DW324" s="14">
        <v>0</v>
      </c>
      <c r="DX324" s="7">
        <v>43921</v>
      </c>
    </row>
    <row r="325" spans="1:128" x14ac:dyDescent="0.25">
      <c r="A325" s="4">
        <v>19</v>
      </c>
      <c r="B325" s="6" t="s">
        <v>82</v>
      </c>
      <c r="C325">
        <v>195</v>
      </c>
      <c r="D325">
        <v>20</v>
      </c>
      <c r="E325">
        <v>175</v>
      </c>
      <c r="F325">
        <v>95</v>
      </c>
      <c r="G325">
        <v>0</v>
      </c>
      <c r="H325">
        <v>0</v>
      </c>
      <c r="I325">
        <v>4003</v>
      </c>
      <c r="J325">
        <v>186</v>
      </c>
      <c r="K325">
        <v>1617</v>
      </c>
      <c r="M325">
        <v>2200</v>
      </c>
      <c r="N325">
        <v>0</v>
      </c>
      <c r="O325">
        <v>3924</v>
      </c>
      <c r="P325">
        <v>682</v>
      </c>
      <c r="Q325">
        <v>1904</v>
      </c>
      <c r="R325">
        <v>0</v>
      </c>
      <c r="S325">
        <v>1338</v>
      </c>
      <c r="T325">
        <v>0</v>
      </c>
      <c r="U325">
        <v>10073</v>
      </c>
      <c r="V325">
        <v>0</v>
      </c>
      <c r="W325">
        <v>6900</v>
      </c>
      <c r="Y325">
        <v>3173</v>
      </c>
      <c r="Z325">
        <v>0</v>
      </c>
      <c r="AA325">
        <v>974</v>
      </c>
      <c r="AB325">
        <v>0</v>
      </c>
      <c r="AC325">
        <v>974</v>
      </c>
      <c r="AE325">
        <v>0</v>
      </c>
      <c r="AF325">
        <v>0</v>
      </c>
      <c r="AG325">
        <v>1310</v>
      </c>
      <c r="AH325">
        <v>1063</v>
      </c>
      <c r="AI325">
        <v>239</v>
      </c>
      <c r="AJ325">
        <v>8</v>
      </c>
      <c r="AK325">
        <v>2841</v>
      </c>
      <c r="AL325">
        <v>4260</v>
      </c>
      <c r="AM325">
        <v>302</v>
      </c>
      <c r="AN325" s="14">
        <f t="shared" si="79"/>
        <v>7403</v>
      </c>
      <c r="AO325">
        <v>422</v>
      </c>
      <c r="AP325">
        <v>548</v>
      </c>
      <c r="AQ325">
        <v>360</v>
      </c>
      <c r="AR325" s="14">
        <f t="shared" si="80"/>
        <v>1330</v>
      </c>
      <c r="AS325">
        <v>30</v>
      </c>
      <c r="AT325" s="14">
        <f t="shared" si="81"/>
        <v>8763</v>
      </c>
      <c r="AU325" s="14">
        <f t="shared" si="82"/>
        <v>3263</v>
      </c>
      <c r="AV325" s="14">
        <f t="shared" si="83"/>
        <v>4808</v>
      </c>
      <c r="AW325" s="14">
        <f t="shared" si="84"/>
        <v>662</v>
      </c>
      <c r="AX325" s="14">
        <f t="shared" si="85"/>
        <v>8733</v>
      </c>
      <c r="AY325" s="14">
        <f t="shared" si="86"/>
        <v>30</v>
      </c>
      <c r="AZ325" s="14">
        <f t="shared" si="87"/>
        <v>8763</v>
      </c>
      <c r="BA325">
        <v>20</v>
      </c>
      <c r="BB325">
        <v>130</v>
      </c>
      <c r="BC325">
        <v>197</v>
      </c>
      <c r="BD325">
        <v>0</v>
      </c>
      <c r="BE325">
        <v>0</v>
      </c>
      <c r="BF325" s="14">
        <f t="shared" si="89"/>
        <v>1347</v>
      </c>
      <c r="BG325">
        <v>20</v>
      </c>
      <c r="BH325">
        <v>186</v>
      </c>
      <c r="BI325">
        <v>682</v>
      </c>
      <c r="BJ325">
        <v>0</v>
      </c>
      <c r="BK325">
        <v>0</v>
      </c>
      <c r="BL325" s="14">
        <f t="shared" si="88"/>
        <v>1888</v>
      </c>
      <c r="BM325">
        <v>0</v>
      </c>
      <c r="BN325">
        <v>0</v>
      </c>
      <c r="BO325">
        <v>90</v>
      </c>
      <c r="BP325">
        <v>0</v>
      </c>
      <c r="BQ325" s="14">
        <v>0</v>
      </c>
      <c r="BR325" s="14">
        <f t="shared" si="90"/>
        <v>90</v>
      </c>
      <c r="BS325">
        <v>0</v>
      </c>
      <c r="BT325">
        <v>0</v>
      </c>
      <c r="BU325">
        <v>334</v>
      </c>
      <c r="BV325">
        <v>0</v>
      </c>
      <c r="BW325" s="14">
        <v>0</v>
      </c>
      <c r="BX325" s="14">
        <f t="shared" si="91"/>
        <v>334</v>
      </c>
      <c r="BY325" s="14">
        <v>0</v>
      </c>
      <c r="BZ325" s="14">
        <v>0</v>
      </c>
      <c r="CA325" s="14">
        <v>0</v>
      </c>
      <c r="CB325" s="14">
        <v>0</v>
      </c>
      <c r="CC325" s="14">
        <v>0</v>
      </c>
      <c r="CD325" s="13">
        <v>1000</v>
      </c>
      <c r="CE325" s="13">
        <v>1000</v>
      </c>
      <c r="CF325" s="13">
        <v>0</v>
      </c>
      <c r="CH325" s="13">
        <v>0</v>
      </c>
      <c r="CI325" s="14">
        <v>0</v>
      </c>
      <c r="CJ325" s="14">
        <v>1000</v>
      </c>
      <c r="CK325" s="14">
        <v>1000</v>
      </c>
      <c r="CL325" s="14">
        <v>0</v>
      </c>
      <c r="CM325" s="14">
        <v>0</v>
      </c>
      <c r="CN325" s="14">
        <v>0</v>
      </c>
      <c r="CO325" s="14">
        <v>917000000</v>
      </c>
      <c r="CP325" s="14">
        <v>848697500</v>
      </c>
      <c r="CQ325" s="14">
        <v>0</v>
      </c>
      <c r="CR325" s="14">
        <v>0</v>
      </c>
      <c r="CS325" s="14">
        <v>0</v>
      </c>
      <c r="CU325" s="14">
        <v>0</v>
      </c>
      <c r="CV325" s="14">
        <v>0</v>
      </c>
      <c r="CW325" s="14">
        <v>0</v>
      </c>
      <c r="CX325" s="14">
        <v>0</v>
      </c>
      <c r="CY325" s="14">
        <v>0</v>
      </c>
      <c r="CZ325" s="14">
        <v>0</v>
      </c>
      <c r="DA325" s="14">
        <v>0</v>
      </c>
      <c r="DB325" s="14">
        <v>104</v>
      </c>
      <c r="DC325" s="14">
        <v>0</v>
      </c>
      <c r="DD325" s="14">
        <v>104</v>
      </c>
      <c r="DF325" s="14">
        <v>0</v>
      </c>
      <c r="DG325" s="14">
        <v>0</v>
      </c>
      <c r="DH325" s="14">
        <v>0</v>
      </c>
      <c r="DI325" s="14">
        <v>0</v>
      </c>
      <c r="DJ325" s="14">
        <v>0</v>
      </c>
      <c r="DK325" s="14">
        <v>0</v>
      </c>
      <c r="DL325" s="14">
        <v>0</v>
      </c>
      <c r="DM325" s="14">
        <v>4224</v>
      </c>
      <c r="DN325" s="14">
        <v>165</v>
      </c>
      <c r="DO325" s="14">
        <v>4059</v>
      </c>
      <c r="DQ325" s="14">
        <v>0</v>
      </c>
      <c r="DR325" s="14">
        <v>0</v>
      </c>
      <c r="DS325" s="14">
        <v>0</v>
      </c>
      <c r="DT325" s="14">
        <v>30</v>
      </c>
      <c r="DU325" s="14">
        <v>0</v>
      </c>
      <c r="DV325" s="14">
        <v>165</v>
      </c>
      <c r="DW325" s="14">
        <v>0</v>
      </c>
      <c r="DX325" s="7">
        <v>43921</v>
      </c>
    </row>
    <row r="326" spans="1:128" x14ac:dyDescent="0.25">
      <c r="A326" s="4">
        <v>20</v>
      </c>
      <c r="B326" s="6" t="s">
        <v>83</v>
      </c>
      <c r="C326">
        <v>3903</v>
      </c>
      <c r="D326">
        <v>137</v>
      </c>
      <c r="E326">
        <v>3766</v>
      </c>
      <c r="F326">
        <v>350</v>
      </c>
      <c r="G326">
        <v>0</v>
      </c>
      <c r="H326">
        <v>0</v>
      </c>
      <c r="I326">
        <v>3272</v>
      </c>
      <c r="J326">
        <v>50</v>
      </c>
      <c r="K326">
        <v>2102</v>
      </c>
      <c r="M326">
        <v>1120</v>
      </c>
      <c r="N326">
        <v>0</v>
      </c>
      <c r="O326">
        <v>3532</v>
      </c>
      <c r="P326">
        <v>190</v>
      </c>
      <c r="Q326">
        <v>508</v>
      </c>
      <c r="R326">
        <v>0</v>
      </c>
      <c r="S326">
        <v>2834</v>
      </c>
      <c r="T326">
        <v>0</v>
      </c>
      <c r="U326">
        <v>629</v>
      </c>
      <c r="V326">
        <v>0</v>
      </c>
      <c r="W326">
        <v>326</v>
      </c>
      <c r="Y326">
        <v>303</v>
      </c>
      <c r="Z326">
        <v>0</v>
      </c>
      <c r="AA326">
        <v>0</v>
      </c>
      <c r="AB326">
        <v>0</v>
      </c>
      <c r="AC326">
        <v>0</v>
      </c>
      <c r="AE326">
        <v>0</v>
      </c>
      <c r="AF326">
        <v>0</v>
      </c>
      <c r="AG326">
        <v>1829</v>
      </c>
      <c r="AH326">
        <v>1204</v>
      </c>
      <c r="AI326">
        <v>625</v>
      </c>
      <c r="AJ326">
        <v>0</v>
      </c>
      <c r="AK326">
        <v>353</v>
      </c>
      <c r="AL326">
        <v>3396</v>
      </c>
      <c r="AM326">
        <v>766</v>
      </c>
      <c r="AN326" s="14">
        <f t="shared" si="79"/>
        <v>4515</v>
      </c>
      <c r="AO326">
        <v>0</v>
      </c>
      <c r="AP326">
        <v>167</v>
      </c>
      <c r="AQ326">
        <v>608</v>
      </c>
      <c r="AR326" s="14">
        <f t="shared" si="80"/>
        <v>775</v>
      </c>
      <c r="AS326">
        <v>205</v>
      </c>
      <c r="AT326" s="14">
        <f t="shared" si="81"/>
        <v>5495</v>
      </c>
      <c r="AU326" s="14">
        <f t="shared" si="82"/>
        <v>353</v>
      </c>
      <c r="AV326" s="14">
        <f t="shared" si="83"/>
        <v>3563</v>
      </c>
      <c r="AW326" s="14">
        <f t="shared" si="84"/>
        <v>1374</v>
      </c>
      <c r="AX326" s="14">
        <f t="shared" si="85"/>
        <v>5290</v>
      </c>
      <c r="AY326" s="14">
        <f t="shared" si="86"/>
        <v>205</v>
      </c>
      <c r="AZ326" s="14">
        <f t="shared" si="87"/>
        <v>5495</v>
      </c>
      <c r="BA326">
        <v>440</v>
      </c>
      <c r="BB326">
        <v>194</v>
      </c>
      <c r="BC326">
        <v>316</v>
      </c>
      <c r="BD326">
        <v>0</v>
      </c>
      <c r="BE326">
        <v>0</v>
      </c>
      <c r="BF326" s="14">
        <f t="shared" si="89"/>
        <v>950</v>
      </c>
      <c r="BG326">
        <v>137</v>
      </c>
      <c r="BH326">
        <v>50</v>
      </c>
      <c r="BI326">
        <v>190</v>
      </c>
      <c r="BJ326">
        <v>0</v>
      </c>
      <c r="BK326">
        <v>0</v>
      </c>
      <c r="BL326" s="14">
        <f t="shared" si="88"/>
        <v>377</v>
      </c>
      <c r="BM326">
        <v>0</v>
      </c>
      <c r="BN326">
        <v>450</v>
      </c>
      <c r="BO326">
        <v>430</v>
      </c>
      <c r="BP326">
        <v>0</v>
      </c>
      <c r="BQ326" s="14">
        <v>0</v>
      </c>
      <c r="BR326" s="14">
        <f t="shared" si="90"/>
        <v>880</v>
      </c>
      <c r="BS326">
        <v>0</v>
      </c>
      <c r="BT326">
        <v>0</v>
      </c>
      <c r="BU326">
        <v>126</v>
      </c>
      <c r="BV326">
        <v>0</v>
      </c>
      <c r="BW326" s="14">
        <v>0</v>
      </c>
      <c r="BX326" s="14">
        <f t="shared" si="91"/>
        <v>126</v>
      </c>
      <c r="BY326" s="14">
        <v>0</v>
      </c>
      <c r="BZ326" s="14">
        <v>0</v>
      </c>
      <c r="CA326" s="14">
        <v>0</v>
      </c>
      <c r="CB326" s="14">
        <v>0</v>
      </c>
      <c r="CC326" s="14">
        <v>0</v>
      </c>
      <c r="CD326" s="13">
        <v>0</v>
      </c>
      <c r="CE326" s="13">
        <v>0</v>
      </c>
      <c r="CF326" s="13">
        <v>0</v>
      </c>
      <c r="CH326" s="13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  <c r="CN326" s="14">
        <v>0</v>
      </c>
      <c r="CO326" s="14">
        <v>1279754000</v>
      </c>
      <c r="CP326" s="14">
        <v>1067556054.45</v>
      </c>
      <c r="CQ326" s="14">
        <v>120</v>
      </c>
      <c r="CR326" s="14">
        <v>0</v>
      </c>
      <c r="CS326" s="14">
        <v>0</v>
      </c>
      <c r="CU326" s="14">
        <v>120</v>
      </c>
      <c r="CV326" s="14">
        <v>0</v>
      </c>
      <c r="CW326" s="14">
        <v>0</v>
      </c>
      <c r="CX326" s="14">
        <v>0</v>
      </c>
      <c r="CY326" s="14">
        <v>0</v>
      </c>
      <c r="CZ326" s="14">
        <v>0</v>
      </c>
      <c r="DA326" s="14">
        <v>0</v>
      </c>
      <c r="DB326" s="14">
        <v>155</v>
      </c>
      <c r="DC326" s="14">
        <v>1</v>
      </c>
      <c r="DD326" s="14">
        <v>154</v>
      </c>
      <c r="DF326" s="14">
        <v>0</v>
      </c>
      <c r="DG326" s="14">
        <v>0</v>
      </c>
      <c r="DH326" s="14">
        <v>0</v>
      </c>
      <c r="DI326" s="14">
        <v>0</v>
      </c>
      <c r="DJ326" s="14">
        <v>1</v>
      </c>
      <c r="DK326" s="14">
        <v>1</v>
      </c>
      <c r="DL326" s="14">
        <v>0</v>
      </c>
      <c r="DM326" s="14">
        <v>628</v>
      </c>
      <c r="DN326" s="14">
        <v>0</v>
      </c>
      <c r="DO326" s="14">
        <v>628</v>
      </c>
      <c r="DQ326" s="14">
        <v>0</v>
      </c>
      <c r="DR326" s="14">
        <v>0</v>
      </c>
      <c r="DS326" s="14">
        <v>0</v>
      </c>
      <c r="DT326" s="14">
        <v>100</v>
      </c>
      <c r="DU326" s="14">
        <v>0</v>
      </c>
      <c r="DV326" s="14">
        <v>0</v>
      </c>
      <c r="DW326" s="14">
        <v>0</v>
      </c>
      <c r="DX326" s="7">
        <v>43921</v>
      </c>
    </row>
    <row r="327" spans="1:128" x14ac:dyDescent="0.25">
      <c r="A327" s="4">
        <v>21</v>
      </c>
      <c r="B327" s="6" t="s">
        <v>84</v>
      </c>
      <c r="C327">
        <v>11247</v>
      </c>
      <c r="D327">
        <v>60</v>
      </c>
      <c r="E327">
        <v>10307</v>
      </c>
      <c r="F327">
        <v>7548</v>
      </c>
      <c r="G327">
        <v>880</v>
      </c>
      <c r="H327">
        <v>0</v>
      </c>
      <c r="I327">
        <v>5384</v>
      </c>
      <c r="J327">
        <v>40</v>
      </c>
      <c r="K327">
        <v>3336</v>
      </c>
      <c r="M327">
        <v>2008</v>
      </c>
      <c r="N327">
        <v>0</v>
      </c>
      <c r="O327">
        <v>4320</v>
      </c>
      <c r="P327">
        <v>383</v>
      </c>
      <c r="Q327">
        <v>904</v>
      </c>
      <c r="R327">
        <v>0</v>
      </c>
      <c r="S327">
        <v>3033</v>
      </c>
      <c r="T327">
        <v>0</v>
      </c>
      <c r="U327">
        <v>12952</v>
      </c>
      <c r="V327">
        <v>0</v>
      </c>
      <c r="W327">
        <v>8500</v>
      </c>
      <c r="Y327">
        <v>4452</v>
      </c>
      <c r="Z327">
        <v>0</v>
      </c>
      <c r="AA327">
        <v>50</v>
      </c>
      <c r="AB327">
        <v>0</v>
      </c>
      <c r="AC327">
        <v>50</v>
      </c>
      <c r="AE327">
        <v>0</v>
      </c>
      <c r="AF327">
        <v>0</v>
      </c>
      <c r="AG327">
        <v>192</v>
      </c>
      <c r="AH327">
        <v>4</v>
      </c>
      <c r="AI327">
        <v>35</v>
      </c>
      <c r="AJ327">
        <v>153</v>
      </c>
      <c r="AK327">
        <v>1378</v>
      </c>
      <c r="AL327">
        <v>200</v>
      </c>
      <c r="AM327">
        <v>0</v>
      </c>
      <c r="AN327" s="14">
        <f t="shared" si="79"/>
        <v>1578</v>
      </c>
      <c r="AO327">
        <v>113</v>
      </c>
      <c r="AP327">
        <v>3295</v>
      </c>
      <c r="AQ327">
        <v>2371</v>
      </c>
      <c r="AR327" s="14">
        <f t="shared" si="80"/>
        <v>5779</v>
      </c>
      <c r="AS327">
        <v>1112</v>
      </c>
      <c r="AT327" s="14">
        <f t="shared" si="81"/>
        <v>8469</v>
      </c>
      <c r="AU327" s="14">
        <f t="shared" si="82"/>
        <v>1491</v>
      </c>
      <c r="AV327" s="14">
        <f t="shared" si="83"/>
        <v>3495</v>
      </c>
      <c r="AW327" s="14">
        <f t="shared" si="84"/>
        <v>2371</v>
      </c>
      <c r="AX327" s="14">
        <f t="shared" si="85"/>
        <v>7357</v>
      </c>
      <c r="AY327" s="14">
        <f t="shared" si="86"/>
        <v>1112</v>
      </c>
      <c r="AZ327" s="14">
        <f t="shared" si="87"/>
        <v>8469</v>
      </c>
      <c r="BA327">
        <v>50</v>
      </c>
      <c r="BB327">
        <v>40</v>
      </c>
      <c r="BC327">
        <v>80</v>
      </c>
      <c r="BD327">
        <v>0</v>
      </c>
      <c r="BE327">
        <v>50</v>
      </c>
      <c r="BF327" s="14">
        <f t="shared" si="89"/>
        <v>220</v>
      </c>
      <c r="BG327">
        <v>60</v>
      </c>
      <c r="BH327">
        <v>40</v>
      </c>
      <c r="BI327">
        <v>383</v>
      </c>
      <c r="BJ327">
        <v>0</v>
      </c>
      <c r="BK327">
        <v>0</v>
      </c>
      <c r="BL327" s="14">
        <f t="shared" ref="BL327:BL354" si="92">SUM(BG327:BK327)+CK327</f>
        <v>483</v>
      </c>
      <c r="BM327">
        <v>90</v>
      </c>
      <c r="BN327">
        <v>308</v>
      </c>
      <c r="BO327">
        <v>150</v>
      </c>
      <c r="BP327">
        <v>0</v>
      </c>
      <c r="BQ327" s="14">
        <v>0</v>
      </c>
      <c r="BR327" s="14">
        <f t="shared" si="90"/>
        <v>548</v>
      </c>
      <c r="BS327">
        <v>0</v>
      </c>
      <c r="BT327">
        <v>0</v>
      </c>
      <c r="BU327">
        <v>330</v>
      </c>
      <c r="BV327">
        <v>0</v>
      </c>
      <c r="BW327" s="14">
        <v>0</v>
      </c>
      <c r="BX327" s="14">
        <f t="shared" si="91"/>
        <v>330</v>
      </c>
      <c r="BY327" s="14">
        <v>0</v>
      </c>
      <c r="BZ327" s="14">
        <v>0</v>
      </c>
      <c r="CA327" s="14">
        <v>0</v>
      </c>
      <c r="CB327" s="14">
        <v>0</v>
      </c>
      <c r="CC327" s="14">
        <v>0</v>
      </c>
      <c r="CD327" s="13">
        <v>0</v>
      </c>
      <c r="CE327" s="13">
        <v>0</v>
      </c>
      <c r="CF327" s="13">
        <v>0</v>
      </c>
      <c r="CH327" s="13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  <c r="CN327" s="14">
        <v>0</v>
      </c>
      <c r="CO327" s="14">
        <v>134400000</v>
      </c>
      <c r="CP327" s="14">
        <v>11942155.83</v>
      </c>
      <c r="CQ327" s="14">
        <v>0</v>
      </c>
      <c r="CR327" s="14">
        <v>0</v>
      </c>
      <c r="CS327" s="14">
        <v>0</v>
      </c>
      <c r="CU327" s="14">
        <v>0</v>
      </c>
      <c r="CV327" s="14">
        <v>0</v>
      </c>
      <c r="CW327" s="14">
        <v>0</v>
      </c>
      <c r="CX327" s="14">
        <v>0</v>
      </c>
      <c r="CY327" s="14">
        <v>0</v>
      </c>
      <c r="CZ327" s="14">
        <v>0</v>
      </c>
      <c r="DA327" s="14">
        <v>0</v>
      </c>
      <c r="DB327" s="14">
        <v>280</v>
      </c>
      <c r="DC327" s="14">
        <v>0</v>
      </c>
      <c r="DD327" s="14">
        <v>280</v>
      </c>
      <c r="DF327" s="14">
        <v>0</v>
      </c>
      <c r="DG327" s="14">
        <v>0</v>
      </c>
      <c r="DH327" s="14">
        <v>0</v>
      </c>
      <c r="DI327" s="14">
        <v>0</v>
      </c>
      <c r="DJ327" s="14">
        <v>0</v>
      </c>
      <c r="DK327" s="14">
        <v>0</v>
      </c>
      <c r="DL327" s="14">
        <v>0</v>
      </c>
      <c r="DM327" s="14">
        <v>10380</v>
      </c>
      <c r="DN327" s="14">
        <v>260</v>
      </c>
      <c r="DO327" s="14">
        <v>10120</v>
      </c>
      <c r="DQ327" s="14">
        <v>0</v>
      </c>
      <c r="DR327" s="14">
        <v>0</v>
      </c>
      <c r="DS327" s="14">
        <v>0</v>
      </c>
      <c r="DT327" s="14">
        <v>316</v>
      </c>
      <c r="DU327" s="14">
        <v>129</v>
      </c>
      <c r="DV327" s="14">
        <v>260</v>
      </c>
      <c r="DW327" s="14">
        <v>0</v>
      </c>
      <c r="DX327" s="7">
        <v>43921</v>
      </c>
    </row>
    <row r="328" spans="1:128" x14ac:dyDescent="0.25">
      <c r="A328" s="4">
        <v>22</v>
      </c>
      <c r="B328" s="6" t="s">
        <v>85</v>
      </c>
      <c r="C328">
        <v>4232</v>
      </c>
      <c r="D328">
        <v>708</v>
      </c>
      <c r="E328">
        <v>3524</v>
      </c>
      <c r="F328">
        <v>172</v>
      </c>
      <c r="G328">
        <v>0</v>
      </c>
      <c r="H328">
        <v>0</v>
      </c>
      <c r="I328">
        <v>5481</v>
      </c>
      <c r="J328">
        <v>134</v>
      </c>
      <c r="K328">
        <v>4097</v>
      </c>
      <c r="M328">
        <v>1250</v>
      </c>
      <c r="N328">
        <v>0</v>
      </c>
      <c r="O328">
        <v>1630</v>
      </c>
      <c r="P328">
        <v>83</v>
      </c>
      <c r="Q328">
        <v>68</v>
      </c>
      <c r="R328">
        <v>0</v>
      </c>
      <c r="S328">
        <v>1479</v>
      </c>
      <c r="T328">
        <v>0</v>
      </c>
      <c r="U328">
        <v>5360</v>
      </c>
      <c r="V328">
        <v>600</v>
      </c>
      <c r="W328">
        <v>3500</v>
      </c>
      <c r="Y328">
        <v>1260</v>
      </c>
      <c r="Z328">
        <v>0</v>
      </c>
      <c r="AA328">
        <v>144</v>
      </c>
      <c r="AB328">
        <v>144</v>
      </c>
      <c r="AC328">
        <v>0</v>
      </c>
      <c r="AE328">
        <v>0</v>
      </c>
      <c r="AF328">
        <v>0</v>
      </c>
      <c r="AG328">
        <v>1000</v>
      </c>
      <c r="AH328">
        <v>824</v>
      </c>
      <c r="AI328">
        <v>154</v>
      </c>
      <c r="AJ328">
        <v>22</v>
      </c>
      <c r="AK328">
        <v>365</v>
      </c>
      <c r="AL328">
        <v>5120</v>
      </c>
      <c r="AM328">
        <v>573</v>
      </c>
      <c r="AN328" s="14">
        <f t="shared" si="79"/>
        <v>6058</v>
      </c>
      <c r="AO328">
        <v>0</v>
      </c>
      <c r="AP328">
        <v>0</v>
      </c>
      <c r="AQ328">
        <v>420</v>
      </c>
      <c r="AR328" s="14">
        <f t="shared" si="80"/>
        <v>420</v>
      </c>
      <c r="AS328">
        <v>378</v>
      </c>
      <c r="AT328" s="14">
        <f t="shared" si="81"/>
        <v>6856</v>
      </c>
      <c r="AU328" s="14">
        <f t="shared" si="82"/>
        <v>365</v>
      </c>
      <c r="AV328" s="14">
        <f t="shared" si="83"/>
        <v>5120</v>
      </c>
      <c r="AW328" s="14">
        <f t="shared" si="84"/>
        <v>993</v>
      </c>
      <c r="AX328" s="14">
        <f t="shared" si="85"/>
        <v>6478</v>
      </c>
      <c r="AY328" s="14">
        <f t="shared" si="86"/>
        <v>378</v>
      </c>
      <c r="AZ328" s="14">
        <f t="shared" si="87"/>
        <v>6856</v>
      </c>
      <c r="BA328">
        <v>806</v>
      </c>
      <c r="BB328">
        <v>106</v>
      </c>
      <c r="BC328">
        <v>162</v>
      </c>
      <c r="BD328">
        <v>460</v>
      </c>
      <c r="BE328">
        <v>144</v>
      </c>
      <c r="BF328" s="14">
        <f t="shared" si="89"/>
        <v>1678</v>
      </c>
      <c r="BG328">
        <v>708</v>
      </c>
      <c r="BH328">
        <v>134</v>
      </c>
      <c r="BI328">
        <v>83</v>
      </c>
      <c r="BJ328">
        <v>600</v>
      </c>
      <c r="BK328">
        <v>144</v>
      </c>
      <c r="BL328" s="14">
        <f t="shared" si="92"/>
        <v>1669</v>
      </c>
      <c r="BM328">
        <v>0</v>
      </c>
      <c r="BN328">
        <v>0</v>
      </c>
      <c r="BO328">
        <v>234</v>
      </c>
      <c r="BP328">
        <v>0</v>
      </c>
      <c r="BQ328" s="14">
        <v>0</v>
      </c>
      <c r="BR328" s="14">
        <f t="shared" si="90"/>
        <v>234</v>
      </c>
      <c r="BS328">
        <v>0</v>
      </c>
      <c r="BT328">
        <v>0</v>
      </c>
      <c r="BU328">
        <v>92</v>
      </c>
      <c r="BV328">
        <v>0</v>
      </c>
      <c r="BW328" s="14">
        <v>0</v>
      </c>
      <c r="BX328" s="14">
        <f t="shared" si="91"/>
        <v>92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3">
        <v>0</v>
      </c>
      <c r="CE328" s="13">
        <v>0</v>
      </c>
      <c r="CF328" s="13">
        <v>0</v>
      </c>
      <c r="CH328" s="13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  <c r="CN328" s="14">
        <v>0</v>
      </c>
      <c r="CO328" s="14">
        <v>700000000</v>
      </c>
      <c r="CP328" s="14">
        <v>649057500</v>
      </c>
      <c r="CQ328" s="14">
        <v>40</v>
      </c>
      <c r="CR328" s="14">
        <v>6</v>
      </c>
      <c r="CS328" s="14">
        <v>0</v>
      </c>
      <c r="CU328" s="14">
        <v>34</v>
      </c>
      <c r="CV328" s="14">
        <v>0</v>
      </c>
      <c r="CW328" s="14">
        <v>0</v>
      </c>
      <c r="CX328" s="14">
        <v>6</v>
      </c>
      <c r="CY328" s="14">
        <v>0</v>
      </c>
      <c r="CZ328" s="14">
        <v>6</v>
      </c>
      <c r="DA328" s="14">
        <v>0</v>
      </c>
      <c r="DB328" s="14">
        <v>0</v>
      </c>
      <c r="DC328" s="14">
        <v>0</v>
      </c>
      <c r="DD328" s="14">
        <v>0</v>
      </c>
      <c r="DF328" s="14">
        <v>0</v>
      </c>
      <c r="DG328" s="14">
        <v>0</v>
      </c>
      <c r="DH328" s="14">
        <v>0</v>
      </c>
      <c r="DI328" s="14">
        <v>0</v>
      </c>
      <c r="DJ328" s="14">
        <v>0</v>
      </c>
      <c r="DK328" s="14">
        <v>0</v>
      </c>
      <c r="DL328" s="14">
        <v>0</v>
      </c>
      <c r="DM328" s="14">
        <v>2110</v>
      </c>
      <c r="DN328" s="14">
        <v>0</v>
      </c>
      <c r="DO328" s="14">
        <v>2110</v>
      </c>
      <c r="DQ328" s="14">
        <v>0</v>
      </c>
      <c r="DR328" s="14">
        <v>0</v>
      </c>
      <c r="DS328" s="14">
        <v>0</v>
      </c>
      <c r="DT328" s="14">
        <v>0</v>
      </c>
      <c r="DU328" s="14">
        <v>0</v>
      </c>
      <c r="DV328" s="14">
        <v>0</v>
      </c>
      <c r="DW328" s="14">
        <v>0</v>
      </c>
      <c r="DX328" s="7">
        <v>43921</v>
      </c>
    </row>
    <row r="329" spans="1:128" x14ac:dyDescent="0.25">
      <c r="A329" s="4">
        <v>23</v>
      </c>
      <c r="B329" s="6" t="s">
        <v>86</v>
      </c>
      <c r="C329">
        <v>4187</v>
      </c>
      <c r="D329">
        <v>111</v>
      </c>
      <c r="E329">
        <v>3176</v>
      </c>
      <c r="F329">
        <v>2226</v>
      </c>
      <c r="G329">
        <v>900</v>
      </c>
      <c r="H329">
        <v>0</v>
      </c>
      <c r="I329">
        <v>3594</v>
      </c>
      <c r="J329">
        <v>0</v>
      </c>
      <c r="K329">
        <v>1544</v>
      </c>
      <c r="M329">
        <v>2050</v>
      </c>
      <c r="N329">
        <v>0</v>
      </c>
      <c r="O329">
        <v>850</v>
      </c>
      <c r="P329">
        <v>0</v>
      </c>
      <c r="Q329">
        <v>0</v>
      </c>
      <c r="R329">
        <v>0</v>
      </c>
      <c r="S329">
        <v>850</v>
      </c>
      <c r="T329">
        <v>0</v>
      </c>
      <c r="U329">
        <v>15810</v>
      </c>
      <c r="V329">
        <v>1121</v>
      </c>
      <c r="W329">
        <v>12319</v>
      </c>
      <c r="Y329">
        <v>2370</v>
      </c>
      <c r="Z329">
        <v>0</v>
      </c>
      <c r="AA329">
        <v>216</v>
      </c>
      <c r="AB329">
        <v>0</v>
      </c>
      <c r="AC329">
        <v>216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926</v>
      </c>
      <c r="AL329">
        <v>1759</v>
      </c>
      <c r="AM329">
        <v>648</v>
      </c>
      <c r="AN329" s="14">
        <f t="shared" si="79"/>
        <v>3333</v>
      </c>
      <c r="AO329">
        <v>651</v>
      </c>
      <c r="AP329">
        <v>1164</v>
      </c>
      <c r="AQ329">
        <v>1695</v>
      </c>
      <c r="AR329" s="14">
        <f t="shared" si="80"/>
        <v>3510</v>
      </c>
      <c r="AS329">
        <v>1287</v>
      </c>
      <c r="AT329" s="14">
        <f t="shared" si="81"/>
        <v>8130</v>
      </c>
      <c r="AU329" s="14">
        <f t="shared" si="82"/>
        <v>1577</v>
      </c>
      <c r="AV329" s="14">
        <f t="shared" si="83"/>
        <v>2923</v>
      </c>
      <c r="AW329" s="14">
        <f t="shared" si="84"/>
        <v>2343</v>
      </c>
      <c r="AX329" s="14">
        <f t="shared" si="85"/>
        <v>6843</v>
      </c>
      <c r="AY329" s="14">
        <f t="shared" si="86"/>
        <v>1287</v>
      </c>
      <c r="AZ329" s="14">
        <f t="shared" si="87"/>
        <v>8130</v>
      </c>
      <c r="BA329">
        <v>151</v>
      </c>
      <c r="BB329">
        <v>6</v>
      </c>
      <c r="BC329">
        <v>0</v>
      </c>
      <c r="BD329">
        <v>0</v>
      </c>
      <c r="BE329">
        <v>0</v>
      </c>
      <c r="BF329" s="14">
        <f t="shared" si="89"/>
        <v>157</v>
      </c>
      <c r="BG329">
        <v>111</v>
      </c>
      <c r="BH329">
        <v>0</v>
      </c>
      <c r="BI329">
        <v>0</v>
      </c>
      <c r="BJ329">
        <v>1121</v>
      </c>
      <c r="BK329">
        <v>0</v>
      </c>
      <c r="BL329" s="14">
        <f t="shared" si="92"/>
        <v>1232</v>
      </c>
      <c r="BM329">
        <v>0</v>
      </c>
      <c r="BN329">
        <v>0</v>
      </c>
      <c r="BO329">
        <v>0</v>
      </c>
      <c r="BP329">
        <v>0</v>
      </c>
      <c r="BQ329" s="14">
        <v>0</v>
      </c>
      <c r="BR329" s="14">
        <f t="shared" si="90"/>
        <v>0</v>
      </c>
      <c r="BS329">
        <v>0</v>
      </c>
      <c r="BT329">
        <v>0</v>
      </c>
      <c r="BU329">
        <v>0</v>
      </c>
      <c r="BV329">
        <v>0</v>
      </c>
      <c r="BW329" s="14">
        <v>0</v>
      </c>
      <c r="BX329" s="14">
        <f t="shared" si="91"/>
        <v>0</v>
      </c>
      <c r="BY329" s="14">
        <v>0</v>
      </c>
      <c r="BZ329" s="14">
        <v>0</v>
      </c>
      <c r="CA329" s="14">
        <v>0</v>
      </c>
      <c r="CB329" s="14">
        <v>0</v>
      </c>
      <c r="CC329" s="14">
        <v>0</v>
      </c>
      <c r="CD329" s="13">
        <v>0</v>
      </c>
      <c r="CE329" s="13">
        <v>0</v>
      </c>
      <c r="CF329" s="13">
        <v>0</v>
      </c>
      <c r="CH329" s="13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  <c r="CN329" s="14">
        <v>0</v>
      </c>
      <c r="CO329" s="14">
        <v>0</v>
      </c>
      <c r="CP329" s="14">
        <v>0</v>
      </c>
      <c r="CQ329" s="14">
        <v>0</v>
      </c>
      <c r="CR329" s="14">
        <v>0</v>
      </c>
      <c r="CS329" s="14">
        <v>0</v>
      </c>
      <c r="CU329" s="14">
        <v>0</v>
      </c>
      <c r="CV329" s="14">
        <v>0</v>
      </c>
      <c r="CW329" s="14">
        <v>0</v>
      </c>
      <c r="CX329" s="14">
        <v>0</v>
      </c>
      <c r="CY329" s="14">
        <v>0</v>
      </c>
      <c r="CZ329" s="14">
        <v>0</v>
      </c>
      <c r="DA329" s="14">
        <v>0</v>
      </c>
      <c r="DB329" s="14">
        <v>73</v>
      </c>
      <c r="DC329" s="14">
        <v>0</v>
      </c>
      <c r="DD329" s="14">
        <v>73</v>
      </c>
      <c r="DF329" s="14">
        <v>0</v>
      </c>
      <c r="DG329" s="14">
        <v>0</v>
      </c>
      <c r="DH329" s="14">
        <v>0</v>
      </c>
      <c r="DI329" s="14">
        <v>0</v>
      </c>
      <c r="DJ329" s="14">
        <v>0</v>
      </c>
      <c r="DK329" s="14">
        <v>0</v>
      </c>
      <c r="DL329" s="14">
        <v>0</v>
      </c>
      <c r="DM329" s="14">
        <v>21824</v>
      </c>
      <c r="DN329" s="14">
        <v>0</v>
      </c>
      <c r="DO329" s="14">
        <v>21824</v>
      </c>
      <c r="DQ329" s="14">
        <v>0</v>
      </c>
      <c r="DR329" s="14">
        <v>0</v>
      </c>
      <c r="DS329" s="14">
        <v>0</v>
      </c>
      <c r="DT329" s="14">
        <v>0</v>
      </c>
      <c r="DU329" s="14">
        <v>1837</v>
      </c>
      <c r="DV329" s="14">
        <v>0</v>
      </c>
      <c r="DW329" s="14">
        <v>0</v>
      </c>
      <c r="DX329" s="7">
        <v>43921</v>
      </c>
    </row>
    <row r="330" spans="1:128" x14ac:dyDescent="0.25">
      <c r="A330" s="4">
        <v>24</v>
      </c>
      <c r="B330" s="6" t="s">
        <v>87</v>
      </c>
      <c r="C330">
        <v>3947</v>
      </c>
      <c r="D330">
        <v>255</v>
      </c>
      <c r="E330">
        <v>3692</v>
      </c>
      <c r="F330">
        <v>622</v>
      </c>
      <c r="G330">
        <v>0</v>
      </c>
      <c r="H330">
        <v>0</v>
      </c>
      <c r="I330">
        <v>3900</v>
      </c>
      <c r="J330">
        <v>40</v>
      </c>
      <c r="K330">
        <v>1768</v>
      </c>
      <c r="M330">
        <v>2092</v>
      </c>
      <c r="N330">
        <v>0</v>
      </c>
      <c r="O330">
        <v>2896</v>
      </c>
      <c r="P330">
        <v>92</v>
      </c>
      <c r="Q330">
        <v>223</v>
      </c>
      <c r="R330">
        <v>0</v>
      </c>
      <c r="S330">
        <v>2581</v>
      </c>
      <c r="T330">
        <v>0</v>
      </c>
      <c r="U330">
        <v>8361</v>
      </c>
      <c r="V330">
        <v>0</v>
      </c>
      <c r="W330">
        <v>7800</v>
      </c>
      <c r="Y330">
        <v>561</v>
      </c>
      <c r="Z330">
        <v>0</v>
      </c>
      <c r="AA330">
        <v>120</v>
      </c>
      <c r="AB330">
        <v>0</v>
      </c>
      <c r="AC330">
        <v>120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117</v>
      </c>
      <c r="AL330">
        <v>2844</v>
      </c>
      <c r="AM330">
        <v>0</v>
      </c>
      <c r="AN330" s="14">
        <f t="shared" si="79"/>
        <v>2961</v>
      </c>
      <c r="AO330">
        <v>0</v>
      </c>
      <c r="AP330">
        <v>2258</v>
      </c>
      <c r="AQ330">
        <v>40</v>
      </c>
      <c r="AR330" s="14">
        <f t="shared" si="80"/>
        <v>2298</v>
      </c>
      <c r="AS330">
        <v>946</v>
      </c>
      <c r="AT330" s="14">
        <f t="shared" si="81"/>
        <v>6205</v>
      </c>
      <c r="AU330" s="14">
        <f t="shared" si="82"/>
        <v>117</v>
      </c>
      <c r="AV330" s="14">
        <f t="shared" si="83"/>
        <v>5102</v>
      </c>
      <c r="AW330" s="14">
        <f t="shared" si="84"/>
        <v>40</v>
      </c>
      <c r="AX330" s="14">
        <f t="shared" si="85"/>
        <v>5259</v>
      </c>
      <c r="AY330" s="14">
        <f t="shared" si="86"/>
        <v>946</v>
      </c>
      <c r="AZ330" s="14">
        <f t="shared" si="87"/>
        <v>6205</v>
      </c>
      <c r="BA330">
        <v>252</v>
      </c>
      <c r="BB330">
        <v>120</v>
      </c>
      <c r="BC330">
        <v>67</v>
      </c>
      <c r="BD330">
        <v>0</v>
      </c>
      <c r="BE330">
        <v>0</v>
      </c>
      <c r="BF330" s="14">
        <f t="shared" si="89"/>
        <v>439</v>
      </c>
      <c r="BG330">
        <v>255</v>
      </c>
      <c r="BH330">
        <v>40</v>
      </c>
      <c r="BI330">
        <v>92</v>
      </c>
      <c r="BJ330">
        <v>0</v>
      </c>
      <c r="BK330">
        <v>0</v>
      </c>
      <c r="BL330" s="14">
        <f t="shared" si="92"/>
        <v>387</v>
      </c>
      <c r="BM330">
        <v>0</v>
      </c>
      <c r="BN330">
        <v>20</v>
      </c>
      <c r="BO330">
        <v>103</v>
      </c>
      <c r="BP330">
        <v>0</v>
      </c>
      <c r="BQ330" s="14">
        <v>0</v>
      </c>
      <c r="BR330" s="14">
        <f t="shared" si="90"/>
        <v>123</v>
      </c>
      <c r="BS330">
        <v>0</v>
      </c>
      <c r="BT330">
        <v>0</v>
      </c>
      <c r="BU330">
        <v>95</v>
      </c>
      <c r="BV330">
        <v>0</v>
      </c>
      <c r="BW330" s="14">
        <v>0</v>
      </c>
      <c r="BX330" s="14">
        <f t="shared" si="91"/>
        <v>95</v>
      </c>
      <c r="BY330" s="14">
        <v>0</v>
      </c>
      <c r="BZ330" s="14">
        <v>0</v>
      </c>
      <c r="CA330" s="14">
        <v>0</v>
      </c>
      <c r="CB330" s="14">
        <v>0</v>
      </c>
      <c r="CC330" s="14">
        <v>0</v>
      </c>
      <c r="CD330" s="13">
        <v>0</v>
      </c>
      <c r="CE330" s="13">
        <v>0</v>
      </c>
      <c r="CF330" s="13">
        <v>0</v>
      </c>
      <c r="CH330" s="13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  <c r="CN330" s="14">
        <v>0</v>
      </c>
      <c r="CO330" s="14">
        <v>0</v>
      </c>
      <c r="CP330" s="14">
        <v>0</v>
      </c>
      <c r="CQ330" s="14">
        <v>0</v>
      </c>
      <c r="CR330" s="14">
        <v>0</v>
      </c>
      <c r="CS330" s="14">
        <v>0</v>
      </c>
      <c r="CU330" s="14">
        <v>0</v>
      </c>
      <c r="CV330" s="14">
        <v>0</v>
      </c>
      <c r="CW330" s="14">
        <v>0</v>
      </c>
      <c r="CX330" s="14">
        <v>0</v>
      </c>
      <c r="CY330" s="14">
        <v>0</v>
      </c>
      <c r="CZ330" s="14">
        <v>0</v>
      </c>
      <c r="DA330" s="14">
        <v>0</v>
      </c>
      <c r="DB330" s="14">
        <v>106</v>
      </c>
      <c r="DC330" s="14">
        <v>0</v>
      </c>
      <c r="DD330" s="14">
        <v>106</v>
      </c>
      <c r="DF330" s="14">
        <v>0</v>
      </c>
      <c r="DG330" s="14">
        <v>0</v>
      </c>
      <c r="DH330" s="14">
        <v>0</v>
      </c>
      <c r="DI330" s="14">
        <v>0</v>
      </c>
      <c r="DJ330" s="14">
        <v>50</v>
      </c>
      <c r="DK330" s="14">
        <v>0</v>
      </c>
      <c r="DL330" s="14">
        <v>0</v>
      </c>
      <c r="DM330" s="14">
        <v>1031</v>
      </c>
      <c r="DN330" s="14">
        <v>0</v>
      </c>
      <c r="DO330" s="14">
        <v>1031</v>
      </c>
      <c r="DQ330" s="14">
        <v>0</v>
      </c>
      <c r="DR330" s="14">
        <v>0</v>
      </c>
      <c r="DS330" s="14">
        <v>0</v>
      </c>
      <c r="DT330" s="14">
        <v>0</v>
      </c>
      <c r="DU330" s="14">
        <v>130</v>
      </c>
      <c r="DV330" s="14">
        <v>0</v>
      </c>
      <c r="DW330" s="14">
        <v>0</v>
      </c>
      <c r="DX330" s="7">
        <v>43921</v>
      </c>
    </row>
    <row r="331" spans="1:128" x14ac:dyDescent="0.25">
      <c r="A331" s="4">
        <v>25</v>
      </c>
      <c r="B331" s="6" t="s">
        <v>88</v>
      </c>
      <c r="C331">
        <v>8047</v>
      </c>
      <c r="D331">
        <v>437</v>
      </c>
      <c r="E331">
        <v>7564</v>
      </c>
      <c r="F331">
        <v>2278</v>
      </c>
      <c r="G331">
        <v>46</v>
      </c>
      <c r="H331">
        <v>0</v>
      </c>
      <c r="I331">
        <v>12609</v>
      </c>
      <c r="J331">
        <v>100</v>
      </c>
      <c r="K331">
        <v>11319</v>
      </c>
      <c r="M331">
        <v>1190</v>
      </c>
      <c r="N331">
        <v>0</v>
      </c>
      <c r="O331">
        <v>3679</v>
      </c>
      <c r="P331">
        <v>146</v>
      </c>
      <c r="Q331">
        <v>1104</v>
      </c>
      <c r="R331">
        <v>0</v>
      </c>
      <c r="S331">
        <v>2429</v>
      </c>
      <c r="T331">
        <v>0</v>
      </c>
      <c r="U331">
        <v>6390</v>
      </c>
      <c r="V331">
        <v>0</v>
      </c>
      <c r="W331">
        <v>6300</v>
      </c>
      <c r="Y331">
        <v>90</v>
      </c>
      <c r="Z331">
        <v>0</v>
      </c>
      <c r="AA331">
        <v>0</v>
      </c>
      <c r="AB331">
        <v>0</v>
      </c>
      <c r="AC331">
        <v>0</v>
      </c>
      <c r="AE331">
        <v>0</v>
      </c>
      <c r="AF331">
        <v>0</v>
      </c>
      <c r="AG331">
        <v>2077</v>
      </c>
      <c r="AH331">
        <v>1276</v>
      </c>
      <c r="AI331">
        <v>617</v>
      </c>
      <c r="AJ331">
        <v>184</v>
      </c>
      <c r="AK331">
        <v>3208</v>
      </c>
      <c r="AL331">
        <v>9156</v>
      </c>
      <c r="AM331">
        <v>599</v>
      </c>
      <c r="AN331" s="14">
        <f t="shared" si="79"/>
        <v>12963</v>
      </c>
      <c r="AO331">
        <v>87</v>
      </c>
      <c r="AP331">
        <v>279</v>
      </c>
      <c r="AQ331">
        <v>90</v>
      </c>
      <c r="AR331" s="14">
        <f t="shared" si="80"/>
        <v>456</v>
      </c>
      <c r="AS331">
        <v>2215</v>
      </c>
      <c r="AT331" s="14">
        <f t="shared" si="81"/>
        <v>15634</v>
      </c>
      <c r="AU331" s="14">
        <f t="shared" si="82"/>
        <v>3295</v>
      </c>
      <c r="AV331" s="14">
        <f t="shared" si="83"/>
        <v>9435</v>
      </c>
      <c r="AW331" s="14">
        <f t="shared" si="84"/>
        <v>689</v>
      </c>
      <c r="AX331" s="14">
        <f t="shared" si="85"/>
        <v>13419</v>
      </c>
      <c r="AY331" s="14">
        <f t="shared" si="86"/>
        <v>2215</v>
      </c>
      <c r="AZ331" s="14">
        <f t="shared" si="87"/>
        <v>15634</v>
      </c>
      <c r="BA331">
        <v>426</v>
      </c>
      <c r="BB331">
        <v>0</v>
      </c>
      <c r="BC331">
        <v>81</v>
      </c>
      <c r="BD331">
        <v>2500</v>
      </c>
      <c r="BE331">
        <v>0</v>
      </c>
      <c r="BF331" s="14">
        <f t="shared" si="89"/>
        <v>3007</v>
      </c>
      <c r="BG331">
        <v>437</v>
      </c>
      <c r="BH331">
        <v>100</v>
      </c>
      <c r="BI331">
        <v>146</v>
      </c>
      <c r="BJ331">
        <v>0</v>
      </c>
      <c r="BK331">
        <v>0</v>
      </c>
      <c r="BL331" s="14">
        <f t="shared" si="92"/>
        <v>683</v>
      </c>
      <c r="BM331">
        <v>20</v>
      </c>
      <c r="BN331">
        <v>350</v>
      </c>
      <c r="BO331">
        <v>24</v>
      </c>
      <c r="BP331">
        <v>0</v>
      </c>
      <c r="BQ331" s="14">
        <v>0</v>
      </c>
      <c r="BR331" s="14">
        <f t="shared" si="90"/>
        <v>394</v>
      </c>
      <c r="BS331">
        <v>0</v>
      </c>
      <c r="BT331">
        <v>300</v>
      </c>
      <c r="BU331">
        <v>74</v>
      </c>
      <c r="BV331">
        <v>0</v>
      </c>
      <c r="BW331" s="14">
        <v>0</v>
      </c>
      <c r="BX331" s="14">
        <f t="shared" si="91"/>
        <v>374</v>
      </c>
      <c r="BY331" s="14">
        <v>0</v>
      </c>
      <c r="BZ331" s="14">
        <v>0</v>
      </c>
      <c r="CA331" s="14">
        <v>0</v>
      </c>
      <c r="CB331" s="14">
        <v>0</v>
      </c>
      <c r="CC331" s="14">
        <v>0</v>
      </c>
      <c r="CD331" s="13">
        <v>24</v>
      </c>
      <c r="CE331" s="13">
        <v>0</v>
      </c>
      <c r="CF331" s="13">
        <v>24</v>
      </c>
      <c r="CH331" s="13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  <c r="CN331" s="14">
        <v>0</v>
      </c>
      <c r="CO331" s="14">
        <v>1453900000</v>
      </c>
      <c r="CP331" s="14">
        <v>1133719891</v>
      </c>
      <c r="CQ331" s="14">
        <v>0</v>
      </c>
      <c r="CR331" s="14">
        <v>0</v>
      </c>
      <c r="CS331" s="14">
        <v>0</v>
      </c>
      <c r="CU331" s="14">
        <v>0</v>
      </c>
      <c r="CV331" s="14">
        <v>0</v>
      </c>
      <c r="CW331" s="14">
        <v>0</v>
      </c>
      <c r="CX331" s="14">
        <v>0</v>
      </c>
      <c r="CY331" s="14">
        <v>0</v>
      </c>
      <c r="CZ331" s="14">
        <v>0</v>
      </c>
      <c r="DA331" s="14">
        <v>0</v>
      </c>
      <c r="DB331" s="14">
        <v>74</v>
      </c>
      <c r="DC331" s="14">
        <v>0</v>
      </c>
      <c r="DD331" s="14">
        <v>74</v>
      </c>
      <c r="DF331" s="14">
        <v>0</v>
      </c>
      <c r="DG331" s="14">
        <v>0</v>
      </c>
      <c r="DH331" s="14">
        <v>0</v>
      </c>
      <c r="DI331" s="14">
        <v>0</v>
      </c>
      <c r="DJ331" s="14">
        <v>20</v>
      </c>
      <c r="DK331" s="14">
        <v>0</v>
      </c>
      <c r="DL331" s="14">
        <v>0</v>
      </c>
      <c r="DM331" s="14">
        <v>10713</v>
      </c>
      <c r="DN331" s="14">
        <v>128</v>
      </c>
      <c r="DO331" s="14">
        <v>10585</v>
      </c>
      <c r="DQ331" s="14">
        <v>0</v>
      </c>
      <c r="DR331" s="14">
        <v>0</v>
      </c>
      <c r="DS331" s="14">
        <v>0</v>
      </c>
      <c r="DT331" s="14">
        <v>84</v>
      </c>
      <c r="DU331" s="14">
        <v>128</v>
      </c>
      <c r="DV331" s="14">
        <v>128</v>
      </c>
      <c r="DW331" s="14">
        <v>0</v>
      </c>
      <c r="DX331" s="7">
        <v>43921</v>
      </c>
    </row>
    <row r="332" spans="1:128" x14ac:dyDescent="0.25">
      <c r="A332" s="4">
        <v>26</v>
      </c>
      <c r="B332" s="6" t="s">
        <v>89</v>
      </c>
      <c r="C332">
        <v>3328</v>
      </c>
      <c r="D332">
        <v>126</v>
      </c>
      <c r="E332">
        <v>3202</v>
      </c>
      <c r="F332">
        <v>782</v>
      </c>
      <c r="G332">
        <v>0</v>
      </c>
      <c r="H332">
        <v>0</v>
      </c>
      <c r="I332">
        <v>3842</v>
      </c>
      <c r="J332">
        <v>42</v>
      </c>
      <c r="K332">
        <v>2470</v>
      </c>
      <c r="M332">
        <v>1330</v>
      </c>
      <c r="N332">
        <v>0</v>
      </c>
      <c r="O332">
        <v>2566</v>
      </c>
      <c r="P332">
        <v>393</v>
      </c>
      <c r="Q332">
        <v>936</v>
      </c>
      <c r="R332">
        <v>0</v>
      </c>
      <c r="S332">
        <v>1237</v>
      </c>
      <c r="T332">
        <v>0</v>
      </c>
      <c r="U332">
        <v>6725</v>
      </c>
      <c r="V332">
        <v>0</v>
      </c>
      <c r="W332">
        <v>3598</v>
      </c>
      <c r="Y332">
        <v>3127</v>
      </c>
      <c r="Z332">
        <v>0</v>
      </c>
      <c r="AA332">
        <v>194</v>
      </c>
      <c r="AB332">
        <v>0</v>
      </c>
      <c r="AC332">
        <v>194</v>
      </c>
      <c r="AE332">
        <v>0</v>
      </c>
      <c r="AF332">
        <v>0</v>
      </c>
      <c r="AG332">
        <v>4400</v>
      </c>
      <c r="AH332">
        <v>3862</v>
      </c>
      <c r="AI332">
        <v>312</v>
      </c>
      <c r="AJ332">
        <v>226</v>
      </c>
      <c r="AK332">
        <v>1354</v>
      </c>
      <c r="AL332">
        <v>4289</v>
      </c>
      <c r="AM332">
        <v>0</v>
      </c>
      <c r="AN332" s="14">
        <f t="shared" si="79"/>
        <v>5643</v>
      </c>
      <c r="AO332">
        <v>6</v>
      </c>
      <c r="AP332">
        <v>5433</v>
      </c>
      <c r="AQ332">
        <v>50</v>
      </c>
      <c r="AR332" s="14">
        <f t="shared" si="80"/>
        <v>5489</v>
      </c>
      <c r="AS332">
        <v>597</v>
      </c>
      <c r="AT332" s="14">
        <f t="shared" si="81"/>
        <v>11729</v>
      </c>
      <c r="AU332" s="14">
        <f t="shared" si="82"/>
        <v>1360</v>
      </c>
      <c r="AV332" s="14">
        <f t="shared" si="83"/>
        <v>9722</v>
      </c>
      <c r="AW332" s="14">
        <f t="shared" si="84"/>
        <v>50</v>
      </c>
      <c r="AX332" s="14">
        <f t="shared" si="85"/>
        <v>11132</v>
      </c>
      <c r="AY332" s="14">
        <f t="shared" si="86"/>
        <v>597</v>
      </c>
      <c r="AZ332" s="14">
        <f t="shared" si="87"/>
        <v>11729</v>
      </c>
      <c r="BA332">
        <v>108</v>
      </c>
      <c r="BB332">
        <v>289</v>
      </c>
      <c r="BC332">
        <v>142</v>
      </c>
      <c r="BD332">
        <v>718</v>
      </c>
      <c r="BE332">
        <v>0</v>
      </c>
      <c r="BF332" s="14">
        <f t="shared" si="89"/>
        <v>1257</v>
      </c>
      <c r="BG332">
        <v>126</v>
      </c>
      <c r="BH332">
        <v>42</v>
      </c>
      <c r="BI332">
        <v>393</v>
      </c>
      <c r="BJ332">
        <v>0</v>
      </c>
      <c r="BK332">
        <v>0</v>
      </c>
      <c r="BL332" s="14">
        <f t="shared" si="92"/>
        <v>561</v>
      </c>
      <c r="BM332">
        <v>0</v>
      </c>
      <c r="BN332">
        <v>80</v>
      </c>
      <c r="BO332">
        <v>165</v>
      </c>
      <c r="BP332">
        <v>400</v>
      </c>
      <c r="BQ332" s="14">
        <v>0</v>
      </c>
      <c r="BR332" s="14">
        <f t="shared" ref="BR332:BR354" si="93">SUM(BM332:BQ332)+CL332</f>
        <v>645</v>
      </c>
      <c r="BS332">
        <v>0</v>
      </c>
      <c r="BT332">
        <v>0</v>
      </c>
      <c r="BU332">
        <v>232</v>
      </c>
      <c r="BV332">
        <v>0</v>
      </c>
      <c r="BW332" s="14">
        <v>0</v>
      </c>
      <c r="BX332" s="14">
        <f t="shared" si="91"/>
        <v>232</v>
      </c>
      <c r="BY332" s="14">
        <v>0</v>
      </c>
      <c r="BZ332" s="14">
        <v>0</v>
      </c>
      <c r="CA332" s="14">
        <v>0</v>
      </c>
      <c r="CB332" s="14">
        <v>0</v>
      </c>
      <c r="CC332" s="14">
        <v>0</v>
      </c>
      <c r="CD332" s="13">
        <v>0</v>
      </c>
      <c r="CE332" s="13">
        <v>0</v>
      </c>
      <c r="CF332" s="13">
        <v>0</v>
      </c>
      <c r="CH332" s="13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  <c r="CN332" s="14">
        <v>0</v>
      </c>
      <c r="CO332" s="14">
        <v>3080000000</v>
      </c>
      <c r="CP332" s="14">
        <v>2839459500</v>
      </c>
      <c r="CQ332" s="14">
        <v>619</v>
      </c>
      <c r="CR332" s="14">
        <v>0</v>
      </c>
      <c r="CS332" s="14">
        <v>0</v>
      </c>
      <c r="CU332" s="14">
        <v>619</v>
      </c>
      <c r="CV332" s="14">
        <v>0</v>
      </c>
      <c r="CW332" s="14">
        <v>0</v>
      </c>
      <c r="CX332" s="14">
        <v>0</v>
      </c>
      <c r="CY332" s="14">
        <v>0</v>
      </c>
      <c r="CZ332" s="14">
        <v>0</v>
      </c>
      <c r="DA332" s="14">
        <v>0</v>
      </c>
      <c r="DB332" s="14">
        <v>42</v>
      </c>
      <c r="DC332" s="14">
        <v>1</v>
      </c>
      <c r="DD332" s="14">
        <v>41</v>
      </c>
      <c r="DF332" s="14">
        <v>0</v>
      </c>
      <c r="DG332" s="14">
        <v>0</v>
      </c>
      <c r="DH332" s="14">
        <v>0</v>
      </c>
      <c r="DI332" s="14">
        <v>0</v>
      </c>
      <c r="DJ332" s="14">
        <v>9</v>
      </c>
      <c r="DK332" s="14">
        <v>1</v>
      </c>
      <c r="DL332" s="14">
        <v>0</v>
      </c>
      <c r="DM332" s="14">
        <v>587</v>
      </c>
      <c r="DN332" s="14">
        <v>0</v>
      </c>
      <c r="DO332" s="14">
        <v>587</v>
      </c>
      <c r="DQ332" s="14">
        <v>0</v>
      </c>
      <c r="DR332" s="14">
        <v>0</v>
      </c>
      <c r="DS332" s="14">
        <v>0</v>
      </c>
      <c r="DT332" s="14">
        <v>0</v>
      </c>
      <c r="DU332" s="14">
        <v>0</v>
      </c>
      <c r="DV332" s="14">
        <v>0</v>
      </c>
      <c r="DW332" s="14">
        <v>0</v>
      </c>
      <c r="DX332" s="7">
        <v>43921</v>
      </c>
    </row>
    <row r="333" spans="1:128" x14ac:dyDescent="0.25">
      <c r="A333" s="4">
        <v>27</v>
      </c>
      <c r="B333" s="6" t="s">
        <v>90</v>
      </c>
      <c r="C333">
        <v>5483</v>
      </c>
      <c r="D333">
        <v>280</v>
      </c>
      <c r="E333">
        <v>4903</v>
      </c>
      <c r="F333">
        <v>886</v>
      </c>
      <c r="G333">
        <v>300</v>
      </c>
      <c r="H333">
        <v>0</v>
      </c>
      <c r="I333">
        <v>3878</v>
      </c>
      <c r="J333">
        <v>0</v>
      </c>
      <c r="K333">
        <v>1858</v>
      </c>
      <c r="M333">
        <v>2020</v>
      </c>
      <c r="N333">
        <v>0</v>
      </c>
      <c r="O333">
        <v>3147</v>
      </c>
      <c r="P333">
        <v>179</v>
      </c>
      <c r="Q333">
        <v>359</v>
      </c>
      <c r="R333">
        <v>0</v>
      </c>
      <c r="S333">
        <v>2609</v>
      </c>
      <c r="T333">
        <v>0</v>
      </c>
      <c r="U333">
        <v>4734</v>
      </c>
      <c r="V333">
        <v>0</v>
      </c>
      <c r="W333">
        <v>2200</v>
      </c>
      <c r="Y333">
        <v>2534</v>
      </c>
      <c r="Z333">
        <v>0</v>
      </c>
      <c r="AA333">
        <v>300</v>
      </c>
      <c r="AB333">
        <v>0</v>
      </c>
      <c r="AC333">
        <v>300</v>
      </c>
      <c r="AE333">
        <v>0</v>
      </c>
      <c r="AF333">
        <v>0</v>
      </c>
      <c r="AG333">
        <v>200</v>
      </c>
      <c r="AH333">
        <v>200</v>
      </c>
      <c r="AI333">
        <v>0</v>
      </c>
      <c r="AJ333">
        <v>0</v>
      </c>
      <c r="AK333">
        <v>333</v>
      </c>
      <c r="AL333">
        <v>2222</v>
      </c>
      <c r="AM333">
        <v>116</v>
      </c>
      <c r="AN333" s="14">
        <f t="shared" si="79"/>
        <v>2671</v>
      </c>
      <c r="AO333">
        <v>12</v>
      </c>
      <c r="AP333">
        <v>177</v>
      </c>
      <c r="AQ333">
        <v>0</v>
      </c>
      <c r="AR333" s="14">
        <f t="shared" si="80"/>
        <v>189</v>
      </c>
      <c r="AS333">
        <v>1566</v>
      </c>
      <c r="AT333" s="14">
        <f t="shared" si="81"/>
        <v>4426</v>
      </c>
      <c r="AU333" s="14">
        <f t="shared" si="82"/>
        <v>345</v>
      </c>
      <c r="AV333" s="14">
        <f t="shared" si="83"/>
        <v>2399</v>
      </c>
      <c r="AW333" s="14">
        <f t="shared" si="84"/>
        <v>116</v>
      </c>
      <c r="AX333" s="14">
        <f t="shared" si="85"/>
        <v>2860</v>
      </c>
      <c r="AY333" s="14">
        <f t="shared" si="86"/>
        <v>1566</v>
      </c>
      <c r="AZ333" s="14">
        <f t="shared" si="87"/>
        <v>4426</v>
      </c>
      <c r="BA333">
        <v>504</v>
      </c>
      <c r="BB333">
        <v>0</v>
      </c>
      <c r="BC333">
        <v>180</v>
      </c>
      <c r="BD333">
        <v>192</v>
      </c>
      <c r="BE333">
        <v>0</v>
      </c>
      <c r="BF333" s="14">
        <f t="shared" si="89"/>
        <v>876</v>
      </c>
      <c r="BG333">
        <v>280</v>
      </c>
      <c r="BH333">
        <v>0</v>
      </c>
      <c r="BI333">
        <v>179</v>
      </c>
      <c r="BJ333">
        <v>0</v>
      </c>
      <c r="BK333">
        <v>0</v>
      </c>
      <c r="BL333" s="14">
        <f t="shared" si="92"/>
        <v>459</v>
      </c>
      <c r="BM333">
        <v>200</v>
      </c>
      <c r="BN333">
        <v>450</v>
      </c>
      <c r="BO333">
        <v>339</v>
      </c>
      <c r="BP333">
        <v>0</v>
      </c>
      <c r="BQ333" s="14">
        <v>0</v>
      </c>
      <c r="BR333" s="14">
        <f t="shared" si="93"/>
        <v>989</v>
      </c>
      <c r="BS333">
        <v>0</v>
      </c>
      <c r="BT333">
        <v>0</v>
      </c>
      <c r="BU333">
        <v>261</v>
      </c>
      <c r="BV333">
        <v>0</v>
      </c>
      <c r="BW333" s="14">
        <v>0</v>
      </c>
      <c r="BX333" s="14">
        <f t="shared" si="91"/>
        <v>261</v>
      </c>
      <c r="BY333" s="14">
        <v>0</v>
      </c>
      <c r="BZ333" s="14">
        <v>0</v>
      </c>
      <c r="CA333" s="14">
        <v>0</v>
      </c>
      <c r="CB333" s="14">
        <v>0</v>
      </c>
      <c r="CC333" s="14">
        <v>0</v>
      </c>
      <c r="CD333" s="13">
        <v>0</v>
      </c>
      <c r="CE333" s="13">
        <v>0</v>
      </c>
      <c r="CF333" s="13">
        <v>0</v>
      </c>
      <c r="CH333" s="13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  <c r="CN333" s="14">
        <v>0</v>
      </c>
      <c r="CO333" s="14">
        <v>140000000</v>
      </c>
      <c r="CP333" s="14">
        <v>101571010.15000001</v>
      </c>
      <c r="CQ333" s="14">
        <v>0</v>
      </c>
      <c r="CR333" s="14">
        <v>0</v>
      </c>
      <c r="CS333" s="14">
        <v>0</v>
      </c>
      <c r="CU333" s="14">
        <v>0</v>
      </c>
      <c r="CV333" s="14">
        <v>0</v>
      </c>
      <c r="CW333" s="14">
        <v>0</v>
      </c>
      <c r="CX333" s="14">
        <v>0</v>
      </c>
      <c r="CY333" s="14">
        <v>0</v>
      </c>
      <c r="CZ333" s="14">
        <v>0</v>
      </c>
      <c r="DA333" s="14">
        <v>0</v>
      </c>
      <c r="DB333" s="14">
        <v>49</v>
      </c>
      <c r="DC333" s="14">
        <v>0</v>
      </c>
      <c r="DD333" s="14">
        <v>49</v>
      </c>
      <c r="DF333" s="14">
        <v>0</v>
      </c>
      <c r="DG333" s="14">
        <v>0</v>
      </c>
      <c r="DH333" s="14">
        <v>0</v>
      </c>
      <c r="DI333" s="14">
        <v>0</v>
      </c>
      <c r="DJ333" s="14">
        <v>0</v>
      </c>
      <c r="DK333" s="14">
        <v>0</v>
      </c>
      <c r="DL333" s="14">
        <v>0</v>
      </c>
      <c r="DM333" s="14">
        <v>2436</v>
      </c>
      <c r="DN333" s="14">
        <v>0</v>
      </c>
      <c r="DO333" s="14">
        <v>2436</v>
      </c>
      <c r="DQ333" s="14">
        <v>0</v>
      </c>
      <c r="DR333" s="14">
        <v>0</v>
      </c>
      <c r="DS333" s="14">
        <v>0</v>
      </c>
      <c r="DT333" s="14">
        <v>0</v>
      </c>
      <c r="DU333" s="14">
        <v>0</v>
      </c>
      <c r="DV333" s="14">
        <v>0</v>
      </c>
      <c r="DW333" s="14">
        <v>0</v>
      </c>
      <c r="DX333" s="7">
        <v>43921</v>
      </c>
    </row>
    <row r="334" spans="1:128" x14ac:dyDescent="0.25">
      <c r="A334" s="4">
        <v>28</v>
      </c>
      <c r="B334" s="6" t="s">
        <v>91</v>
      </c>
      <c r="C334">
        <v>4792</v>
      </c>
      <c r="D334">
        <v>78</v>
      </c>
      <c r="E334">
        <v>4714</v>
      </c>
      <c r="F334">
        <v>78</v>
      </c>
      <c r="G334">
        <v>0</v>
      </c>
      <c r="H334">
        <v>0</v>
      </c>
      <c r="I334">
        <v>2810</v>
      </c>
      <c r="J334">
        <v>18</v>
      </c>
      <c r="K334">
        <v>1742</v>
      </c>
      <c r="M334">
        <v>1050</v>
      </c>
      <c r="N334">
        <v>0</v>
      </c>
      <c r="O334">
        <v>1976</v>
      </c>
      <c r="P334">
        <v>455</v>
      </c>
      <c r="Q334">
        <v>469</v>
      </c>
      <c r="R334">
        <v>0</v>
      </c>
      <c r="S334">
        <v>1052</v>
      </c>
      <c r="T334">
        <v>0</v>
      </c>
      <c r="U334">
        <v>1988</v>
      </c>
      <c r="V334">
        <v>0</v>
      </c>
      <c r="W334">
        <v>1250</v>
      </c>
      <c r="Y334">
        <v>738</v>
      </c>
      <c r="Z334">
        <v>0</v>
      </c>
      <c r="AA334">
        <v>0</v>
      </c>
      <c r="AB334">
        <v>0</v>
      </c>
      <c r="AC334">
        <v>0</v>
      </c>
      <c r="AE334">
        <v>0</v>
      </c>
      <c r="AF334">
        <v>0</v>
      </c>
      <c r="AG334">
        <v>3000</v>
      </c>
      <c r="AH334">
        <v>2282</v>
      </c>
      <c r="AI334">
        <v>718</v>
      </c>
      <c r="AJ334">
        <v>0</v>
      </c>
      <c r="AK334">
        <v>2376</v>
      </c>
      <c r="AL334">
        <v>599</v>
      </c>
      <c r="AM334">
        <v>58</v>
      </c>
      <c r="AN334" s="14">
        <f t="shared" si="79"/>
        <v>3033</v>
      </c>
      <c r="AO334">
        <v>543</v>
      </c>
      <c r="AP334">
        <v>664</v>
      </c>
      <c r="AQ334">
        <v>1200</v>
      </c>
      <c r="AR334" s="14">
        <f t="shared" si="80"/>
        <v>2407</v>
      </c>
      <c r="AS334">
        <v>1416</v>
      </c>
      <c r="AT334" s="14">
        <f t="shared" si="81"/>
        <v>6856</v>
      </c>
      <c r="AU334" s="14">
        <f t="shared" si="82"/>
        <v>2919</v>
      </c>
      <c r="AV334" s="14">
        <f t="shared" si="83"/>
        <v>1263</v>
      </c>
      <c r="AW334" s="14">
        <f t="shared" si="84"/>
        <v>1258</v>
      </c>
      <c r="AX334" s="14">
        <f t="shared" si="85"/>
        <v>5440</v>
      </c>
      <c r="AY334" s="14">
        <f t="shared" si="86"/>
        <v>1416</v>
      </c>
      <c r="AZ334" s="14">
        <f t="shared" si="87"/>
        <v>6856</v>
      </c>
      <c r="BA334">
        <v>77</v>
      </c>
      <c r="BB334">
        <v>132</v>
      </c>
      <c r="BC334">
        <v>53</v>
      </c>
      <c r="BD334">
        <v>0</v>
      </c>
      <c r="BE334">
        <v>0</v>
      </c>
      <c r="BF334" s="14">
        <f t="shared" si="89"/>
        <v>262</v>
      </c>
      <c r="BG334">
        <v>78</v>
      </c>
      <c r="BH334">
        <v>18</v>
      </c>
      <c r="BI334">
        <v>455</v>
      </c>
      <c r="BJ334">
        <v>0</v>
      </c>
      <c r="BK334">
        <v>0</v>
      </c>
      <c r="BL334" s="14">
        <f t="shared" si="92"/>
        <v>551</v>
      </c>
      <c r="BM334">
        <v>0</v>
      </c>
      <c r="BN334">
        <v>800</v>
      </c>
      <c r="BO334">
        <v>137</v>
      </c>
      <c r="BP334">
        <v>0</v>
      </c>
      <c r="BQ334" s="14">
        <v>0</v>
      </c>
      <c r="BR334" s="14">
        <f t="shared" si="93"/>
        <v>937</v>
      </c>
      <c r="BS334">
        <v>0</v>
      </c>
      <c r="BT334">
        <v>0</v>
      </c>
      <c r="BU334">
        <v>352</v>
      </c>
      <c r="BV334">
        <v>0</v>
      </c>
      <c r="BW334" s="14">
        <v>0</v>
      </c>
      <c r="BX334" s="14">
        <f t="shared" si="91"/>
        <v>352</v>
      </c>
      <c r="BY334" s="14">
        <v>0</v>
      </c>
      <c r="BZ334" s="14">
        <v>0</v>
      </c>
      <c r="CA334" s="14">
        <v>0</v>
      </c>
      <c r="CB334" s="14">
        <v>0</v>
      </c>
      <c r="CC334" s="14">
        <v>0</v>
      </c>
      <c r="CD334" s="13">
        <v>0</v>
      </c>
      <c r="CE334" s="13">
        <v>0</v>
      </c>
      <c r="CF334" s="13">
        <v>0</v>
      </c>
      <c r="CH334" s="13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  <c r="CN334" s="14">
        <v>0</v>
      </c>
      <c r="CO334" s="14">
        <v>2100000000</v>
      </c>
      <c r="CP334" s="14">
        <v>1782938500</v>
      </c>
      <c r="CQ334" s="14">
        <v>5826</v>
      </c>
      <c r="CR334" s="14">
        <v>0</v>
      </c>
      <c r="CS334" s="14">
        <v>0</v>
      </c>
      <c r="CU334" s="14">
        <v>5826</v>
      </c>
      <c r="CV334" s="14">
        <v>0</v>
      </c>
      <c r="CW334" s="14">
        <v>0</v>
      </c>
      <c r="CX334" s="14">
        <v>0</v>
      </c>
      <c r="CY334" s="14">
        <v>0</v>
      </c>
      <c r="CZ334" s="14">
        <v>0</v>
      </c>
      <c r="DA334" s="14">
        <v>0</v>
      </c>
      <c r="DB334" s="14">
        <v>21</v>
      </c>
      <c r="DC334" s="14">
        <v>0</v>
      </c>
      <c r="DD334" s="14">
        <v>21</v>
      </c>
      <c r="DF334" s="14">
        <v>0</v>
      </c>
      <c r="DG334" s="14">
        <v>2</v>
      </c>
      <c r="DH334" s="14">
        <v>0</v>
      </c>
      <c r="DI334" s="14">
        <v>2</v>
      </c>
      <c r="DJ334" s="14">
        <v>0</v>
      </c>
      <c r="DK334" s="14">
        <v>0</v>
      </c>
      <c r="DL334" s="14">
        <v>0</v>
      </c>
      <c r="DM334" s="14">
        <v>1225</v>
      </c>
      <c r="DN334" s="14">
        <v>0</v>
      </c>
      <c r="DO334" s="14">
        <v>1225</v>
      </c>
      <c r="DQ334" s="14">
        <v>0</v>
      </c>
      <c r="DR334" s="14">
        <v>0</v>
      </c>
      <c r="DS334" s="14">
        <v>0</v>
      </c>
      <c r="DT334" s="14">
        <v>0</v>
      </c>
      <c r="DU334" s="14">
        <v>0</v>
      </c>
      <c r="DV334" s="14">
        <v>0</v>
      </c>
      <c r="DW334" s="14">
        <v>0</v>
      </c>
      <c r="DX334" s="7">
        <v>43921</v>
      </c>
    </row>
    <row r="335" spans="1:128" x14ac:dyDescent="0.25">
      <c r="A335" s="4">
        <v>29</v>
      </c>
      <c r="B335" s="6" t="s">
        <v>92</v>
      </c>
      <c r="C335">
        <v>7219</v>
      </c>
      <c r="D335">
        <v>60</v>
      </c>
      <c r="E335">
        <v>7159</v>
      </c>
      <c r="F335">
        <v>731</v>
      </c>
      <c r="G335">
        <v>0</v>
      </c>
      <c r="H335">
        <v>0</v>
      </c>
      <c r="I335">
        <v>2904</v>
      </c>
      <c r="J335">
        <v>0</v>
      </c>
      <c r="K335">
        <v>1904</v>
      </c>
      <c r="M335">
        <v>1000</v>
      </c>
      <c r="N335">
        <v>0</v>
      </c>
      <c r="O335">
        <v>2576</v>
      </c>
      <c r="P335">
        <v>500</v>
      </c>
      <c r="Q335">
        <v>738</v>
      </c>
      <c r="R335">
        <v>0</v>
      </c>
      <c r="S335">
        <v>1338</v>
      </c>
      <c r="T335">
        <v>0</v>
      </c>
      <c r="U335">
        <v>5515</v>
      </c>
      <c r="V335">
        <v>250</v>
      </c>
      <c r="W335">
        <v>3300</v>
      </c>
      <c r="Y335">
        <v>1965</v>
      </c>
      <c r="Z335">
        <v>0</v>
      </c>
      <c r="AA335">
        <v>90</v>
      </c>
      <c r="AB335">
        <v>0</v>
      </c>
      <c r="AC335">
        <v>90</v>
      </c>
      <c r="AE335">
        <v>0</v>
      </c>
      <c r="AF335">
        <v>0</v>
      </c>
      <c r="AG335">
        <v>1513</v>
      </c>
      <c r="AH335">
        <v>1463</v>
      </c>
      <c r="AI335">
        <v>50</v>
      </c>
      <c r="AJ335">
        <v>0</v>
      </c>
      <c r="AK335">
        <v>579</v>
      </c>
      <c r="AL335">
        <v>1999</v>
      </c>
      <c r="AM335">
        <v>0</v>
      </c>
      <c r="AN335" s="14">
        <f t="shared" ref="AN335:AN367" si="94">SUM(AK335:AM335)</f>
        <v>2578</v>
      </c>
      <c r="AO335">
        <v>0</v>
      </c>
      <c r="AP335">
        <v>20</v>
      </c>
      <c r="AQ335">
        <v>0</v>
      </c>
      <c r="AR335" s="14">
        <f t="shared" ref="AR335:AR367" si="95">SUM(AO335:AQ335)</f>
        <v>20</v>
      </c>
      <c r="AS335">
        <v>2073</v>
      </c>
      <c r="AT335" s="14">
        <f t="shared" si="81"/>
        <v>4671</v>
      </c>
      <c r="AU335" s="14">
        <f t="shared" si="82"/>
        <v>579</v>
      </c>
      <c r="AV335" s="14">
        <f t="shared" si="83"/>
        <v>2019</v>
      </c>
      <c r="AW335" s="14">
        <f t="shared" si="84"/>
        <v>0</v>
      </c>
      <c r="AX335" s="14">
        <f t="shared" si="85"/>
        <v>2598</v>
      </c>
      <c r="AY335" s="14">
        <f t="shared" si="86"/>
        <v>2073</v>
      </c>
      <c r="AZ335" s="14">
        <f t="shared" si="87"/>
        <v>4671</v>
      </c>
      <c r="BA335">
        <v>60</v>
      </c>
      <c r="BB335">
        <v>0</v>
      </c>
      <c r="BC335">
        <v>150</v>
      </c>
      <c r="BD335">
        <v>390</v>
      </c>
      <c r="BE335">
        <v>0</v>
      </c>
      <c r="BF335" s="14">
        <f t="shared" si="89"/>
        <v>600</v>
      </c>
      <c r="BG335">
        <v>60</v>
      </c>
      <c r="BH335">
        <v>0</v>
      </c>
      <c r="BI335">
        <v>500</v>
      </c>
      <c r="BJ335">
        <v>250</v>
      </c>
      <c r="BK335">
        <v>0</v>
      </c>
      <c r="BL335" s="14">
        <f t="shared" si="92"/>
        <v>810</v>
      </c>
      <c r="BM335">
        <v>0</v>
      </c>
      <c r="BN335">
        <v>0</v>
      </c>
      <c r="BO335">
        <v>52</v>
      </c>
      <c r="BP335">
        <v>0</v>
      </c>
      <c r="BQ335" s="14">
        <v>0</v>
      </c>
      <c r="BR335" s="14">
        <f t="shared" si="93"/>
        <v>52</v>
      </c>
      <c r="BS335">
        <v>0</v>
      </c>
      <c r="BT335">
        <v>0</v>
      </c>
      <c r="BU335">
        <v>236</v>
      </c>
      <c r="BV335">
        <v>0</v>
      </c>
      <c r="BW335" s="14">
        <v>0</v>
      </c>
      <c r="BX335" s="14">
        <f t="shared" si="91"/>
        <v>236</v>
      </c>
      <c r="BY335" s="14">
        <v>0</v>
      </c>
      <c r="BZ335" s="14">
        <v>0</v>
      </c>
      <c r="CA335" s="14">
        <v>0</v>
      </c>
      <c r="CB335" s="14">
        <v>0</v>
      </c>
      <c r="CC335" s="14">
        <v>0</v>
      </c>
      <c r="CD335" s="13">
        <v>0</v>
      </c>
      <c r="CE335" s="13">
        <v>0</v>
      </c>
      <c r="CF335" s="13">
        <v>0</v>
      </c>
      <c r="CH335" s="13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  <c r="CN335" s="14">
        <v>0</v>
      </c>
      <c r="CO335" s="14">
        <v>1059100000</v>
      </c>
      <c r="CP335" s="14">
        <v>1038039279.3099999</v>
      </c>
      <c r="CQ335" s="14">
        <v>0</v>
      </c>
      <c r="CR335" s="14">
        <v>0</v>
      </c>
      <c r="CS335" s="14">
        <v>0</v>
      </c>
      <c r="CU335" s="14">
        <v>0</v>
      </c>
      <c r="CV335" s="14">
        <v>0</v>
      </c>
      <c r="CW335" s="14">
        <v>0</v>
      </c>
      <c r="CX335" s="14">
        <v>0</v>
      </c>
      <c r="CY335" s="14">
        <v>0</v>
      </c>
      <c r="CZ335" s="14">
        <v>0</v>
      </c>
      <c r="DA335" s="14">
        <v>0</v>
      </c>
      <c r="DB335" s="14">
        <v>4</v>
      </c>
      <c r="DC335" s="14">
        <v>0</v>
      </c>
      <c r="DD335" s="14">
        <v>4</v>
      </c>
      <c r="DF335" s="14">
        <v>0</v>
      </c>
      <c r="DG335" s="14">
        <v>0</v>
      </c>
      <c r="DH335" s="14">
        <v>0</v>
      </c>
      <c r="DI335" s="14">
        <v>0</v>
      </c>
      <c r="DJ335" s="14">
        <v>0</v>
      </c>
      <c r="DK335" s="14">
        <v>0</v>
      </c>
      <c r="DL335" s="14">
        <v>0</v>
      </c>
      <c r="DM335" s="14">
        <v>3218</v>
      </c>
      <c r="DN335" s="14">
        <v>0</v>
      </c>
      <c r="DO335" s="14">
        <v>3218</v>
      </c>
      <c r="DQ335" s="14">
        <v>0</v>
      </c>
      <c r="DR335" s="14">
        <v>0</v>
      </c>
      <c r="DS335" s="14">
        <v>0</v>
      </c>
      <c r="DT335" s="14">
        <v>0</v>
      </c>
      <c r="DU335" s="14">
        <v>0</v>
      </c>
      <c r="DV335" s="14">
        <v>0</v>
      </c>
      <c r="DW335" s="14">
        <v>0</v>
      </c>
      <c r="DX335" s="7">
        <v>43921</v>
      </c>
    </row>
    <row r="336" spans="1:128" x14ac:dyDescent="0.25">
      <c r="A336" s="4">
        <v>30</v>
      </c>
      <c r="B336" s="6" t="s">
        <v>93</v>
      </c>
      <c r="C336">
        <v>5819</v>
      </c>
      <c r="D336">
        <v>113</v>
      </c>
      <c r="E336">
        <v>4706</v>
      </c>
      <c r="F336">
        <v>0</v>
      </c>
      <c r="G336">
        <v>1000</v>
      </c>
      <c r="H336">
        <v>0</v>
      </c>
      <c r="I336">
        <v>3666</v>
      </c>
      <c r="J336">
        <v>0</v>
      </c>
      <c r="K336">
        <v>916</v>
      </c>
      <c r="M336">
        <v>2750</v>
      </c>
      <c r="N336">
        <v>0</v>
      </c>
      <c r="O336">
        <v>4416</v>
      </c>
      <c r="P336">
        <v>611</v>
      </c>
      <c r="Q336">
        <v>671</v>
      </c>
      <c r="R336">
        <v>0</v>
      </c>
      <c r="S336">
        <v>3134</v>
      </c>
      <c r="T336">
        <v>0</v>
      </c>
      <c r="U336">
        <v>2085</v>
      </c>
      <c r="V336">
        <v>0</v>
      </c>
      <c r="W336">
        <v>700</v>
      </c>
      <c r="Y336">
        <v>1385</v>
      </c>
      <c r="Z336">
        <v>0</v>
      </c>
      <c r="AA336">
        <v>115</v>
      </c>
      <c r="AB336">
        <v>0</v>
      </c>
      <c r="AC336">
        <v>115</v>
      </c>
      <c r="AE336">
        <v>0</v>
      </c>
      <c r="AF336">
        <v>0</v>
      </c>
      <c r="AG336">
        <v>2000</v>
      </c>
      <c r="AH336">
        <v>67</v>
      </c>
      <c r="AI336">
        <v>792</v>
      </c>
      <c r="AJ336">
        <v>1198</v>
      </c>
      <c r="AK336">
        <v>81</v>
      </c>
      <c r="AL336">
        <v>786</v>
      </c>
      <c r="AM336">
        <v>41</v>
      </c>
      <c r="AN336" s="14">
        <f t="shared" si="94"/>
        <v>908</v>
      </c>
      <c r="AO336">
        <v>0</v>
      </c>
      <c r="AP336">
        <v>749</v>
      </c>
      <c r="AQ336">
        <v>148</v>
      </c>
      <c r="AR336" s="14">
        <f t="shared" si="95"/>
        <v>897</v>
      </c>
      <c r="AS336">
        <v>0</v>
      </c>
      <c r="AT336" s="14">
        <f t="shared" si="81"/>
        <v>1805</v>
      </c>
      <c r="AU336" s="14">
        <f t="shared" si="82"/>
        <v>81</v>
      </c>
      <c r="AV336" s="14">
        <f t="shared" si="83"/>
        <v>1535</v>
      </c>
      <c r="AW336" s="14">
        <f t="shared" si="84"/>
        <v>189</v>
      </c>
      <c r="AX336" s="14">
        <f t="shared" si="85"/>
        <v>1805</v>
      </c>
      <c r="AY336" s="14">
        <f t="shared" si="86"/>
        <v>0</v>
      </c>
      <c r="AZ336" s="14">
        <f t="shared" si="87"/>
        <v>1805</v>
      </c>
      <c r="BA336">
        <v>112</v>
      </c>
      <c r="BB336">
        <v>0</v>
      </c>
      <c r="BC336">
        <v>102</v>
      </c>
      <c r="BD336">
        <v>435</v>
      </c>
      <c r="BE336">
        <v>0</v>
      </c>
      <c r="BF336" s="14">
        <f t="shared" si="89"/>
        <v>1649</v>
      </c>
      <c r="BG336">
        <v>113</v>
      </c>
      <c r="BH336">
        <v>0</v>
      </c>
      <c r="BI336">
        <v>611</v>
      </c>
      <c r="BJ336">
        <v>0</v>
      </c>
      <c r="BK336">
        <v>0</v>
      </c>
      <c r="BL336" s="14">
        <f t="shared" si="92"/>
        <v>724</v>
      </c>
      <c r="BM336">
        <v>0</v>
      </c>
      <c r="BN336">
        <v>320</v>
      </c>
      <c r="BO336">
        <v>611</v>
      </c>
      <c r="BP336">
        <v>0</v>
      </c>
      <c r="BQ336" s="14">
        <v>0</v>
      </c>
      <c r="BR336" s="14">
        <f t="shared" si="93"/>
        <v>931</v>
      </c>
      <c r="BS336">
        <v>0</v>
      </c>
      <c r="BT336">
        <v>0</v>
      </c>
      <c r="BU336">
        <v>702</v>
      </c>
      <c r="BV336">
        <v>0</v>
      </c>
      <c r="BW336" s="14">
        <v>0</v>
      </c>
      <c r="BX336" s="14">
        <f t="shared" si="91"/>
        <v>702</v>
      </c>
      <c r="BY336" s="14">
        <v>0</v>
      </c>
      <c r="BZ336" s="14">
        <v>0</v>
      </c>
      <c r="CA336" s="14">
        <v>0</v>
      </c>
      <c r="CB336" s="14">
        <v>0</v>
      </c>
      <c r="CC336" s="14">
        <v>0</v>
      </c>
      <c r="CD336" s="13">
        <v>1000</v>
      </c>
      <c r="CE336" s="13">
        <v>0</v>
      </c>
      <c r="CF336" s="13">
        <v>1000</v>
      </c>
      <c r="CH336" s="13">
        <v>0</v>
      </c>
      <c r="CI336" s="14">
        <v>0</v>
      </c>
      <c r="CJ336" s="14">
        <v>1000</v>
      </c>
      <c r="CK336" s="14">
        <v>0</v>
      </c>
      <c r="CL336" s="14">
        <v>0</v>
      </c>
      <c r="CM336" s="14">
        <v>0</v>
      </c>
      <c r="CN336" s="14">
        <v>0</v>
      </c>
      <c r="CO336" s="14">
        <v>1400000000</v>
      </c>
      <c r="CP336" s="14">
        <v>680361500</v>
      </c>
      <c r="CQ336" s="14">
        <v>8076</v>
      </c>
      <c r="CR336" s="14">
        <v>59</v>
      </c>
      <c r="CS336" s="14">
        <v>43</v>
      </c>
      <c r="CU336" s="14">
        <v>7974</v>
      </c>
      <c r="CV336" s="14">
        <v>0</v>
      </c>
      <c r="CW336" s="14">
        <v>0</v>
      </c>
      <c r="CX336" s="14">
        <v>102</v>
      </c>
      <c r="CY336" s="14">
        <v>0</v>
      </c>
      <c r="CZ336" s="14">
        <v>59</v>
      </c>
      <c r="DA336" s="14">
        <v>0</v>
      </c>
      <c r="DB336" s="14">
        <v>188</v>
      </c>
      <c r="DC336" s="14">
        <v>0</v>
      </c>
      <c r="DD336" s="14">
        <v>188</v>
      </c>
      <c r="DF336" s="14">
        <v>0</v>
      </c>
      <c r="DG336" s="14">
        <v>0</v>
      </c>
      <c r="DH336" s="14">
        <v>0</v>
      </c>
      <c r="DI336" s="14">
        <v>0</v>
      </c>
      <c r="DJ336" s="14">
        <v>0</v>
      </c>
      <c r="DK336" s="14">
        <v>0</v>
      </c>
      <c r="DL336" s="14">
        <v>0</v>
      </c>
      <c r="DM336" s="14">
        <v>2578</v>
      </c>
      <c r="DN336" s="14">
        <v>6</v>
      </c>
      <c r="DO336" s="14">
        <v>2572</v>
      </c>
      <c r="DQ336" s="14">
        <v>0</v>
      </c>
      <c r="DR336" s="14">
        <v>0</v>
      </c>
      <c r="DS336" s="14">
        <v>0</v>
      </c>
      <c r="DT336" s="14">
        <v>0</v>
      </c>
      <c r="DU336" s="14">
        <v>226</v>
      </c>
      <c r="DV336" s="14">
        <v>6</v>
      </c>
      <c r="DW336" s="14">
        <v>0</v>
      </c>
      <c r="DX336" s="7">
        <v>43921</v>
      </c>
    </row>
    <row r="337" spans="1:128" x14ac:dyDescent="0.25">
      <c r="A337" s="4">
        <v>31</v>
      </c>
      <c r="B337" s="6" t="s">
        <v>94</v>
      </c>
      <c r="C337">
        <v>14049</v>
      </c>
      <c r="D337">
        <v>1264</v>
      </c>
      <c r="E337">
        <v>11185</v>
      </c>
      <c r="F337">
        <v>4772</v>
      </c>
      <c r="G337">
        <v>1600</v>
      </c>
      <c r="H337">
        <v>0</v>
      </c>
      <c r="I337">
        <v>7809</v>
      </c>
      <c r="J337">
        <v>236</v>
      </c>
      <c r="K337">
        <v>4303</v>
      </c>
      <c r="M337">
        <v>3270</v>
      </c>
      <c r="N337">
        <v>0</v>
      </c>
      <c r="O337">
        <v>2204</v>
      </c>
      <c r="P337">
        <v>88</v>
      </c>
      <c r="Q337">
        <v>408</v>
      </c>
      <c r="R337">
        <v>0</v>
      </c>
      <c r="S337">
        <v>1708</v>
      </c>
      <c r="T337">
        <v>0</v>
      </c>
      <c r="U337">
        <v>19191</v>
      </c>
      <c r="V337">
        <v>1926</v>
      </c>
      <c r="W337">
        <v>13000</v>
      </c>
      <c r="Y337">
        <v>4265</v>
      </c>
      <c r="Z337">
        <v>0</v>
      </c>
      <c r="AA337">
        <v>0</v>
      </c>
      <c r="AB337">
        <v>0</v>
      </c>
      <c r="AC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152</v>
      </c>
      <c r="AM337">
        <v>3044</v>
      </c>
      <c r="AN337" s="14">
        <f t="shared" si="94"/>
        <v>3196</v>
      </c>
      <c r="AO337">
        <v>0</v>
      </c>
      <c r="AP337">
        <v>926</v>
      </c>
      <c r="AQ337">
        <v>6714</v>
      </c>
      <c r="AR337" s="14">
        <f t="shared" si="95"/>
        <v>7640</v>
      </c>
      <c r="AS337">
        <v>3310</v>
      </c>
      <c r="AT337" s="14">
        <f t="shared" si="81"/>
        <v>14146</v>
      </c>
      <c r="AU337" s="14">
        <f t="shared" si="82"/>
        <v>0</v>
      </c>
      <c r="AV337" s="14">
        <f t="shared" si="83"/>
        <v>1078</v>
      </c>
      <c r="AW337" s="14">
        <f t="shared" si="84"/>
        <v>9758</v>
      </c>
      <c r="AX337" s="14">
        <f t="shared" si="85"/>
        <v>10836</v>
      </c>
      <c r="AY337" s="14">
        <f t="shared" si="86"/>
        <v>3310</v>
      </c>
      <c r="AZ337" s="14">
        <f t="shared" si="87"/>
        <v>14146</v>
      </c>
      <c r="BA337">
        <v>1628</v>
      </c>
      <c r="BB337">
        <v>236</v>
      </c>
      <c r="BC337">
        <v>53</v>
      </c>
      <c r="BD337">
        <v>2304</v>
      </c>
      <c r="BE337">
        <v>0</v>
      </c>
      <c r="BF337" s="14">
        <f t="shared" si="89"/>
        <v>4221</v>
      </c>
      <c r="BG337">
        <v>1264</v>
      </c>
      <c r="BH337">
        <v>236</v>
      </c>
      <c r="BI337">
        <v>88</v>
      </c>
      <c r="BJ337">
        <v>1926</v>
      </c>
      <c r="BK337">
        <v>0</v>
      </c>
      <c r="BL337" s="14">
        <f t="shared" si="92"/>
        <v>3514</v>
      </c>
      <c r="BM337">
        <v>0</v>
      </c>
      <c r="BN337">
        <v>0</v>
      </c>
      <c r="BO337">
        <v>20</v>
      </c>
      <c r="BP337">
        <v>0</v>
      </c>
      <c r="BQ337" s="14">
        <v>0</v>
      </c>
      <c r="BR337" s="14">
        <f t="shared" si="93"/>
        <v>20</v>
      </c>
      <c r="BS337">
        <v>0</v>
      </c>
      <c r="BT337">
        <v>0</v>
      </c>
      <c r="BU337">
        <v>47</v>
      </c>
      <c r="BV337">
        <v>0</v>
      </c>
      <c r="BW337" s="14">
        <v>0</v>
      </c>
      <c r="BX337" s="14">
        <f t="shared" si="91"/>
        <v>47</v>
      </c>
      <c r="BY337" s="14">
        <v>0</v>
      </c>
      <c r="BZ337" s="14">
        <v>0</v>
      </c>
      <c r="CA337" s="14">
        <v>0</v>
      </c>
      <c r="CB337" s="14">
        <v>0</v>
      </c>
      <c r="CC337" s="14">
        <v>0</v>
      </c>
      <c r="CD337" s="13">
        <v>0</v>
      </c>
      <c r="CE337" s="13">
        <v>0</v>
      </c>
      <c r="CF337" s="13">
        <v>0</v>
      </c>
      <c r="CH337" s="13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  <c r="CN337" s="14">
        <v>0</v>
      </c>
      <c r="CO337" s="14">
        <v>0</v>
      </c>
      <c r="CP337" s="14">
        <v>0</v>
      </c>
      <c r="CQ337" s="14">
        <v>0</v>
      </c>
      <c r="CR337" s="14">
        <v>0</v>
      </c>
      <c r="CS337" s="14">
        <v>0</v>
      </c>
      <c r="CU337" s="14">
        <v>0</v>
      </c>
      <c r="CV337" s="14">
        <v>0</v>
      </c>
      <c r="CW337" s="14">
        <v>0</v>
      </c>
      <c r="CX337" s="14">
        <v>0</v>
      </c>
      <c r="CY337" s="14">
        <v>0</v>
      </c>
      <c r="CZ337" s="14">
        <v>0</v>
      </c>
      <c r="DA337" s="14">
        <v>0</v>
      </c>
      <c r="DB337" s="14">
        <v>80</v>
      </c>
      <c r="DC337" s="14">
        <v>0</v>
      </c>
      <c r="DD337" s="14">
        <v>80</v>
      </c>
      <c r="DF337" s="14">
        <v>0</v>
      </c>
      <c r="DG337" s="14">
        <v>0</v>
      </c>
      <c r="DH337" s="14">
        <v>0</v>
      </c>
      <c r="DI337" s="14">
        <v>0</v>
      </c>
      <c r="DJ337" s="14">
        <v>0</v>
      </c>
      <c r="DK337" s="14">
        <v>0</v>
      </c>
      <c r="DL337" s="14">
        <v>0</v>
      </c>
      <c r="DM337" s="14">
        <v>8095</v>
      </c>
      <c r="DN337" s="14">
        <v>0</v>
      </c>
      <c r="DO337" s="14">
        <v>8095</v>
      </c>
      <c r="DQ337" s="14">
        <v>0</v>
      </c>
      <c r="DR337" s="14">
        <v>0</v>
      </c>
      <c r="DS337" s="14">
        <v>0</v>
      </c>
      <c r="DT337" s="14">
        <v>0</v>
      </c>
      <c r="DU337" s="14">
        <v>0</v>
      </c>
      <c r="DV337" s="14">
        <v>0</v>
      </c>
      <c r="DW337" s="14">
        <v>0</v>
      </c>
      <c r="DX337" s="7">
        <v>43921</v>
      </c>
    </row>
    <row r="338" spans="1:128" x14ac:dyDescent="0.25">
      <c r="A338" s="4">
        <v>32</v>
      </c>
      <c r="B338" s="6" t="s">
        <v>95</v>
      </c>
      <c r="C338">
        <v>3352</v>
      </c>
      <c r="D338">
        <v>256</v>
      </c>
      <c r="E338">
        <v>3096</v>
      </c>
      <c r="F338">
        <v>506</v>
      </c>
      <c r="G338">
        <v>0</v>
      </c>
      <c r="H338">
        <v>0</v>
      </c>
      <c r="I338">
        <v>984</v>
      </c>
      <c r="J338">
        <v>0</v>
      </c>
      <c r="K338">
        <v>634</v>
      </c>
      <c r="M338">
        <v>350</v>
      </c>
      <c r="N338">
        <v>0</v>
      </c>
      <c r="O338">
        <v>2441</v>
      </c>
      <c r="P338">
        <v>175</v>
      </c>
      <c r="Q338">
        <v>248</v>
      </c>
      <c r="R338">
        <v>0</v>
      </c>
      <c r="S338">
        <v>2018</v>
      </c>
      <c r="T338">
        <v>0</v>
      </c>
      <c r="U338">
        <v>417</v>
      </c>
      <c r="V338">
        <v>0</v>
      </c>
      <c r="W338">
        <v>300</v>
      </c>
      <c r="Y338">
        <v>117</v>
      </c>
      <c r="Z338">
        <v>0</v>
      </c>
      <c r="AA338">
        <v>16</v>
      </c>
      <c r="AB338">
        <v>0</v>
      </c>
      <c r="AC338">
        <v>16</v>
      </c>
      <c r="AE338">
        <v>0</v>
      </c>
      <c r="AF338">
        <v>0</v>
      </c>
      <c r="AG338">
        <v>1400</v>
      </c>
      <c r="AH338">
        <v>982</v>
      </c>
      <c r="AI338">
        <v>346</v>
      </c>
      <c r="AJ338">
        <v>72</v>
      </c>
      <c r="AK338">
        <v>255</v>
      </c>
      <c r="AL338">
        <v>3116</v>
      </c>
      <c r="AM338">
        <v>0</v>
      </c>
      <c r="AN338" s="14">
        <f t="shared" si="94"/>
        <v>3371</v>
      </c>
      <c r="AO338">
        <v>0</v>
      </c>
      <c r="AP338">
        <v>572</v>
      </c>
      <c r="AQ338">
        <v>0</v>
      </c>
      <c r="AR338" s="14">
        <f t="shared" si="95"/>
        <v>572</v>
      </c>
      <c r="AS338">
        <v>1309</v>
      </c>
      <c r="AT338" s="14">
        <f t="shared" si="81"/>
        <v>5252</v>
      </c>
      <c r="AU338" s="14">
        <f t="shared" si="82"/>
        <v>255</v>
      </c>
      <c r="AV338" s="14">
        <f t="shared" si="83"/>
        <v>3688</v>
      </c>
      <c r="AW338" s="14">
        <f t="shared" si="84"/>
        <v>0</v>
      </c>
      <c r="AX338" s="14">
        <f t="shared" si="85"/>
        <v>3943</v>
      </c>
      <c r="AY338" s="14">
        <f t="shared" si="86"/>
        <v>1309</v>
      </c>
      <c r="AZ338" s="14">
        <f t="shared" si="87"/>
        <v>5252</v>
      </c>
      <c r="BA338">
        <v>180</v>
      </c>
      <c r="BB338">
        <v>0</v>
      </c>
      <c r="BC338">
        <v>43</v>
      </c>
      <c r="BD338">
        <v>0</v>
      </c>
      <c r="BE338">
        <v>16</v>
      </c>
      <c r="BF338" s="14">
        <f t="shared" si="89"/>
        <v>239</v>
      </c>
      <c r="BG338">
        <v>256</v>
      </c>
      <c r="BH338">
        <v>0</v>
      </c>
      <c r="BI338">
        <v>175</v>
      </c>
      <c r="BJ338">
        <v>0</v>
      </c>
      <c r="BK338">
        <v>0</v>
      </c>
      <c r="BL338" s="14">
        <f t="shared" si="92"/>
        <v>431</v>
      </c>
      <c r="BM338">
        <v>0</v>
      </c>
      <c r="BN338">
        <v>0</v>
      </c>
      <c r="BO338">
        <v>58</v>
      </c>
      <c r="BP338">
        <v>117</v>
      </c>
      <c r="BQ338" s="14">
        <v>0</v>
      </c>
      <c r="BR338" s="14">
        <f t="shared" si="93"/>
        <v>175</v>
      </c>
      <c r="BS338">
        <v>0</v>
      </c>
      <c r="BT338">
        <v>0</v>
      </c>
      <c r="BU338">
        <v>216</v>
      </c>
      <c r="BV338">
        <v>0</v>
      </c>
      <c r="BW338" s="14">
        <v>0</v>
      </c>
      <c r="BX338" s="14">
        <f t="shared" si="91"/>
        <v>216</v>
      </c>
      <c r="BY338" s="14">
        <v>0</v>
      </c>
      <c r="BZ338" s="14">
        <v>0</v>
      </c>
      <c r="CA338" s="14">
        <v>0</v>
      </c>
      <c r="CB338" s="14">
        <v>0</v>
      </c>
      <c r="CC338" s="14">
        <v>0</v>
      </c>
      <c r="CD338" s="13">
        <v>0</v>
      </c>
      <c r="CE338" s="13">
        <v>0</v>
      </c>
      <c r="CF338" s="13">
        <v>0</v>
      </c>
      <c r="CH338" s="13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  <c r="CN338" s="14">
        <v>0</v>
      </c>
      <c r="CO338" s="14">
        <v>980000000</v>
      </c>
      <c r="CP338" s="14">
        <v>799876000</v>
      </c>
      <c r="CQ338" s="14">
        <v>3013</v>
      </c>
      <c r="CR338" s="14">
        <v>0</v>
      </c>
      <c r="CS338" s="14">
        <v>0</v>
      </c>
      <c r="CU338" s="14">
        <v>3013</v>
      </c>
      <c r="CV338" s="14">
        <v>0</v>
      </c>
      <c r="CW338" s="14">
        <v>0</v>
      </c>
      <c r="CX338" s="14">
        <v>0</v>
      </c>
      <c r="CY338" s="14">
        <v>0</v>
      </c>
      <c r="CZ338" s="14">
        <v>0</v>
      </c>
      <c r="DA338" s="14">
        <v>0</v>
      </c>
      <c r="DB338" s="14">
        <v>43</v>
      </c>
      <c r="DC338" s="14">
        <v>8</v>
      </c>
      <c r="DD338" s="14">
        <v>35</v>
      </c>
      <c r="DF338" s="14">
        <v>0</v>
      </c>
      <c r="DG338" s="14">
        <v>0</v>
      </c>
      <c r="DH338" s="14">
        <v>0</v>
      </c>
      <c r="DI338" s="14">
        <v>0</v>
      </c>
      <c r="DJ338" s="14">
        <v>30</v>
      </c>
      <c r="DK338" s="14">
        <v>8</v>
      </c>
      <c r="DL338" s="14">
        <v>0</v>
      </c>
      <c r="DM338" s="14">
        <v>280</v>
      </c>
      <c r="DN338" s="14">
        <v>0</v>
      </c>
      <c r="DO338" s="14">
        <v>280</v>
      </c>
      <c r="DQ338" s="14">
        <v>0</v>
      </c>
      <c r="DR338" s="14">
        <v>0</v>
      </c>
      <c r="DS338" s="14">
        <v>0</v>
      </c>
      <c r="DT338" s="14">
        <v>0</v>
      </c>
      <c r="DU338" s="14">
        <v>0</v>
      </c>
      <c r="DV338" s="14">
        <v>0</v>
      </c>
      <c r="DW338" s="14">
        <v>0</v>
      </c>
      <c r="DX338" s="7">
        <v>43921</v>
      </c>
    </row>
    <row r="339" spans="1:128" x14ac:dyDescent="0.25">
      <c r="A339" s="4">
        <v>33</v>
      </c>
      <c r="B339" s="6" t="s">
        <v>96</v>
      </c>
      <c r="C339">
        <v>1497</v>
      </c>
      <c r="D339">
        <v>60</v>
      </c>
      <c r="E339">
        <v>1080</v>
      </c>
      <c r="F339">
        <v>484</v>
      </c>
      <c r="G339">
        <v>357</v>
      </c>
      <c r="H339">
        <v>0</v>
      </c>
      <c r="I339">
        <v>120</v>
      </c>
      <c r="J339">
        <v>0</v>
      </c>
      <c r="K339">
        <v>0</v>
      </c>
      <c r="M339">
        <v>120</v>
      </c>
      <c r="N339">
        <v>0</v>
      </c>
      <c r="O339">
        <v>4257</v>
      </c>
      <c r="P339">
        <v>137</v>
      </c>
      <c r="Q339">
        <v>155</v>
      </c>
      <c r="R339">
        <v>0</v>
      </c>
      <c r="S339">
        <v>3965</v>
      </c>
      <c r="T339">
        <v>0</v>
      </c>
      <c r="U339">
        <v>15</v>
      </c>
      <c r="V339">
        <v>0</v>
      </c>
      <c r="W339">
        <v>15</v>
      </c>
      <c r="Y339">
        <v>0</v>
      </c>
      <c r="Z339">
        <v>0</v>
      </c>
      <c r="AA339">
        <v>0</v>
      </c>
      <c r="AB339">
        <v>0</v>
      </c>
      <c r="AC339">
        <v>0</v>
      </c>
      <c r="AE339">
        <v>0</v>
      </c>
      <c r="AF339">
        <v>0</v>
      </c>
      <c r="AG339">
        <v>2504</v>
      </c>
      <c r="AH339">
        <v>1096</v>
      </c>
      <c r="AI339">
        <v>262</v>
      </c>
      <c r="AJ339">
        <v>1146</v>
      </c>
      <c r="AK339">
        <v>275</v>
      </c>
      <c r="AL339">
        <v>955</v>
      </c>
      <c r="AM339">
        <v>0</v>
      </c>
      <c r="AN339" s="14">
        <f t="shared" si="94"/>
        <v>1230</v>
      </c>
      <c r="AO339">
        <v>0</v>
      </c>
      <c r="AP339">
        <v>11</v>
      </c>
      <c r="AQ339">
        <v>0</v>
      </c>
      <c r="AR339" s="14">
        <f t="shared" si="95"/>
        <v>11</v>
      </c>
      <c r="AS339">
        <v>207</v>
      </c>
      <c r="AT339" s="14">
        <f t="shared" si="81"/>
        <v>1448</v>
      </c>
      <c r="AU339" s="14">
        <f t="shared" si="82"/>
        <v>275</v>
      </c>
      <c r="AV339" s="14">
        <f t="shared" si="83"/>
        <v>966</v>
      </c>
      <c r="AW339" s="14">
        <f t="shared" si="84"/>
        <v>0</v>
      </c>
      <c r="AX339" s="14">
        <f t="shared" si="85"/>
        <v>1241</v>
      </c>
      <c r="AY339" s="14">
        <f t="shared" si="86"/>
        <v>207</v>
      </c>
      <c r="AZ339" s="14">
        <f t="shared" si="87"/>
        <v>1448</v>
      </c>
      <c r="BA339">
        <v>59</v>
      </c>
      <c r="BB339">
        <v>0</v>
      </c>
      <c r="BC339">
        <v>28</v>
      </c>
      <c r="BD339">
        <v>0</v>
      </c>
      <c r="BE339">
        <v>0</v>
      </c>
      <c r="BF339" s="14">
        <f t="shared" si="89"/>
        <v>87</v>
      </c>
      <c r="BG339">
        <v>60</v>
      </c>
      <c r="BH339">
        <v>0</v>
      </c>
      <c r="BI339">
        <v>137</v>
      </c>
      <c r="BJ339">
        <v>0</v>
      </c>
      <c r="BK339">
        <v>0</v>
      </c>
      <c r="BL339" s="14">
        <f t="shared" si="92"/>
        <v>197</v>
      </c>
      <c r="BM339">
        <v>357</v>
      </c>
      <c r="BN339">
        <v>42</v>
      </c>
      <c r="BO339">
        <v>146</v>
      </c>
      <c r="BP339">
        <v>0</v>
      </c>
      <c r="BQ339" s="14">
        <v>0</v>
      </c>
      <c r="BR339" s="14">
        <f t="shared" si="93"/>
        <v>545</v>
      </c>
      <c r="BS339">
        <v>0</v>
      </c>
      <c r="BT339">
        <v>0</v>
      </c>
      <c r="BU339">
        <v>119</v>
      </c>
      <c r="BV339">
        <v>0</v>
      </c>
      <c r="BW339" s="14">
        <v>0</v>
      </c>
      <c r="BX339" s="14">
        <f t="shared" si="91"/>
        <v>119</v>
      </c>
      <c r="BY339" s="14">
        <v>0</v>
      </c>
      <c r="BZ339" s="14">
        <v>0</v>
      </c>
      <c r="CA339" s="14">
        <v>0</v>
      </c>
      <c r="CB339" s="14">
        <v>0</v>
      </c>
      <c r="CC339" s="14">
        <v>0</v>
      </c>
      <c r="CD339" s="13">
        <v>0</v>
      </c>
      <c r="CE339" s="13">
        <v>0</v>
      </c>
      <c r="CF339" s="13">
        <v>0</v>
      </c>
      <c r="CH339" s="13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  <c r="CN339" s="14">
        <v>0</v>
      </c>
      <c r="CO339" s="14">
        <v>1752400000</v>
      </c>
      <c r="CP339" s="14">
        <v>954903128.54999995</v>
      </c>
      <c r="CQ339" s="14">
        <v>550</v>
      </c>
      <c r="CR339" s="14">
        <v>0</v>
      </c>
      <c r="CS339" s="14">
        <v>0</v>
      </c>
      <c r="CU339" s="14">
        <v>550</v>
      </c>
      <c r="CV339" s="14">
        <v>0</v>
      </c>
      <c r="CW339" s="14">
        <v>0</v>
      </c>
      <c r="CX339" s="14">
        <v>0</v>
      </c>
      <c r="CY339" s="14">
        <v>0</v>
      </c>
      <c r="CZ339" s="14">
        <v>0</v>
      </c>
      <c r="DA339" s="14">
        <v>0</v>
      </c>
      <c r="DB339" s="14">
        <v>93</v>
      </c>
      <c r="DC339" s="14">
        <v>3</v>
      </c>
      <c r="DD339" s="14">
        <v>88</v>
      </c>
      <c r="DF339" s="14">
        <v>2</v>
      </c>
      <c r="DG339" s="14">
        <v>0</v>
      </c>
      <c r="DH339" s="14">
        <v>0</v>
      </c>
      <c r="DI339" s="14">
        <v>0</v>
      </c>
      <c r="DJ339" s="14">
        <v>8</v>
      </c>
      <c r="DK339" s="14">
        <v>3</v>
      </c>
      <c r="DL339" s="14">
        <v>0</v>
      </c>
      <c r="DM339" s="14">
        <v>0</v>
      </c>
      <c r="DN339" s="14">
        <v>0</v>
      </c>
      <c r="DO339" s="14">
        <v>0</v>
      </c>
      <c r="DQ339" s="14">
        <v>0</v>
      </c>
      <c r="DR339" s="14">
        <v>0</v>
      </c>
      <c r="DS339" s="14">
        <v>0</v>
      </c>
      <c r="DT339" s="14">
        <v>0</v>
      </c>
      <c r="DU339" s="14">
        <v>0</v>
      </c>
      <c r="DV339" s="14">
        <v>0</v>
      </c>
      <c r="DW339" s="14">
        <v>0</v>
      </c>
      <c r="DX339" s="7">
        <v>43921</v>
      </c>
    </row>
    <row r="340" spans="1:128" x14ac:dyDescent="0.25">
      <c r="A340" s="4">
        <v>34</v>
      </c>
      <c r="B340" s="6" t="s">
        <v>97</v>
      </c>
      <c r="C340">
        <v>1643</v>
      </c>
      <c r="D340">
        <v>100</v>
      </c>
      <c r="E340">
        <v>1543</v>
      </c>
      <c r="F340">
        <v>221</v>
      </c>
      <c r="G340">
        <v>0</v>
      </c>
      <c r="H340">
        <v>0</v>
      </c>
      <c r="I340">
        <v>2463</v>
      </c>
      <c r="J340">
        <v>0</v>
      </c>
      <c r="K340">
        <v>2283</v>
      </c>
      <c r="M340">
        <v>180</v>
      </c>
      <c r="N340">
        <v>0</v>
      </c>
      <c r="O340">
        <v>5270</v>
      </c>
      <c r="P340">
        <v>1028</v>
      </c>
      <c r="Q340">
        <v>1302</v>
      </c>
      <c r="R340">
        <v>0</v>
      </c>
      <c r="S340">
        <v>2940</v>
      </c>
      <c r="T340">
        <v>0</v>
      </c>
      <c r="U340">
        <v>2854</v>
      </c>
      <c r="V340">
        <v>0</v>
      </c>
      <c r="W340">
        <v>2000</v>
      </c>
      <c r="Y340">
        <v>854</v>
      </c>
      <c r="Z340">
        <v>0</v>
      </c>
      <c r="AA340">
        <v>18</v>
      </c>
      <c r="AB340">
        <v>0</v>
      </c>
      <c r="AC340">
        <v>18</v>
      </c>
      <c r="AE340">
        <v>0</v>
      </c>
      <c r="AF340">
        <v>0</v>
      </c>
      <c r="AG340">
        <v>1151</v>
      </c>
      <c r="AH340">
        <v>740</v>
      </c>
      <c r="AI340">
        <v>290</v>
      </c>
      <c r="AJ340">
        <v>121</v>
      </c>
      <c r="AK340">
        <v>1141</v>
      </c>
      <c r="AL340">
        <v>4963</v>
      </c>
      <c r="AM340">
        <v>0</v>
      </c>
      <c r="AN340" s="14">
        <f t="shared" si="94"/>
        <v>6104</v>
      </c>
      <c r="AO340">
        <v>0</v>
      </c>
      <c r="AP340">
        <v>0</v>
      </c>
      <c r="AQ340">
        <v>0</v>
      </c>
      <c r="AR340" s="14">
        <f t="shared" si="95"/>
        <v>0</v>
      </c>
      <c r="AS340">
        <v>90</v>
      </c>
      <c r="AT340" s="14">
        <f t="shared" si="81"/>
        <v>6194</v>
      </c>
      <c r="AU340" s="14">
        <f t="shared" si="82"/>
        <v>1141</v>
      </c>
      <c r="AV340" s="14">
        <f t="shared" si="83"/>
        <v>4963</v>
      </c>
      <c r="AW340" s="14">
        <f t="shared" si="84"/>
        <v>0</v>
      </c>
      <c r="AX340" s="14">
        <f t="shared" si="85"/>
        <v>6104</v>
      </c>
      <c r="AY340" s="14">
        <f t="shared" si="86"/>
        <v>90</v>
      </c>
      <c r="AZ340" s="14">
        <f t="shared" si="87"/>
        <v>6194</v>
      </c>
      <c r="BA340">
        <v>119</v>
      </c>
      <c r="BB340">
        <v>408</v>
      </c>
      <c r="BC340">
        <v>139</v>
      </c>
      <c r="BD340">
        <v>0</v>
      </c>
      <c r="BE340">
        <v>0</v>
      </c>
      <c r="BF340" s="14">
        <f t="shared" si="89"/>
        <v>666</v>
      </c>
      <c r="BG340">
        <v>100</v>
      </c>
      <c r="BH340">
        <v>0</v>
      </c>
      <c r="BI340">
        <v>1028</v>
      </c>
      <c r="BJ340">
        <v>0</v>
      </c>
      <c r="BK340">
        <v>0</v>
      </c>
      <c r="BL340" s="14">
        <f t="shared" si="92"/>
        <v>1128</v>
      </c>
      <c r="BM340">
        <v>0</v>
      </c>
      <c r="BN340">
        <v>50</v>
      </c>
      <c r="BO340">
        <v>177</v>
      </c>
      <c r="BP340">
        <v>0</v>
      </c>
      <c r="BQ340" s="14">
        <v>0</v>
      </c>
      <c r="BR340" s="14">
        <f t="shared" si="93"/>
        <v>227</v>
      </c>
      <c r="BS340">
        <v>0</v>
      </c>
      <c r="BT340">
        <v>50</v>
      </c>
      <c r="BU340">
        <v>739</v>
      </c>
      <c r="BV340">
        <v>0</v>
      </c>
      <c r="BW340" s="14">
        <v>0</v>
      </c>
      <c r="BX340" s="14">
        <f t="shared" si="91"/>
        <v>789</v>
      </c>
      <c r="BY340" s="14">
        <v>0</v>
      </c>
      <c r="BZ340" s="14">
        <v>0</v>
      </c>
      <c r="CA340" s="14">
        <v>0</v>
      </c>
      <c r="CB340" s="14">
        <v>0</v>
      </c>
      <c r="CC340" s="14">
        <v>0</v>
      </c>
      <c r="CD340" s="13">
        <v>0</v>
      </c>
      <c r="CE340" s="13">
        <v>0</v>
      </c>
      <c r="CF340" s="13">
        <v>0</v>
      </c>
      <c r="CH340" s="13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  <c r="CN340" s="14">
        <v>0</v>
      </c>
      <c r="CO340" s="14">
        <v>737100000</v>
      </c>
      <c r="CP340" s="14">
        <v>670460500</v>
      </c>
      <c r="CQ340" s="14">
        <v>0</v>
      </c>
      <c r="CR340" s="14">
        <v>0</v>
      </c>
      <c r="CS340" s="14">
        <v>0</v>
      </c>
      <c r="CU340" s="14">
        <v>0</v>
      </c>
      <c r="CV340" s="14">
        <v>0</v>
      </c>
      <c r="CW340" s="14">
        <v>0</v>
      </c>
      <c r="CX340" s="14">
        <v>0</v>
      </c>
      <c r="CY340" s="14">
        <v>0</v>
      </c>
      <c r="CZ340" s="14">
        <v>0</v>
      </c>
      <c r="DA340" s="14">
        <v>0</v>
      </c>
      <c r="DB340" s="14">
        <v>84</v>
      </c>
      <c r="DC340" s="14">
        <v>14</v>
      </c>
      <c r="DD340" s="14">
        <v>70</v>
      </c>
      <c r="DF340" s="14">
        <v>0</v>
      </c>
      <c r="DG340" s="14">
        <v>0</v>
      </c>
      <c r="DH340" s="14">
        <v>0</v>
      </c>
      <c r="DI340" s="14">
        <v>0</v>
      </c>
      <c r="DJ340" s="14">
        <v>0</v>
      </c>
      <c r="DK340" s="14">
        <v>14</v>
      </c>
      <c r="DL340" s="14">
        <v>0</v>
      </c>
      <c r="DM340" s="14">
        <v>2706</v>
      </c>
      <c r="DN340" s="14">
        <v>0</v>
      </c>
      <c r="DO340" s="14">
        <v>2706</v>
      </c>
      <c r="DQ340" s="14">
        <v>0</v>
      </c>
      <c r="DR340" s="14">
        <v>0</v>
      </c>
      <c r="DS340" s="14">
        <v>0</v>
      </c>
      <c r="DT340" s="14">
        <v>250</v>
      </c>
      <c r="DU340" s="14">
        <v>0</v>
      </c>
      <c r="DV340" s="14">
        <v>0</v>
      </c>
      <c r="DW340" s="14">
        <v>0</v>
      </c>
      <c r="DX340" s="7">
        <v>43921</v>
      </c>
    </row>
    <row r="341" spans="1:128" x14ac:dyDescent="0.25">
      <c r="A341" s="4">
        <v>35</v>
      </c>
      <c r="B341" s="6" t="s">
        <v>98</v>
      </c>
      <c r="C341">
        <v>9324</v>
      </c>
      <c r="D341">
        <v>132</v>
      </c>
      <c r="E341">
        <v>8642</v>
      </c>
      <c r="F341">
        <v>5016</v>
      </c>
      <c r="G341">
        <v>550</v>
      </c>
      <c r="H341">
        <v>0</v>
      </c>
      <c r="I341">
        <v>6992</v>
      </c>
      <c r="J341">
        <v>883</v>
      </c>
      <c r="K341">
        <v>4829</v>
      </c>
      <c r="M341">
        <v>1280</v>
      </c>
      <c r="N341">
        <v>0</v>
      </c>
      <c r="O341">
        <v>4625</v>
      </c>
      <c r="P341">
        <v>399</v>
      </c>
      <c r="Q341">
        <v>3037</v>
      </c>
      <c r="R341">
        <v>0</v>
      </c>
      <c r="S341">
        <v>1189</v>
      </c>
      <c r="T341">
        <v>0</v>
      </c>
      <c r="U341">
        <v>10062</v>
      </c>
      <c r="V341">
        <v>0</v>
      </c>
      <c r="W341">
        <v>7462</v>
      </c>
      <c r="Y341">
        <v>2600</v>
      </c>
      <c r="Z341">
        <v>0</v>
      </c>
      <c r="AA341">
        <v>633</v>
      </c>
      <c r="AB341">
        <v>0</v>
      </c>
      <c r="AC341">
        <v>633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145</v>
      </c>
      <c r="AL341">
        <v>5185</v>
      </c>
      <c r="AM341">
        <v>2828</v>
      </c>
      <c r="AN341" s="14">
        <f t="shared" si="94"/>
        <v>8158</v>
      </c>
      <c r="AO341">
        <v>9</v>
      </c>
      <c r="AP341">
        <v>0</v>
      </c>
      <c r="AQ341">
        <v>48</v>
      </c>
      <c r="AR341" s="14">
        <f t="shared" si="95"/>
        <v>57</v>
      </c>
      <c r="AS341">
        <v>3104</v>
      </c>
      <c r="AT341" s="14">
        <f t="shared" si="81"/>
        <v>11319</v>
      </c>
      <c r="AU341" s="14">
        <f t="shared" si="82"/>
        <v>154</v>
      </c>
      <c r="AV341" s="14">
        <f t="shared" si="83"/>
        <v>5185</v>
      </c>
      <c r="AW341" s="14">
        <f t="shared" si="84"/>
        <v>2876</v>
      </c>
      <c r="AX341" s="14">
        <f t="shared" si="85"/>
        <v>8215</v>
      </c>
      <c r="AY341" s="14">
        <f t="shared" si="86"/>
        <v>3104</v>
      </c>
      <c r="AZ341" s="14">
        <f t="shared" si="87"/>
        <v>11319</v>
      </c>
      <c r="BA341">
        <v>32</v>
      </c>
      <c r="BB341">
        <v>300</v>
      </c>
      <c r="BC341">
        <v>362</v>
      </c>
      <c r="BD341">
        <v>252</v>
      </c>
      <c r="BE341">
        <v>0</v>
      </c>
      <c r="BF341" s="14">
        <f t="shared" si="89"/>
        <v>946</v>
      </c>
      <c r="BG341">
        <v>132</v>
      </c>
      <c r="BH341">
        <v>883</v>
      </c>
      <c r="BI341">
        <v>399</v>
      </c>
      <c r="BJ341">
        <v>0</v>
      </c>
      <c r="BK341">
        <v>0</v>
      </c>
      <c r="BL341" s="14">
        <f t="shared" si="92"/>
        <v>1414</v>
      </c>
      <c r="BM341">
        <v>200</v>
      </c>
      <c r="BN341">
        <v>250</v>
      </c>
      <c r="BO341">
        <v>172</v>
      </c>
      <c r="BP341">
        <v>0</v>
      </c>
      <c r="BQ341" s="14">
        <v>0</v>
      </c>
      <c r="BR341" s="14">
        <f t="shared" si="93"/>
        <v>622</v>
      </c>
      <c r="BS341">
        <v>0</v>
      </c>
      <c r="BT341">
        <v>150</v>
      </c>
      <c r="BU341">
        <v>201</v>
      </c>
      <c r="BV341">
        <v>2914</v>
      </c>
      <c r="BW341" s="14">
        <v>0</v>
      </c>
      <c r="BX341" s="14">
        <f t="shared" si="91"/>
        <v>3265</v>
      </c>
      <c r="BY341" s="14">
        <v>0</v>
      </c>
      <c r="BZ341" s="14">
        <v>0</v>
      </c>
      <c r="CA341" s="14">
        <v>0</v>
      </c>
      <c r="CB341" s="14">
        <v>0</v>
      </c>
      <c r="CC341" s="14">
        <v>0</v>
      </c>
      <c r="CD341" s="13">
        <v>0</v>
      </c>
      <c r="CE341" s="13">
        <v>0</v>
      </c>
      <c r="CF341" s="13">
        <v>0</v>
      </c>
      <c r="CH341" s="13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  <c r="CN341" s="14">
        <v>0</v>
      </c>
      <c r="CO341" s="14">
        <v>0</v>
      </c>
      <c r="CP341" s="14">
        <v>0</v>
      </c>
      <c r="CQ341" s="14">
        <v>0</v>
      </c>
      <c r="CR341" s="14">
        <v>0</v>
      </c>
      <c r="CS341" s="14">
        <v>0</v>
      </c>
      <c r="CU341" s="14">
        <v>0</v>
      </c>
      <c r="CV341" s="14">
        <v>0</v>
      </c>
      <c r="CW341" s="14">
        <v>0</v>
      </c>
      <c r="CX341" s="14">
        <v>0</v>
      </c>
      <c r="CY341" s="14">
        <v>0</v>
      </c>
      <c r="CZ341" s="14">
        <v>0</v>
      </c>
      <c r="DA341" s="14">
        <v>0</v>
      </c>
      <c r="DB341" s="14">
        <v>370</v>
      </c>
      <c r="DC341" s="14">
        <v>0</v>
      </c>
      <c r="DD341" s="14">
        <v>370</v>
      </c>
      <c r="DF341" s="14">
        <v>0</v>
      </c>
      <c r="DG341" s="14">
        <v>0</v>
      </c>
      <c r="DH341" s="14">
        <v>0</v>
      </c>
      <c r="DI341" s="14">
        <v>0</v>
      </c>
      <c r="DJ341" s="14">
        <v>5</v>
      </c>
      <c r="DK341" s="14">
        <v>0</v>
      </c>
      <c r="DL341" s="14">
        <v>0</v>
      </c>
      <c r="DM341" s="14">
        <v>8819</v>
      </c>
      <c r="DN341" s="14">
        <v>0</v>
      </c>
      <c r="DO341" s="14">
        <v>8819</v>
      </c>
      <c r="DQ341" s="14">
        <v>0</v>
      </c>
      <c r="DR341" s="14">
        <v>0</v>
      </c>
      <c r="DS341" s="14">
        <v>0</v>
      </c>
      <c r="DT341" s="14">
        <v>0</v>
      </c>
      <c r="DU341" s="14">
        <v>0</v>
      </c>
      <c r="DV341" s="14">
        <v>0</v>
      </c>
      <c r="DW341" s="14">
        <v>0</v>
      </c>
      <c r="DX341" s="7">
        <v>43921</v>
      </c>
    </row>
    <row r="342" spans="1:128" x14ac:dyDescent="0.25">
      <c r="A342" s="4">
        <v>36</v>
      </c>
      <c r="B342" s="6" t="s">
        <v>99</v>
      </c>
      <c r="C342">
        <v>5075</v>
      </c>
      <c r="D342">
        <v>36</v>
      </c>
      <c r="E342">
        <v>5039</v>
      </c>
      <c r="F342">
        <v>2560</v>
      </c>
      <c r="G342">
        <v>0</v>
      </c>
      <c r="H342">
        <v>0</v>
      </c>
      <c r="I342">
        <v>2616</v>
      </c>
      <c r="J342">
        <v>0</v>
      </c>
      <c r="K342">
        <v>1666</v>
      </c>
      <c r="M342">
        <v>950</v>
      </c>
      <c r="N342">
        <v>0</v>
      </c>
      <c r="O342">
        <v>4190</v>
      </c>
      <c r="P342">
        <v>229</v>
      </c>
      <c r="Q342">
        <v>603</v>
      </c>
      <c r="R342">
        <v>0</v>
      </c>
      <c r="S342">
        <v>3358</v>
      </c>
      <c r="T342">
        <v>0</v>
      </c>
      <c r="U342">
        <v>3379</v>
      </c>
      <c r="V342">
        <v>0</v>
      </c>
      <c r="W342">
        <v>2000</v>
      </c>
      <c r="Y342">
        <v>1379</v>
      </c>
      <c r="Z342">
        <v>0</v>
      </c>
      <c r="AA342">
        <v>0</v>
      </c>
      <c r="AB342">
        <v>0</v>
      </c>
      <c r="AC342">
        <v>0</v>
      </c>
      <c r="AE342">
        <v>0</v>
      </c>
      <c r="AF342">
        <v>0</v>
      </c>
      <c r="AG342">
        <v>1500</v>
      </c>
      <c r="AH342">
        <v>482</v>
      </c>
      <c r="AI342">
        <v>79</v>
      </c>
      <c r="AJ342">
        <v>939</v>
      </c>
      <c r="AK342">
        <v>1943</v>
      </c>
      <c r="AL342">
        <v>3080</v>
      </c>
      <c r="AM342">
        <v>815</v>
      </c>
      <c r="AN342" s="14">
        <f t="shared" si="94"/>
        <v>5838</v>
      </c>
      <c r="AO342">
        <v>4</v>
      </c>
      <c r="AP342">
        <v>752</v>
      </c>
      <c r="AQ342">
        <v>2383</v>
      </c>
      <c r="AR342" s="14">
        <f t="shared" si="95"/>
        <v>3139</v>
      </c>
      <c r="AS342">
        <v>630</v>
      </c>
      <c r="AT342" s="14">
        <f t="shared" si="81"/>
        <v>9607</v>
      </c>
      <c r="AU342" s="14">
        <f t="shared" si="82"/>
        <v>1947</v>
      </c>
      <c r="AV342" s="14">
        <f t="shared" si="83"/>
        <v>3832</v>
      </c>
      <c r="AW342" s="14">
        <f t="shared" si="84"/>
        <v>3198</v>
      </c>
      <c r="AX342" s="14">
        <f t="shared" si="85"/>
        <v>8977</v>
      </c>
      <c r="AY342" s="14">
        <f t="shared" si="86"/>
        <v>630</v>
      </c>
      <c r="AZ342" s="14">
        <f t="shared" si="87"/>
        <v>9607</v>
      </c>
      <c r="BA342">
        <v>56</v>
      </c>
      <c r="BB342">
        <v>10</v>
      </c>
      <c r="BC342">
        <v>181</v>
      </c>
      <c r="BD342">
        <v>0</v>
      </c>
      <c r="BE342">
        <v>0</v>
      </c>
      <c r="BF342" s="14">
        <f t="shared" si="89"/>
        <v>247</v>
      </c>
      <c r="BG342">
        <v>36</v>
      </c>
      <c r="BH342">
        <v>0</v>
      </c>
      <c r="BI342">
        <v>229</v>
      </c>
      <c r="BJ342">
        <v>0</v>
      </c>
      <c r="BK342">
        <v>0</v>
      </c>
      <c r="BL342" s="14">
        <f t="shared" si="92"/>
        <v>265</v>
      </c>
      <c r="BM342">
        <v>0</v>
      </c>
      <c r="BN342">
        <v>50</v>
      </c>
      <c r="BO342">
        <v>46</v>
      </c>
      <c r="BP342">
        <v>0</v>
      </c>
      <c r="BQ342" s="14">
        <v>0</v>
      </c>
      <c r="BR342" s="14">
        <f t="shared" si="93"/>
        <v>96</v>
      </c>
      <c r="BS342">
        <v>0</v>
      </c>
      <c r="BT342">
        <v>0</v>
      </c>
      <c r="BU342">
        <v>100</v>
      </c>
      <c r="BV342">
        <v>0</v>
      </c>
      <c r="BW342" s="14">
        <v>0</v>
      </c>
      <c r="BX342" s="14">
        <f t="shared" si="91"/>
        <v>100</v>
      </c>
      <c r="BY342" s="14">
        <v>0</v>
      </c>
      <c r="BZ342" s="14">
        <v>0</v>
      </c>
      <c r="CA342" s="14">
        <v>0</v>
      </c>
      <c r="CB342" s="14">
        <v>0</v>
      </c>
      <c r="CC342" s="14">
        <v>0</v>
      </c>
      <c r="CD342" s="13">
        <v>0</v>
      </c>
      <c r="CE342" s="13">
        <v>0</v>
      </c>
      <c r="CF342" s="13">
        <v>0</v>
      </c>
      <c r="CH342" s="13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  <c r="CN342" s="14">
        <v>0</v>
      </c>
      <c r="CO342" s="14">
        <v>390600000</v>
      </c>
      <c r="CP342" s="14">
        <v>330871040.22000003</v>
      </c>
      <c r="CQ342" s="14">
        <v>0</v>
      </c>
      <c r="CR342" s="14">
        <v>0</v>
      </c>
      <c r="CS342" s="14">
        <v>0</v>
      </c>
      <c r="CU342" s="14">
        <v>0</v>
      </c>
      <c r="CV342" s="14">
        <v>0</v>
      </c>
      <c r="CW342" s="14">
        <v>0</v>
      </c>
      <c r="CX342" s="14">
        <v>0</v>
      </c>
      <c r="CY342" s="14">
        <v>0</v>
      </c>
      <c r="CZ342" s="14">
        <v>0</v>
      </c>
      <c r="DA342" s="14">
        <v>0</v>
      </c>
      <c r="DB342" s="14">
        <v>162</v>
      </c>
      <c r="DC342" s="14">
        <v>0</v>
      </c>
      <c r="DD342" s="14">
        <v>162</v>
      </c>
      <c r="DF342" s="14">
        <v>0</v>
      </c>
      <c r="DG342" s="14">
        <v>0</v>
      </c>
      <c r="DH342" s="14">
        <v>0</v>
      </c>
      <c r="DI342" s="14">
        <v>0</v>
      </c>
      <c r="DJ342" s="14">
        <v>0</v>
      </c>
      <c r="DK342" s="14">
        <v>0</v>
      </c>
      <c r="DL342" s="14">
        <v>0</v>
      </c>
      <c r="DM342" s="14">
        <v>2503</v>
      </c>
      <c r="DN342" s="14">
        <v>145</v>
      </c>
      <c r="DO342" s="14">
        <v>2358</v>
      </c>
      <c r="DQ342" s="14">
        <v>0</v>
      </c>
      <c r="DR342" s="14">
        <v>0</v>
      </c>
      <c r="DS342" s="14">
        <v>642</v>
      </c>
      <c r="DT342" s="14">
        <v>0</v>
      </c>
      <c r="DU342" s="14">
        <v>0</v>
      </c>
      <c r="DV342" s="14">
        <v>145</v>
      </c>
      <c r="DW342" s="14">
        <v>0</v>
      </c>
      <c r="DX342" s="7">
        <v>43921</v>
      </c>
    </row>
    <row r="343" spans="1:128" x14ac:dyDescent="0.25">
      <c r="A343" s="4">
        <v>37</v>
      </c>
      <c r="B343" s="6" t="s">
        <v>100</v>
      </c>
      <c r="C343">
        <v>268</v>
      </c>
      <c r="D343">
        <v>0</v>
      </c>
      <c r="E343">
        <v>268</v>
      </c>
      <c r="F343">
        <v>0</v>
      </c>
      <c r="G343">
        <v>0</v>
      </c>
      <c r="H343">
        <v>0</v>
      </c>
      <c r="I343">
        <v>1000</v>
      </c>
      <c r="J343">
        <v>0</v>
      </c>
      <c r="K343">
        <v>400</v>
      </c>
      <c r="M343">
        <v>600</v>
      </c>
      <c r="N343">
        <v>0</v>
      </c>
      <c r="O343">
        <v>4141</v>
      </c>
      <c r="P343">
        <v>151</v>
      </c>
      <c r="Q343">
        <v>437</v>
      </c>
      <c r="R343">
        <v>0</v>
      </c>
      <c r="S343">
        <v>3553</v>
      </c>
      <c r="T343">
        <v>0</v>
      </c>
      <c r="U343">
        <v>10</v>
      </c>
      <c r="V343">
        <v>0</v>
      </c>
      <c r="W343">
        <v>0</v>
      </c>
      <c r="Y343">
        <v>10</v>
      </c>
      <c r="Z343">
        <v>0</v>
      </c>
      <c r="AA343">
        <v>0</v>
      </c>
      <c r="AB343">
        <v>0</v>
      </c>
      <c r="AC343">
        <v>0</v>
      </c>
      <c r="AE343">
        <v>0</v>
      </c>
      <c r="AF343">
        <v>0</v>
      </c>
      <c r="AG343">
        <v>1459</v>
      </c>
      <c r="AH343">
        <v>966</v>
      </c>
      <c r="AI343">
        <v>450</v>
      </c>
      <c r="AJ343">
        <v>43</v>
      </c>
      <c r="AK343">
        <v>0</v>
      </c>
      <c r="AL343">
        <v>81</v>
      </c>
      <c r="AM343">
        <v>0</v>
      </c>
      <c r="AN343" s="14">
        <f t="shared" si="94"/>
        <v>81</v>
      </c>
      <c r="AO343">
        <v>0</v>
      </c>
      <c r="AP343">
        <v>949</v>
      </c>
      <c r="AQ343">
        <v>0</v>
      </c>
      <c r="AR343" s="14">
        <f t="shared" si="95"/>
        <v>949</v>
      </c>
      <c r="AS343">
        <v>68</v>
      </c>
      <c r="AT343" s="14">
        <f t="shared" si="81"/>
        <v>1098</v>
      </c>
      <c r="AU343" s="14">
        <f t="shared" si="82"/>
        <v>0</v>
      </c>
      <c r="AV343" s="14">
        <f t="shared" si="83"/>
        <v>1030</v>
      </c>
      <c r="AW343" s="14">
        <f t="shared" si="84"/>
        <v>0</v>
      </c>
      <c r="AX343" s="14">
        <f t="shared" si="85"/>
        <v>1030</v>
      </c>
      <c r="AY343" s="14">
        <f t="shared" si="86"/>
        <v>68</v>
      </c>
      <c r="AZ343" s="14">
        <f t="shared" si="87"/>
        <v>1098</v>
      </c>
      <c r="BA343">
        <v>6</v>
      </c>
      <c r="BB343">
        <v>0</v>
      </c>
      <c r="BC343">
        <v>70</v>
      </c>
      <c r="BD343">
        <v>0</v>
      </c>
      <c r="BE343">
        <v>0</v>
      </c>
      <c r="BF343" s="14">
        <f t="shared" si="89"/>
        <v>76</v>
      </c>
      <c r="BG343">
        <v>0</v>
      </c>
      <c r="BH343">
        <v>0</v>
      </c>
      <c r="BI343">
        <v>151</v>
      </c>
      <c r="BJ343">
        <v>0</v>
      </c>
      <c r="BK343">
        <v>0</v>
      </c>
      <c r="BL343" s="14">
        <f t="shared" si="92"/>
        <v>151</v>
      </c>
      <c r="BM343">
        <v>0</v>
      </c>
      <c r="BN343">
        <v>0</v>
      </c>
      <c r="BO343">
        <v>100</v>
      </c>
      <c r="BP343">
        <v>0</v>
      </c>
      <c r="BQ343" s="14">
        <v>0</v>
      </c>
      <c r="BR343" s="14">
        <f t="shared" si="93"/>
        <v>100</v>
      </c>
      <c r="BS343">
        <v>0</v>
      </c>
      <c r="BT343">
        <v>20</v>
      </c>
      <c r="BU343">
        <v>113</v>
      </c>
      <c r="BV343">
        <v>0</v>
      </c>
      <c r="BW343" s="14">
        <v>0</v>
      </c>
      <c r="BX343" s="14">
        <f t="shared" si="91"/>
        <v>133</v>
      </c>
      <c r="BY343" s="14">
        <v>0</v>
      </c>
      <c r="BZ343" s="14">
        <v>0</v>
      </c>
      <c r="CA343" s="14">
        <v>0</v>
      </c>
      <c r="CB343" s="14">
        <v>0</v>
      </c>
      <c r="CC343" s="14">
        <v>0</v>
      </c>
      <c r="CD343" s="13">
        <v>0</v>
      </c>
      <c r="CE343" s="13">
        <v>0</v>
      </c>
      <c r="CF343" s="13">
        <v>0</v>
      </c>
      <c r="CH343" s="13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  <c r="CN343" s="14">
        <v>0</v>
      </c>
      <c r="CO343" s="14">
        <v>1020900000</v>
      </c>
      <c r="CP343" s="14">
        <v>810049460.23000002</v>
      </c>
      <c r="CQ343" s="14">
        <v>400</v>
      </c>
      <c r="CR343" s="14">
        <v>0</v>
      </c>
      <c r="CS343" s="14">
        <v>0</v>
      </c>
      <c r="CU343" s="14">
        <v>400</v>
      </c>
      <c r="CV343" s="14">
        <v>0</v>
      </c>
      <c r="CW343" s="14">
        <v>0</v>
      </c>
      <c r="CX343" s="14">
        <v>0</v>
      </c>
      <c r="CY343" s="14">
        <v>0</v>
      </c>
      <c r="CZ343" s="14">
        <v>0</v>
      </c>
      <c r="DA343" s="14">
        <v>0</v>
      </c>
      <c r="DB343" s="14">
        <v>177</v>
      </c>
      <c r="DC343" s="14">
        <v>4</v>
      </c>
      <c r="DD343" s="14">
        <v>145</v>
      </c>
      <c r="DF343" s="14">
        <v>28</v>
      </c>
      <c r="DG343" s="14">
        <v>6</v>
      </c>
      <c r="DH343" s="14">
        <v>0</v>
      </c>
      <c r="DI343" s="14">
        <v>6</v>
      </c>
      <c r="DJ343" s="14">
        <v>0</v>
      </c>
      <c r="DK343" s="14">
        <v>4</v>
      </c>
      <c r="DL343" s="14">
        <v>0</v>
      </c>
      <c r="DM343" s="14">
        <v>107</v>
      </c>
      <c r="DN343" s="14">
        <v>0</v>
      </c>
      <c r="DO343" s="14">
        <v>107</v>
      </c>
      <c r="DQ343" s="14">
        <v>0</v>
      </c>
      <c r="DR343" s="14">
        <v>0</v>
      </c>
      <c r="DS343" s="14">
        <v>0</v>
      </c>
      <c r="DT343" s="14">
        <v>0</v>
      </c>
      <c r="DU343" s="14">
        <v>0</v>
      </c>
      <c r="DV343" s="14">
        <v>0</v>
      </c>
      <c r="DW343" s="14">
        <v>0</v>
      </c>
      <c r="DX343" s="7">
        <v>43921</v>
      </c>
    </row>
    <row r="344" spans="1:128" x14ac:dyDescent="0.25">
      <c r="A344" s="4">
        <v>38</v>
      </c>
      <c r="B344" s="6" t="s">
        <v>101</v>
      </c>
      <c r="C344">
        <v>8970</v>
      </c>
      <c r="D344">
        <v>757</v>
      </c>
      <c r="E344">
        <v>7249</v>
      </c>
      <c r="F344">
        <v>1272</v>
      </c>
      <c r="G344">
        <v>964</v>
      </c>
      <c r="H344">
        <v>0</v>
      </c>
      <c r="I344">
        <v>2091</v>
      </c>
      <c r="J344">
        <v>0</v>
      </c>
      <c r="K344">
        <v>655</v>
      </c>
      <c r="M344">
        <v>1436</v>
      </c>
      <c r="N344">
        <v>0</v>
      </c>
      <c r="O344">
        <v>2271</v>
      </c>
      <c r="P344">
        <v>250</v>
      </c>
      <c r="Q344">
        <v>578</v>
      </c>
      <c r="R344">
        <v>0</v>
      </c>
      <c r="S344">
        <v>1443</v>
      </c>
      <c r="T344">
        <v>0</v>
      </c>
      <c r="U344">
        <v>3465</v>
      </c>
      <c r="V344">
        <v>0</v>
      </c>
      <c r="W344">
        <v>2100</v>
      </c>
      <c r="Y344">
        <v>1365</v>
      </c>
      <c r="Z344">
        <v>0</v>
      </c>
      <c r="AA344">
        <v>0</v>
      </c>
      <c r="AB344">
        <v>0</v>
      </c>
      <c r="AC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213</v>
      </c>
      <c r="AL344">
        <v>754</v>
      </c>
      <c r="AM344">
        <v>172</v>
      </c>
      <c r="AN344" s="14">
        <f t="shared" si="94"/>
        <v>1139</v>
      </c>
      <c r="AO344">
        <v>0</v>
      </c>
      <c r="AP344">
        <v>378</v>
      </c>
      <c r="AQ344">
        <v>431</v>
      </c>
      <c r="AR344" s="14">
        <f t="shared" si="95"/>
        <v>809</v>
      </c>
      <c r="AS344">
        <v>1895</v>
      </c>
      <c r="AT344" s="14">
        <f t="shared" si="81"/>
        <v>3843</v>
      </c>
      <c r="AU344" s="14">
        <f t="shared" si="82"/>
        <v>213</v>
      </c>
      <c r="AV344" s="14">
        <f t="shared" si="83"/>
        <v>1132</v>
      </c>
      <c r="AW344" s="14">
        <f t="shared" si="84"/>
        <v>603</v>
      </c>
      <c r="AX344" s="14">
        <f t="shared" si="85"/>
        <v>1948</v>
      </c>
      <c r="AY344" s="14">
        <f t="shared" si="86"/>
        <v>1895</v>
      </c>
      <c r="AZ344" s="14">
        <f t="shared" si="87"/>
        <v>3843</v>
      </c>
      <c r="BA344">
        <v>132</v>
      </c>
      <c r="BB344">
        <v>8</v>
      </c>
      <c r="BC344">
        <v>343</v>
      </c>
      <c r="BD344">
        <v>0</v>
      </c>
      <c r="BE344">
        <v>0</v>
      </c>
      <c r="BF344" s="14">
        <f t="shared" si="89"/>
        <v>483</v>
      </c>
      <c r="BG344">
        <v>757</v>
      </c>
      <c r="BH344">
        <v>0</v>
      </c>
      <c r="BI344">
        <v>250</v>
      </c>
      <c r="BJ344">
        <v>0</v>
      </c>
      <c r="BK344">
        <v>0</v>
      </c>
      <c r="BL344" s="14">
        <f t="shared" si="92"/>
        <v>1007</v>
      </c>
      <c r="BM344">
        <v>0</v>
      </c>
      <c r="BN344">
        <v>340</v>
      </c>
      <c r="BO344">
        <v>489</v>
      </c>
      <c r="BP344">
        <v>0</v>
      </c>
      <c r="BQ344" s="14">
        <v>0</v>
      </c>
      <c r="BR344" s="14">
        <f t="shared" si="93"/>
        <v>829</v>
      </c>
      <c r="BS344">
        <v>455</v>
      </c>
      <c r="BT344">
        <v>0</v>
      </c>
      <c r="BU344">
        <v>241</v>
      </c>
      <c r="BV344">
        <v>0</v>
      </c>
      <c r="BW344" s="14">
        <v>0</v>
      </c>
      <c r="BX344" s="14">
        <f t="shared" si="91"/>
        <v>696</v>
      </c>
      <c r="BY344" s="14">
        <v>0</v>
      </c>
      <c r="BZ344" s="14">
        <v>0</v>
      </c>
      <c r="CA344" s="14">
        <v>0</v>
      </c>
      <c r="CB344" s="14">
        <v>0</v>
      </c>
      <c r="CC344" s="14">
        <v>0</v>
      </c>
      <c r="CD344" s="13">
        <v>0</v>
      </c>
      <c r="CE344" s="13">
        <v>0</v>
      </c>
      <c r="CF344" s="13">
        <v>0</v>
      </c>
      <c r="CH344" s="13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  <c r="CN344" s="14">
        <v>0</v>
      </c>
      <c r="CO344" s="14">
        <v>0</v>
      </c>
      <c r="CP344" s="14">
        <v>0</v>
      </c>
      <c r="CQ344" s="14">
        <v>342</v>
      </c>
      <c r="CR344" s="14">
        <v>0</v>
      </c>
      <c r="CS344" s="14">
        <v>0</v>
      </c>
      <c r="CU344" s="14">
        <v>342</v>
      </c>
      <c r="CV344" s="14">
        <v>0</v>
      </c>
      <c r="CW344" s="14">
        <v>0</v>
      </c>
      <c r="CX344" s="14">
        <v>0</v>
      </c>
      <c r="CY344" s="14">
        <v>0</v>
      </c>
      <c r="CZ344" s="14">
        <v>0</v>
      </c>
      <c r="DA344" s="14">
        <v>0</v>
      </c>
      <c r="DB344" s="14">
        <v>52</v>
      </c>
      <c r="DC344" s="14">
        <v>0</v>
      </c>
      <c r="DD344" s="14">
        <v>52</v>
      </c>
      <c r="DF344" s="14">
        <v>0</v>
      </c>
      <c r="DG344" s="14">
        <v>0</v>
      </c>
      <c r="DH344" s="14">
        <v>0</v>
      </c>
      <c r="DI344" s="14">
        <v>0</v>
      </c>
      <c r="DJ344" s="14">
        <v>0</v>
      </c>
      <c r="DK344" s="14">
        <v>0</v>
      </c>
      <c r="DL344" s="14">
        <v>0</v>
      </c>
      <c r="DM344" s="14">
        <v>374</v>
      </c>
      <c r="DN344" s="14">
        <v>0</v>
      </c>
      <c r="DO344" s="14">
        <v>374</v>
      </c>
      <c r="DQ344" s="14">
        <v>0</v>
      </c>
      <c r="DR344" s="14">
        <v>0</v>
      </c>
      <c r="DS344" s="14">
        <v>0</v>
      </c>
      <c r="DT344" s="14">
        <v>0</v>
      </c>
      <c r="DU344" s="14">
        <v>0</v>
      </c>
      <c r="DV344" s="14">
        <v>0</v>
      </c>
      <c r="DW344" s="14">
        <v>0</v>
      </c>
      <c r="DX344" s="7">
        <v>43921</v>
      </c>
    </row>
    <row r="345" spans="1:128" x14ac:dyDescent="0.25">
      <c r="A345" s="4">
        <v>39</v>
      </c>
      <c r="B345" s="6" t="s">
        <v>102</v>
      </c>
      <c r="C345">
        <v>902</v>
      </c>
      <c r="D345">
        <v>0</v>
      </c>
      <c r="E345">
        <v>902</v>
      </c>
      <c r="F345">
        <v>178</v>
      </c>
      <c r="G345">
        <v>0</v>
      </c>
      <c r="H345">
        <v>0</v>
      </c>
      <c r="I345">
        <v>3211</v>
      </c>
      <c r="J345">
        <v>37</v>
      </c>
      <c r="K345">
        <v>2174</v>
      </c>
      <c r="M345">
        <v>1000</v>
      </c>
      <c r="N345">
        <v>0</v>
      </c>
      <c r="O345">
        <v>2409</v>
      </c>
      <c r="P345">
        <v>238</v>
      </c>
      <c r="Q345">
        <v>1039</v>
      </c>
      <c r="R345">
        <v>0</v>
      </c>
      <c r="S345">
        <v>1132</v>
      </c>
      <c r="T345">
        <v>0</v>
      </c>
      <c r="U345">
        <v>1000</v>
      </c>
      <c r="V345">
        <v>0</v>
      </c>
      <c r="W345">
        <v>1000</v>
      </c>
      <c r="Y345">
        <v>0</v>
      </c>
      <c r="Z345">
        <v>0</v>
      </c>
      <c r="AA345">
        <v>48</v>
      </c>
      <c r="AB345">
        <v>0</v>
      </c>
      <c r="AC345">
        <v>48</v>
      </c>
      <c r="AE345">
        <v>0</v>
      </c>
      <c r="AF345">
        <v>0</v>
      </c>
      <c r="AG345">
        <v>15500</v>
      </c>
      <c r="AH345">
        <v>14597</v>
      </c>
      <c r="AI345">
        <v>726</v>
      </c>
      <c r="AJ345">
        <v>177</v>
      </c>
      <c r="AK345">
        <v>193</v>
      </c>
      <c r="AL345">
        <v>484</v>
      </c>
      <c r="AM345">
        <v>118</v>
      </c>
      <c r="AN345" s="14">
        <f t="shared" si="94"/>
        <v>795</v>
      </c>
      <c r="AO345">
        <v>101</v>
      </c>
      <c r="AP345">
        <v>318</v>
      </c>
      <c r="AQ345">
        <v>652</v>
      </c>
      <c r="AR345" s="14">
        <f t="shared" si="95"/>
        <v>1071</v>
      </c>
      <c r="AS345">
        <v>300</v>
      </c>
      <c r="AT345" s="14">
        <f t="shared" si="81"/>
        <v>2166</v>
      </c>
      <c r="AU345" s="14">
        <f t="shared" si="82"/>
        <v>294</v>
      </c>
      <c r="AV345" s="14">
        <f t="shared" si="83"/>
        <v>802</v>
      </c>
      <c r="AW345" s="14">
        <f t="shared" si="84"/>
        <v>770</v>
      </c>
      <c r="AX345" s="14">
        <f t="shared" si="85"/>
        <v>1866</v>
      </c>
      <c r="AY345" s="14">
        <f t="shared" si="86"/>
        <v>300</v>
      </c>
      <c r="AZ345" s="14">
        <f t="shared" si="87"/>
        <v>2166</v>
      </c>
      <c r="BA345">
        <v>132</v>
      </c>
      <c r="BB345">
        <v>0</v>
      </c>
      <c r="BC345">
        <v>270</v>
      </c>
      <c r="BD345">
        <v>0</v>
      </c>
      <c r="BE345">
        <v>40</v>
      </c>
      <c r="BF345" s="14">
        <f t="shared" si="89"/>
        <v>442</v>
      </c>
      <c r="BG345">
        <v>0</v>
      </c>
      <c r="BH345">
        <v>37</v>
      </c>
      <c r="BI345">
        <v>238</v>
      </c>
      <c r="BJ345">
        <v>0</v>
      </c>
      <c r="BK345">
        <v>0</v>
      </c>
      <c r="BL345" s="14">
        <f t="shared" si="92"/>
        <v>275</v>
      </c>
      <c r="BM345">
        <v>0</v>
      </c>
      <c r="BN345">
        <v>0</v>
      </c>
      <c r="BO345">
        <v>140</v>
      </c>
      <c r="BP345">
        <v>0</v>
      </c>
      <c r="BQ345" s="14">
        <v>0</v>
      </c>
      <c r="BR345" s="14">
        <f t="shared" si="93"/>
        <v>140</v>
      </c>
      <c r="BS345">
        <v>0</v>
      </c>
      <c r="BT345">
        <v>0</v>
      </c>
      <c r="BU345">
        <v>73</v>
      </c>
      <c r="BV345">
        <v>0</v>
      </c>
      <c r="BW345" s="14">
        <v>0</v>
      </c>
      <c r="BX345" s="14">
        <f t="shared" si="91"/>
        <v>73</v>
      </c>
      <c r="BY345" s="14">
        <v>0</v>
      </c>
      <c r="BZ345" s="14">
        <v>0</v>
      </c>
      <c r="CA345" s="14">
        <v>0</v>
      </c>
      <c r="CB345" s="14">
        <v>0</v>
      </c>
      <c r="CC345" s="14">
        <v>0</v>
      </c>
      <c r="CD345" s="13">
        <v>0</v>
      </c>
      <c r="CE345" s="13">
        <v>0</v>
      </c>
      <c r="CF345" s="13">
        <v>0</v>
      </c>
      <c r="CH345" s="13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  <c r="CN345" s="14">
        <v>0</v>
      </c>
      <c r="CO345" s="14">
        <v>10759000000</v>
      </c>
      <c r="CP345" s="14">
        <v>10492055000</v>
      </c>
      <c r="CQ345" s="14">
        <v>4454</v>
      </c>
      <c r="CR345" s="14">
        <v>0</v>
      </c>
      <c r="CS345" s="14">
        <v>0</v>
      </c>
      <c r="CU345" s="14">
        <v>4454</v>
      </c>
      <c r="CV345" s="14">
        <v>0</v>
      </c>
      <c r="CW345" s="14">
        <v>0</v>
      </c>
      <c r="CX345" s="14">
        <v>0</v>
      </c>
      <c r="CY345" s="14">
        <v>0</v>
      </c>
      <c r="CZ345" s="14">
        <v>0</v>
      </c>
      <c r="DA345" s="14">
        <v>0</v>
      </c>
      <c r="DB345" s="14">
        <v>54</v>
      </c>
      <c r="DC345" s="14">
        <v>0</v>
      </c>
      <c r="DD345" s="14">
        <v>54</v>
      </c>
      <c r="DF345" s="14">
        <v>0</v>
      </c>
      <c r="DG345" s="14">
        <v>7</v>
      </c>
      <c r="DH345" s="14">
        <v>0</v>
      </c>
      <c r="DI345" s="14">
        <v>7</v>
      </c>
      <c r="DJ345" s="14">
        <v>0</v>
      </c>
      <c r="DK345" s="14">
        <v>0</v>
      </c>
      <c r="DL345" s="14">
        <v>0</v>
      </c>
      <c r="DM345" s="14">
        <v>727</v>
      </c>
      <c r="DN345" s="14">
        <v>41</v>
      </c>
      <c r="DO345" s="14">
        <v>686</v>
      </c>
      <c r="DQ345" s="14">
        <v>0</v>
      </c>
      <c r="DR345" s="14">
        <v>0</v>
      </c>
      <c r="DS345" s="14">
        <v>0</v>
      </c>
      <c r="DT345" s="14">
        <v>5</v>
      </c>
      <c r="DU345" s="14">
        <v>0</v>
      </c>
      <c r="DV345" s="14">
        <v>41</v>
      </c>
      <c r="DW345" s="14">
        <v>0</v>
      </c>
      <c r="DX345" s="7">
        <v>43921</v>
      </c>
    </row>
    <row r="346" spans="1:128" x14ac:dyDescent="0.25">
      <c r="A346" s="4">
        <v>40</v>
      </c>
      <c r="B346" s="6" t="s">
        <v>103</v>
      </c>
      <c r="C346">
        <v>2018</v>
      </c>
      <c r="D346">
        <v>0</v>
      </c>
      <c r="E346">
        <v>2018</v>
      </c>
      <c r="F346">
        <v>0</v>
      </c>
      <c r="G346">
        <v>0</v>
      </c>
      <c r="H346">
        <v>0</v>
      </c>
      <c r="I346">
        <v>2823</v>
      </c>
      <c r="J346">
        <v>0</v>
      </c>
      <c r="K346">
        <v>1403</v>
      </c>
      <c r="M346">
        <v>1420</v>
      </c>
      <c r="N346">
        <v>0</v>
      </c>
      <c r="O346">
        <v>1359</v>
      </c>
      <c r="P346">
        <v>74</v>
      </c>
      <c r="Q346">
        <v>191</v>
      </c>
      <c r="R346">
        <v>0</v>
      </c>
      <c r="S346">
        <v>1094</v>
      </c>
      <c r="T346">
        <v>0</v>
      </c>
      <c r="U346">
        <v>0</v>
      </c>
      <c r="V346">
        <v>0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E346">
        <v>0</v>
      </c>
      <c r="AF346">
        <v>0</v>
      </c>
      <c r="AG346">
        <v>3538</v>
      </c>
      <c r="AH346">
        <v>2852</v>
      </c>
      <c r="AI346">
        <v>681</v>
      </c>
      <c r="AJ346">
        <v>5</v>
      </c>
      <c r="AK346">
        <v>166</v>
      </c>
      <c r="AL346">
        <v>1856</v>
      </c>
      <c r="AM346">
        <v>66</v>
      </c>
      <c r="AN346" s="14">
        <f t="shared" si="94"/>
        <v>2088</v>
      </c>
      <c r="AO346">
        <v>0</v>
      </c>
      <c r="AP346">
        <v>674</v>
      </c>
      <c r="AQ346">
        <v>378</v>
      </c>
      <c r="AR346" s="14">
        <f t="shared" si="95"/>
        <v>1052</v>
      </c>
      <c r="AS346">
        <v>1850</v>
      </c>
      <c r="AT346" s="14">
        <f t="shared" si="81"/>
        <v>4990</v>
      </c>
      <c r="AU346" s="14">
        <f t="shared" si="82"/>
        <v>166</v>
      </c>
      <c r="AV346" s="14">
        <f t="shared" si="83"/>
        <v>2530</v>
      </c>
      <c r="AW346" s="14">
        <f t="shared" si="84"/>
        <v>444</v>
      </c>
      <c r="AX346" s="14">
        <f t="shared" si="85"/>
        <v>3140</v>
      </c>
      <c r="AY346" s="14">
        <f t="shared" si="86"/>
        <v>1850</v>
      </c>
      <c r="AZ346" s="14">
        <f t="shared" si="87"/>
        <v>4990</v>
      </c>
      <c r="BA346">
        <v>20</v>
      </c>
      <c r="BB346">
        <v>0</v>
      </c>
      <c r="BC346">
        <v>60</v>
      </c>
      <c r="BD346">
        <v>0</v>
      </c>
      <c r="BE346">
        <v>0</v>
      </c>
      <c r="BF346" s="14">
        <f t="shared" si="89"/>
        <v>1080</v>
      </c>
      <c r="BG346">
        <v>0</v>
      </c>
      <c r="BH346">
        <v>0</v>
      </c>
      <c r="BI346">
        <v>74</v>
      </c>
      <c r="BJ346">
        <v>0</v>
      </c>
      <c r="BK346">
        <v>0</v>
      </c>
      <c r="BL346" s="14">
        <f t="shared" si="92"/>
        <v>74</v>
      </c>
      <c r="BM346">
        <v>0</v>
      </c>
      <c r="BN346">
        <v>0</v>
      </c>
      <c r="BO346">
        <v>325</v>
      </c>
      <c r="BP346">
        <v>0</v>
      </c>
      <c r="BQ346" s="14">
        <v>0</v>
      </c>
      <c r="BR346" s="14">
        <f t="shared" si="93"/>
        <v>325</v>
      </c>
      <c r="BS346">
        <v>0</v>
      </c>
      <c r="BT346">
        <v>0</v>
      </c>
      <c r="BU346">
        <v>47</v>
      </c>
      <c r="BV346">
        <v>0</v>
      </c>
      <c r="BW346" s="14">
        <v>0</v>
      </c>
      <c r="BX346" s="14">
        <f t="shared" si="91"/>
        <v>47</v>
      </c>
      <c r="BY346" s="14">
        <v>0</v>
      </c>
      <c r="BZ346" s="14">
        <v>0</v>
      </c>
      <c r="CA346" s="14">
        <v>0</v>
      </c>
      <c r="CB346" s="14">
        <v>0</v>
      </c>
      <c r="CC346" s="14">
        <v>0</v>
      </c>
      <c r="CD346" s="13">
        <v>1000</v>
      </c>
      <c r="CE346" s="13">
        <v>0</v>
      </c>
      <c r="CF346" s="13">
        <v>1000</v>
      </c>
      <c r="CH346" s="13">
        <v>0</v>
      </c>
      <c r="CI346" s="14">
        <v>0</v>
      </c>
      <c r="CJ346" s="14">
        <v>1000</v>
      </c>
      <c r="CK346" s="14">
        <v>0</v>
      </c>
      <c r="CL346" s="14">
        <v>0</v>
      </c>
      <c r="CM346" s="14">
        <v>0</v>
      </c>
      <c r="CN346" s="14">
        <v>0</v>
      </c>
      <c r="CO346" s="14">
        <v>2476600000</v>
      </c>
      <c r="CP346" s="14">
        <v>2300910500</v>
      </c>
      <c r="CQ346" s="14">
        <v>718</v>
      </c>
      <c r="CR346" s="14">
        <v>0</v>
      </c>
      <c r="CS346" s="14">
        <v>0</v>
      </c>
      <c r="CU346" s="14">
        <v>718</v>
      </c>
      <c r="CV346" s="14">
        <v>0</v>
      </c>
      <c r="CW346" s="14">
        <v>0</v>
      </c>
      <c r="CX346" s="14">
        <v>0</v>
      </c>
      <c r="CY346" s="14">
        <v>0</v>
      </c>
      <c r="CZ346" s="14">
        <v>0</v>
      </c>
      <c r="DA346" s="14">
        <v>0</v>
      </c>
      <c r="DB346" s="14">
        <v>61</v>
      </c>
      <c r="DC346" s="14">
        <v>0</v>
      </c>
      <c r="DD346" s="14">
        <v>61</v>
      </c>
      <c r="DF346" s="14">
        <v>0</v>
      </c>
      <c r="DG346" s="14">
        <v>0</v>
      </c>
      <c r="DH346" s="14">
        <v>0</v>
      </c>
      <c r="DI346" s="14">
        <v>0</v>
      </c>
      <c r="DJ346" s="14">
        <v>0</v>
      </c>
      <c r="DK346" s="14">
        <v>0</v>
      </c>
      <c r="DL346" s="14">
        <v>0</v>
      </c>
      <c r="DM346" s="14">
        <v>40</v>
      </c>
      <c r="DN346" s="14">
        <v>0</v>
      </c>
      <c r="DO346" s="14">
        <v>40</v>
      </c>
      <c r="DQ346" s="14">
        <v>0</v>
      </c>
      <c r="DR346" s="14">
        <v>0</v>
      </c>
      <c r="DS346" s="14">
        <v>0</v>
      </c>
      <c r="DT346" s="14">
        <v>0</v>
      </c>
      <c r="DU346" s="14">
        <v>40</v>
      </c>
      <c r="DV346" s="14">
        <v>0</v>
      </c>
      <c r="DW346" s="14">
        <v>0</v>
      </c>
      <c r="DX346" s="7">
        <v>43921</v>
      </c>
    </row>
    <row r="347" spans="1:128" x14ac:dyDescent="0.25">
      <c r="A347" s="4">
        <v>41</v>
      </c>
      <c r="B347" s="6" t="s">
        <v>104</v>
      </c>
      <c r="C347">
        <v>3587</v>
      </c>
      <c r="D347">
        <v>158</v>
      </c>
      <c r="E347">
        <v>3429</v>
      </c>
      <c r="F347">
        <v>290</v>
      </c>
      <c r="G347">
        <v>0</v>
      </c>
      <c r="H347">
        <v>0</v>
      </c>
      <c r="I347">
        <v>2748</v>
      </c>
      <c r="J347">
        <v>0</v>
      </c>
      <c r="K347">
        <v>1348</v>
      </c>
      <c r="M347">
        <v>1400</v>
      </c>
      <c r="N347">
        <v>0</v>
      </c>
      <c r="O347">
        <v>3226</v>
      </c>
      <c r="P347">
        <v>416</v>
      </c>
      <c r="Q347">
        <v>329</v>
      </c>
      <c r="R347">
        <v>0</v>
      </c>
      <c r="S347">
        <v>2481</v>
      </c>
      <c r="T347">
        <v>0</v>
      </c>
      <c r="U347">
        <v>5320</v>
      </c>
      <c r="V347">
        <v>0</v>
      </c>
      <c r="W347">
        <v>3500</v>
      </c>
      <c r="Y347">
        <v>1820</v>
      </c>
      <c r="Z347">
        <v>0</v>
      </c>
      <c r="AA347">
        <v>42</v>
      </c>
      <c r="AB347">
        <v>0</v>
      </c>
      <c r="AC347">
        <v>42</v>
      </c>
      <c r="AE347">
        <v>0</v>
      </c>
      <c r="AF347">
        <v>0</v>
      </c>
      <c r="AG347">
        <v>250</v>
      </c>
      <c r="AH347">
        <v>116</v>
      </c>
      <c r="AI347">
        <v>87</v>
      </c>
      <c r="AJ347">
        <v>47</v>
      </c>
      <c r="AK347">
        <v>2</v>
      </c>
      <c r="AL347">
        <v>2869</v>
      </c>
      <c r="AM347">
        <v>0</v>
      </c>
      <c r="AN347" s="14">
        <f t="shared" si="94"/>
        <v>2871</v>
      </c>
      <c r="AO347">
        <v>0</v>
      </c>
      <c r="AP347">
        <v>0</v>
      </c>
      <c r="AQ347">
        <v>0</v>
      </c>
      <c r="AR347" s="14">
        <f t="shared" si="95"/>
        <v>0</v>
      </c>
      <c r="AS347">
        <v>2146</v>
      </c>
      <c r="AT347" s="14">
        <f t="shared" ref="AT347:AT367" si="96">AS347+AR347+AN347</f>
        <v>5017</v>
      </c>
      <c r="AU347" s="14">
        <f t="shared" ref="AU347:AU367" si="97">AO347+AK347</f>
        <v>2</v>
      </c>
      <c r="AV347" s="14">
        <f t="shared" ref="AV347:AV367" si="98">AP347+AL347</f>
        <v>2869</v>
      </c>
      <c r="AW347" s="14">
        <f t="shared" ref="AW347:AW367" si="99">AQ347+AM347</f>
        <v>0</v>
      </c>
      <c r="AX347" s="14">
        <f t="shared" ref="AX347:AX367" si="100">AU347+AV347+AW347</f>
        <v>2871</v>
      </c>
      <c r="AY347" s="14">
        <f t="shared" ref="AY347:AY367" si="101">AS347</f>
        <v>2146</v>
      </c>
      <c r="AZ347" s="14">
        <f t="shared" ref="AZ347:AZ367" si="102">AT347</f>
        <v>5017</v>
      </c>
      <c r="BA347">
        <v>140</v>
      </c>
      <c r="BB347">
        <v>50</v>
      </c>
      <c r="BC347">
        <v>0</v>
      </c>
      <c r="BD347">
        <v>0</v>
      </c>
      <c r="BE347">
        <v>0</v>
      </c>
      <c r="BF347" s="14">
        <f t="shared" si="89"/>
        <v>190</v>
      </c>
      <c r="BG347">
        <v>158</v>
      </c>
      <c r="BH347">
        <v>0</v>
      </c>
      <c r="BI347">
        <v>416</v>
      </c>
      <c r="BJ347">
        <v>0</v>
      </c>
      <c r="BK347">
        <v>0</v>
      </c>
      <c r="BL347" s="14">
        <f t="shared" si="92"/>
        <v>574</v>
      </c>
      <c r="BM347">
        <v>0</v>
      </c>
      <c r="BN347">
        <v>180</v>
      </c>
      <c r="BO347">
        <v>0</v>
      </c>
      <c r="BP347">
        <v>0</v>
      </c>
      <c r="BQ347" s="14">
        <v>0</v>
      </c>
      <c r="BR347" s="14">
        <f t="shared" si="93"/>
        <v>180</v>
      </c>
      <c r="BS347">
        <v>0</v>
      </c>
      <c r="BT347">
        <v>20</v>
      </c>
      <c r="BU347">
        <v>278</v>
      </c>
      <c r="BV347">
        <v>0</v>
      </c>
      <c r="BW347" s="14">
        <v>0</v>
      </c>
      <c r="BX347" s="14">
        <f t="shared" si="91"/>
        <v>298</v>
      </c>
      <c r="BY347" s="14">
        <v>0</v>
      </c>
      <c r="BZ347" s="14">
        <v>0</v>
      </c>
      <c r="CA347" s="14">
        <v>0</v>
      </c>
      <c r="CB347" s="14">
        <v>0</v>
      </c>
      <c r="CC347" s="14">
        <v>0</v>
      </c>
      <c r="CD347" s="13">
        <v>0</v>
      </c>
      <c r="CE347" s="13">
        <v>0</v>
      </c>
      <c r="CF347" s="13">
        <v>0</v>
      </c>
      <c r="CH347" s="13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  <c r="CN347" s="14">
        <v>0</v>
      </c>
      <c r="CO347" s="14">
        <v>175000000</v>
      </c>
      <c r="CP347" s="14">
        <v>121628000.5</v>
      </c>
      <c r="CQ347" s="14">
        <v>837</v>
      </c>
      <c r="CR347" s="14">
        <v>0</v>
      </c>
      <c r="CS347" s="14">
        <v>0</v>
      </c>
      <c r="CU347" s="14">
        <v>837</v>
      </c>
      <c r="CV347" s="14">
        <v>0</v>
      </c>
      <c r="CW347" s="14">
        <v>0</v>
      </c>
      <c r="CX347" s="14">
        <v>0</v>
      </c>
      <c r="CY347" s="14">
        <v>0</v>
      </c>
      <c r="CZ347" s="14">
        <v>0</v>
      </c>
      <c r="DA347" s="14">
        <v>0</v>
      </c>
      <c r="DB347" s="14">
        <v>36</v>
      </c>
      <c r="DC347" s="14">
        <v>0</v>
      </c>
      <c r="DD347" s="14">
        <v>36</v>
      </c>
      <c r="DF347" s="14">
        <v>0</v>
      </c>
      <c r="DG347" s="14">
        <v>0</v>
      </c>
      <c r="DH347" s="14">
        <v>0</v>
      </c>
      <c r="DI347" s="14">
        <v>0</v>
      </c>
      <c r="DJ347" s="14">
        <v>0</v>
      </c>
      <c r="DK347" s="14">
        <v>0</v>
      </c>
      <c r="DL347" s="14">
        <v>0</v>
      </c>
      <c r="DM347" s="14">
        <v>857</v>
      </c>
      <c r="DN347" s="14">
        <v>0</v>
      </c>
      <c r="DO347" s="14">
        <v>857</v>
      </c>
      <c r="DQ347" s="14">
        <v>0</v>
      </c>
      <c r="DR347" s="14">
        <v>0</v>
      </c>
      <c r="DS347" s="14">
        <v>0</v>
      </c>
      <c r="DT347" s="14">
        <v>0</v>
      </c>
      <c r="DU347" s="14">
        <v>0</v>
      </c>
      <c r="DV347" s="14">
        <v>0</v>
      </c>
      <c r="DW347" s="14">
        <v>0</v>
      </c>
      <c r="DX347" s="7">
        <v>43921</v>
      </c>
    </row>
    <row r="348" spans="1:128" x14ac:dyDescent="0.25">
      <c r="A348" s="4">
        <v>42</v>
      </c>
      <c r="B348" s="6" t="s">
        <v>105</v>
      </c>
      <c r="C348">
        <v>3446</v>
      </c>
      <c r="D348">
        <v>0</v>
      </c>
      <c r="E348">
        <v>3244</v>
      </c>
      <c r="F348">
        <v>2595</v>
      </c>
      <c r="G348">
        <v>202</v>
      </c>
      <c r="H348">
        <v>0</v>
      </c>
      <c r="I348">
        <v>4888</v>
      </c>
      <c r="J348">
        <v>0</v>
      </c>
      <c r="K348">
        <v>3698</v>
      </c>
      <c r="M348">
        <v>1190</v>
      </c>
      <c r="N348">
        <v>0</v>
      </c>
      <c r="O348">
        <v>1524</v>
      </c>
      <c r="P348">
        <v>88</v>
      </c>
      <c r="Q348">
        <v>638</v>
      </c>
      <c r="R348">
        <v>0</v>
      </c>
      <c r="S348">
        <v>798</v>
      </c>
      <c r="T348">
        <v>0</v>
      </c>
      <c r="U348">
        <v>9662</v>
      </c>
      <c r="V348">
        <v>0</v>
      </c>
      <c r="W348">
        <v>7633</v>
      </c>
      <c r="Y348">
        <v>2029</v>
      </c>
      <c r="Z348">
        <v>0</v>
      </c>
      <c r="AA348">
        <v>350</v>
      </c>
      <c r="AB348">
        <v>0</v>
      </c>
      <c r="AC348">
        <v>350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2280</v>
      </c>
      <c r="AL348">
        <v>4064</v>
      </c>
      <c r="AM348">
        <v>1050</v>
      </c>
      <c r="AN348" s="14">
        <f t="shared" si="94"/>
        <v>7394</v>
      </c>
      <c r="AO348">
        <v>186</v>
      </c>
      <c r="AP348">
        <v>1568</v>
      </c>
      <c r="AQ348">
        <v>1306</v>
      </c>
      <c r="AR348" s="14">
        <f t="shared" si="95"/>
        <v>3060</v>
      </c>
      <c r="AS348">
        <v>175</v>
      </c>
      <c r="AT348" s="14">
        <f t="shared" si="96"/>
        <v>10629</v>
      </c>
      <c r="AU348" s="14">
        <f t="shared" si="97"/>
        <v>2466</v>
      </c>
      <c r="AV348" s="14">
        <f t="shared" si="98"/>
        <v>5632</v>
      </c>
      <c r="AW348" s="14">
        <f t="shared" si="99"/>
        <v>2356</v>
      </c>
      <c r="AX348" s="14">
        <f t="shared" si="100"/>
        <v>10454</v>
      </c>
      <c r="AY348" s="14">
        <f t="shared" si="101"/>
        <v>175</v>
      </c>
      <c r="AZ348" s="14">
        <f t="shared" si="102"/>
        <v>10629</v>
      </c>
      <c r="BA348">
        <v>0</v>
      </c>
      <c r="BB348">
        <v>0</v>
      </c>
      <c r="BC348">
        <v>35</v>
      </c>
      <c r="BD348">
        <v>800</v>
      </c>
      <c r="BE348">
        <v>36</v>
      </c>
      <c r="BF348" s="14">
        <f t="shared" si="89"/>
        <v>871</v>
      </c>
      <c r="BG348">
        <v>0</v>
      </c>
      <c r="BH348">
        <v>0</v>
      </c>
      <c r="BI348">
        <v>88</v>
      </c>
      <c r="BJ348">
        <v>0</v>
      </c>
      <c r="BK348">
        <v>0</v>
      </c>
      <c r="BL348" s="14">
        <f t="shared" si="92"/>
        <v>88</v>
      </c>
      <c r="BM348">
        <v>0</v>
      </c>
      <c r="BN348">
        <v>250</v>
      </c>
      <c r="BO348">
        <v>18</v>
      </c>
      <c r="BP348">
        <v>0</v>
      </c>
      <c r="BQ348" s="14">
        <v>0</v>
      </c>
      <c r="BR348" s="14">
        <f t="shared" si="93"/>
        <v>268</v>
      </c>
      <c r="BS348">
        <v>0</v>
      </c>
      <c r="BT348">
        <v>250</v>
      </c>
      <c r="BU348">
        <v>70</v>
      </c>
      <c r="BV348">
        <v>0</v>
      </c>
      <c r="BW348" s="14">
        <v>0</v>
      </c>
      <c r="BX348" s="14">
        <f t="shared" si="91"/>
        <v>320</v>
      </c>
      <c r="BY348" s="14">
        <v>0</v>
      </c>
      <c r="BZ348" s="14">
        <v>0</v>
      </c>
      <c r="CA348" s="14">
        <v>0</v>
      </c>
      <c r="CB348" s="14">
        <v>0</v>
      </c>
      <c r="CC348" s="14">
        <v>0</v>
      </c>
      <c r="CD348" s="13">
        <v>489</v>
      </c>
      <c r="CE348" s="13">
        <v>0</v>
      </c>
      <c r="CF348" s="13">
        <v>489</v>
      </c>
      <c r="CH348" s="13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  <c r="CN348" s="14">
        <v>0</v>
      </c>
      <c r="CO348" s="14">
        <v>0</v>
      </c>
      <c r="CP348" s="14">
        <v>0</v>
      </c>
      <c r="CQ348" s="14">
        <v>0</v>
      </c>
      <c r="CR348" s="14">
        <v>0</v>
      </c>
      <c r="CS348" s="14">
        <v>0</v>
      </c>
      <c r="CU348" s="14">
        <v>0</v>
      </c>
      <c r="CV348" s="14">
        <v>0</v>
      </c>
      <c r="CW348" s="14">
        <v>0</v>
      </c>
      <c r="CX348" s="14">
        <v>0</v>
      </c>
      <c r="CY348" s="14">
        <v>0</v>
      </c>
      <c r="CZ348" s="14">
        <v>0</v>
      </c>
      <c r="DA348" s="14">
        <v>0</v>
      </c>
      <c r="DB348" s="14">
        <v>78</v>
      </c>
      <c r="DC348" s="14">
        <v>0</v>
      </c>
      <c r="DD348" s="14">
        <v>78</v>
      </c>
      <c r="DF348" s="14">
        <v>0</v>
      </c>
      <c r="DG348" s="14">
        <v>0</v>
      </c>
      <c r="DH348" s="14">
        <v>0</v>
      </c>
      <c r="DI348" s="14">
        <v>0</v>
      </c>
      <c r="DJ348" s="14">
        <v>0</v>
      </c>
      <c r="DK348" s="14">
        <v>0</v>
      </c>
      <c r="DL348" s="14">
        <v>0</v>
      </c>
      <c r="DM348" s="14">
        <v>7684</v>
      </c>
      <c r="DN348" s="14">
        <v>0</v>
      </c>
      <c r="DO348" s="14">
        <v>7684</v>
      </c>
      <c r="DQ348" s="14">
        <v>0</v>
      </c>
      <c r="DR348" s="14">
        <v>0</v>
      </c>
      <c r="DS348" s="14">
        <v>0</v>
      </c>
      <c r="DT348" s="14">
        <v>0</v>
      </c>
      <c r="DU348" s="14">
        <v>0</v>
      </c>
      <c r="DV348" s="14">
        <v>0</v>
      </c>
      <c r="DW348" s="14">
        <v>0</v>
      </c>
      <c r="DX348" s="7">
        <v>43921</v>
      </c>
    </row>
    <row r="349" spans="1:128" x14ac:dyDescent="0.25">
      <c r="A349" s="4">
        <v>43</v>
      </c>
      <c r="B349" s="6" t="s">
        <v>106</v>
      </c>
      <c r="C349">
        <v>1766</v>
      </c>
      <c r="D349">
        <v>0</v>
      </c>
      <c r="E349">
        <v>1766</v>
      </c>
      <c r="F349">
        <v>328</v>
      </c>
      <c r="G349">
        <v>0</v>
      </c>
      <c r="H349">
        <v>0</v>
      </c>
      <c r="I349">
        <v>1871</v>
      </c>
      <c r="J349">
        <v>0</v>
      </c>
      <c r="K349">
        <v>741</v>
      </c>
      <c r="M349">
        <v>1130</v>
      </c>
      <c r="N349">
        <v>0</v>
      </c>
      <c r="O349">
        <v>3689</v>
      </c>
      <c r="P349">
        <v>373</v>
      </c>
      <c r="Q349">
        <v>830</v>
      </c>
      <c r="R349">
        <v>0</v>
      </c>
      <c r="S349">
        <v>2486</v>
      </c>
      <c r="T349">
        <v>0</v>
      </c>
      <c r="U349">
        <v>5027</v>
      </c>
      <c r="V349">
        <v>200</v>
      </c>
      <c r="W349">
        <v>1900</v>
      </c>
      <c r="Y349">
        <v>2927</v>
      </c>
      <c r="Z349">
        <v>0</v>
      </c>
      <c r="AA349">
        <v>0</v>
      </c>
      <c r="AB349">
        <v>0</v>
      </c>
      <c r="AC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125</v>
      </c>
      <c r="AL349">
        <v>1553</v>
      </c>
      <c r="AM349">
        <v>600</v>
      </c>
      <c r="AN349" s="14">
        <f t="shared" si="94"/>
        <v>2278</v>
      </c>
      <c r="AO349">
        <v>10</v>
      </c>
      <c r="AP349">
        <v>285</v>
      </c>
      <c r="AQ349">
        <v>295</v>
      </c>
      <c r="AR349" s="14">
        <f t="shared" si="95"/>
        <v>590</v>
      </c>
      <c r="AS349">
        <v>90</v>
      </c>
      <c r="AT349" s="14">
        <f t="shared" si="96"/>
        <v>2958</v>
      </c>
      <c r="AU349" s="14">
        <f t="shared" si="97"/>
        <v>135</v>
      </c>
      <c r="AV349" s="14">
        <f t="shared" si="98"/>
        <v>1838</v>
      </c>
      <c r="AW349" s="14">
        <f t="shared" si="99"/>
        <v>895</v>
      </c>
      <c r="AX349" s="14">
        <f t="shared" si="100"/>
        <v>2868</v>
      </c>
      <c r="AY349" s="14">
        <f t="shared" si="101"/>
        <v>90</v>
      </c>
      <c r="AZ349" s="14">
        <f t="shared" si="102"/>
        <v>2958</v>
      </c>
      <c r="BA349">
        <v>10</v>
      </c>
      <c r="BB349">
        <v>30</v>
      </c>
      <c r="BC349">
        <v>150</v>
      </c>
      <c r="BD349">
        <v>400</v>
      </c>
      <c r="BE349">
        <v>0</v>
      </c>
      <c r="BF349" s="14">
        <f t="shared" si="89"/>
        <v>590</v>
      </c>
      <c r="BG349">
        <v>0</v>
      </c>
      <c r="BH349">
        <v>0</v>
      </c>
      <c r="BI349">
        <v>373</v>
      </c>
      <c r="BJ349">
        <v>200</v>
      </c>
      <c r="BK349">
        <v>0</v>
      </c>
      <c r="BL349" s="14">
        <f t="shared" si="92"/>
        <v>573</v>
      </c>
      <c r="BM349">
        <v>0</v>
      </c>
      <c r="BN349">
        <v>40</v>
      </c>
      <c r="BO349">
        <v>258</v>
      </c>
      <c r="BP349">
        <v>0</v>
      </c>
      <c r="BQ349" s="14">
        <v>0</v>
      </c>
      <c r="BR349" s="14">
        <f t="shared" si="93"/>
        <v>298</v>
      </c>
      <c r="BS349">
        <v>0</v>
      </c>
      <c r="BT349">
        <v>0</v>
      </c>
      <c r="BU349">
        <v>213</v>
      </c>
      <c r="BV349">
        <v>0</v>
      </c>
      <c r="BW349" s="14">
        <v>0</v>
      </c>
      <c r="BX349" s="14">
        <f t="shared" si="91"/>
        <v>213</v>
      </c>
      <c r="BY349" s="14">
        <v>0</v>
      </c>
      <c r="BZ349" s="14">
        <v>0</v>
      </c>
      <c r="CA349" s="14">
        <v>0</v>
      </c>
      <c r="CB349" s="14">
        <v>0</v>
      </c>
      <c r="CC349" s="14">
        <v>0</v>
      </c>
      <c r="CD349" s="13">
        <v>0</v>
      </c>
      <c r="CE349" s="13">
        <v>0</v>
      </c>
      <c r="CF349" s="13">
        <v>0</v>
      </c>
      <c r="CH349" s="13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  <c r="CN349" s="14">
        <v>0</v>
      </c>
      <c r="CO349" s="14">
        <v>298400000</v>
      </c>
      <c r="CP349" s="14">
        <v>63747741.700000003</v>
      </c>
      <c r="CQ349" s="14">
        <v>0</v>
      </c>
      <c r="CR349" s="14">
        <v>0</v>
      </c>
      <c r="CS349" s="14">
        <v>0</v>
      </c>
      <c r="CU349" s="14">
        <v>0</v>
      </c>
      <c r="CV349" s="14">
        <v>0</v>
      </c>
      <c r="CW349" s="14">
        <v>0</v>
      </c>
      <c r="CX349" s="14">
        <v>0</v>
      </c>
      <c r="CY349" s="14">
        <v>0</v>
      </c>
      <c r="CZ349" s="14">
        <v>0</v>
      </c>
      <c r="DA349" s="14">
        <v>0</v>
      </c>
      <c r="DB349" s="14">
        <v>10</v>
      </c>
      <c r="DC349" s="14">
        <v>0</v>
      </c>
      <c r="DD349" s="14">
        <v>10</v>
      </c>
      <c r="DF349" s="14">
        <v>0</v>
      </c>
      <c r="DG349" s="14">
        <v>0</v>
      </c>
      <c r="DH349" s="14">
        <v>0</v>
      </c>
      <c r="DI349" s="14">
        <v>0</v>
      </c>
      <c r="DJ349" s="14">
        <v>0</v>
      </c>
      <c r="DK349" s="14">
        <v>0</v>
      </c>
      <c r="DL349" s="14">
        <v>0</v>
      </c>
      <c r="DM349" s="14">
        <v>2071</v>
      </c>
      <c r="DN349" s="14">
        <v>0</v>
      </c>
      <c r="DO349" s="14">
        <v>2071</v>
      </c>
      <c r="DQ349" s="14">
        <v>0</v>
      </c>
      <c r="DR349" s="14">
        <v>0</v>
      </c>
      <c r="DS349" s="14">
        <v>0</v>
      </c>
      <c r="DT349" s="14">
        <v>0</v>
      </c>
      <c r="DU349" s="14">
        <v>0</v>
      </c>
      <c r="DV349" s="14">
        <v>0</v>
      </c>
      <c r="DW349" s="14">
        <v>0</v>
      </c>
      <c r="DX349" s="7">
        <v>43921</v>
      </c>
    </row>
    <row r="350" spans="1:128" x14ac:dyDescent="0.25">
      <c r="A350" s="4">
        <v>44</v>
      </c>
      <c r="B350" s="6" t="s">
        <v>107</v>
      </c>
      <c r="C350">
        <v>4763</v>
      </c>
      <c r="D350">
        <v>144</v>
      </c>
      <c r="E350">
        <v>4299</v>
      </c>
      <c r="F350">
        <v>1051</v>
      </c>
      <c r="G350">
        <v>320</v>
      </c>
      <c r="H350">
        <v>0</v>
      </c>
      <c r="I350">
        <v>2386</v>
      </c>
      <c r="J350">
        <v>0</v>
      </c>
      <c r="K350">
        <v>751</v>
      </c>
      <c r="M350">
        <v>1635</v>
      </c>
      <c r="N350">
        <v>0</v>
      </c>
      <c r="O350">
        <v>3495</v>
      </c>
      <c r="P350">
        <v>360</v>
      </c>
      <c r="Q350">
        <v>1193</v>
      </c>
      <c r="R350">
        <v>0</v>
      </c>
      <c r="S350">
        <v>1942</v>
      </c>
      <c r="T350">
        <v>0</v>
      </c>
      <c r="U350">
        <v>7205</v>
      </c>
      <c r="V350">
        <v>0</v>
      </c>
      <c r="W350">
        <v>6050</v>
      </c>
      <c r="Y350">
        <v>1155</v>
      </c>
      <c r="Z350">
        <v>0</v>
      </c>
      <c r="AA350">
        <v>180</v>
      </c>
      <c r="AB350">
        <v>0</v>
      </c>
      <c r="AC350">
        <v>180</v>
      </c>
      <c r="AE350">
        <v>0</v>
      </c>
      <c r="AF350">
        <v>0</v>
      </c>
      <c r="AG350">
        <v>2000</v>
      </c>
      <c r="AH350">
        <v>1737</v>
      </c>
      <c r="AI350">
        <v>207</v>
      </c>
      <c r="AJ350">
        <v>56</v>
      </c>
      <c r="AK350">
        <v>2187</v>
      </c>
      <c r="AL350">
        <v>2484</v>
      </c>
      <c r="AM350">
        <v>0</v>
      </c>
      <c r="AN350" s="14">
        <f t="shared" si="94"/>
        <v>4671</v>
      </c>
      <c r="AO350">
        <v>0</v>
      </c>
      <c r="AP350">
        <v>124</v>
      </c>
      <c r="AQ350">
        <v>140</v>
      </c>
      <c r="AR350" s="14">
        <f t="shared" si="95"/>
        <v>264</v>
      </c>
      <c r="AS350">
        <v>1452</v>
      </c>
      <c r="AT350" s="14">
        <f t="shared" si="96"/>
        <v>6387</v>
      </c>
      <c r="AU350" s="14">
        <f t="shared" si="97"/>
        <v>2187</v>
      </c>
      <c r="AV350" s="14">
        <f t="shared" si="98"/>
        <v>2608</v>
      </c>
      <c r="AW350" s="14">
        <f t="shared" si="99"/>
        <v>140</v>
      </c>
      <c r="AX350" s="14">
        <f t="shared" si="100"/>
        <v>4935</v>
      </c>
      <c r="AY350" s="14">
        <f t="shared" si="101"/>
        <v>1452</v>
      </c>
      <c r="AZ350" s="14">
        <f t="shared" si="102"/>
        <v>6387</v>
      </c>
      <c r="BA350">
        <v>144</v>
      </c>
      <c r="BB350">
        <v>0</v>
      </c>
      <c r="BC350">
        <v>90</v>
      </c>
      <c r="BD350">
        <v>406</v>
      </c>
      <c r="BE350">
        <v>0</v>
      </c>
      <c r="BF350" s="14">
        <f t="shared" si="89"/>
        <v>640</v>
      </c>
      <c r="BG350">
        <v>144</v>
      </c>
      <c r="BH350">
        <v>0</v>
      </c>
      <c r="BI350">
        <v>360</v>
      </c>
      <c r="BJ350">
        <v>0</v>
      </c>
      <c r="BK350">
        <v>0</v>
      </c>
      <c r="BL350" s="14">
        <f t="shared" si="92"/>
        <v>504</v>
      </c>
      <c r="BM350">
        <v>0</v>
      </c>
      <c r="BN350">
        <v>295</v>
      </c>
      <c r="BO350">
        <v>45</v>
      </c>
      <c r="BP350">
        <v>0</v>
      </c>
      <c r="BQ350" s="14">
        <v>0</v>
      </c>
      <c r="BR350" s="14">
        <f t="shared" si="93"/>
        <v>340</v>
      </c>
      <c r="BS350">
        <v>0</v>
      </c>
      <c r="BT350">
        <v>115</v>
      </c>
      <c r="BU350">
        <v>266</v>
      </c>
      <c r="BV350">
        <v>0</v>
      </c>
      <c r="BW350" s="14">
        <v>0</v>
      </c>
      <c r="BX350" s="14">
        <f t="shared" si="91"/>
        <v>381</v>
      </c>
      <c r="BY350" s="14">
        <v>0</v>
      </c>
      <c r="BZ350" s="14">
        <v>0</v>
      </c>
      <c r="CA350" s="14">
        <v>0</v>
      </c>
      <c r="CB350" s="14">
        <v>0</v>
      </c>
      <c r="CC350" s="14">
        <v>0</v>
      </c>
      <c r="CD350" s="13">
        <v>0</v>
      </c>
      <c r="CE350" s="13">
        <v>0</v>
      </c>
      <c r="CF350" s="13">
        <v>0</v>
      </c>
      <c r="CH350" s="13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  <c r="CN350" s="14">
        <v>0</v>
      </c>
      <c r="CO350" s="14">
        <v>1400000000</v>
      </c>
      <c r="CP350" s="14">
        <v>1315104378.5799999</v>
      </c>
      <c r="CQ350" s="14">
        <v>0</v>
      </c>
      <c r="CR350" s="14">
        <v>0</v>
      </c>
      <c r="CS350" s="14">
        <v>0</v>
      </c>
      <c r="CU350" s="14">
        <v>0</v>
      </c>
      <c r="CV350" s="14">
        <v>0</v>
      </c>
      <c r="CW350" s="14">
        <v>0</v>
      </c>
      <c r="CX350" s="14">
        <v>0</v>
      </c>
      <c r="CY350" s="14">
        <v>0</v>
      </c>
      <c r="CZ350" s="14">
        <v>0</v>
      </c>
      <c r="DA350" s="14">
        <v>0</v>
      </c>
      <c r="DB350" s="14">
        <v>49</v>
      </c>
      <c r="DC350" s="14">
        <v>0</v>
      </c>
      <c r="DD350" s="14">
        <v>49</v>
      </c>
      <c r="DF350" s="14">
        <v>0</v>
      </c>
      <c r="DG350" s="14">
        <v>0</v>
      </c>
      <c r="DH350" s="14">
        <v>0</v>
      </c>
      <c r="DI350" s="14">
        <v>0</v>
      </c>
      <c r="DJ350" s="14">
        <v>0</v>
      </c>
      <c r="DK350" s="14">
        <v>0</v>
      </c>
      <c r="DL350" s="14">
        <v>0</v>
      </c>
      <c r="DM350" s="14">
        <v>1163</v>
      </c>
      <c r="DN350" s="14">
        <v>0</v>
      </c>
      <c r="DO350" s="14">
        <v>1163</v>
      </c>
      <c r="DQ350" s="14">
        <v>0</v>
      </c>
      <c r="DR350" s="14">
        <v>0</v>
      </c>
      <c r="DS350" s="14">
        <v>0</v>
      </c>
      <c r="DT350" s="14">
        <v>0</v>
      </c>
      <c r="DU350" s="14">
        <v>0</v>
      </c>
      <c r="DV350" s="14">
        <v>0</v>
      </c>
      <c r="DW350" s="14">
        <v>0</v>
      </c>
      <c r="DX350" s="7">
        <v>43921</v>
      </c>
    </row>
    <row r="351" spans="1:128" x14ac:dyDescent="0.25">
      <c r="A351" s="4">
        <v>45</v>
      </c>
      <c r="B351" s="6" t="s">
        <v>108</v>
      </c>
      <c r="C351">
        <v>750</v>
      </c>
      <c r="D351">
        <v>38</v>
      </c>
      <c r="E351">
        <v>712</v>
      </c>
      <c r="F351">
        <v>0</v>
      </c>
      <c r="G351">
        <v>0</v>
      </c>
      <c r="H351">
        <v>0</v>
      </c>
      <c r="I351">
        <v>1232</v>
      </c>
      <c r="J351">
        <v>16</v>
      </c>
      <c r="K351">
        <v>716</v>
      </c>
      <c r="M351">
        <v>500</v>
      </c>
      <c r="N351">
        <v>0</v>
      </c>
      <c r="O351">
        <v>2258</v>
      </c>
      <c r="P351">
        <v>172</v>
      </c>
      <c r="Q351">
        <v>395</v>
      </c>
      <c r="R351">
        <v>0</v>
      </c>
      <c r="S351">
        <v>1691</v>
      </c>
      <c r="T351">
        <v>0</v>
      </c>
      <c r="U351">
        <v>0</v>
      </c>
      <c r="V351">
        <v>0</v>
      </c>
      <c r="W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E351">
        <v>0</v>
      </c>
      <c r="AF351">
        <v>0</v>
      </c>
      <c r="AG351">
        <v>2236</v>
      </c>
      <c r="AH351">
        <v>2044</v>
      </c>
      <c r="AI351">
        <v>170</v>
      </c>
      <c r="AJ351">
        <v>22</v>
      </c>
      <c r="AK351">
        <v>0</v>
      </c>
      <c r="AL351">
        <v>1066</v>
      </c>
      <c r="AM351">
        <v>0</v>
      </c>
      <c r="AN351" s="14">
        <f t="shared" si="94"/>
        <v>1066</v>
      </c>
      <c r="AO351">
        <v>0</v>
      </c>
      <c r="AP351">
        <v>0</v>
      </c>
      <c r="AQ351">
        <v>0</v>
      </c>
      <c r="AR351" s="14">
        <f t="shared" si="95"/>
        <v>0</v>
      </c>
      <c r="AS351">
        <v>0</v>
      </c>
      <c r="AT351" s="14">
        <f t="shared" si="96"/>
        <v>1066</v>
      </c>
      <c r="AU351" s="14">
        <f t="shared" si="97"/>
        <v>0</v>
      </c>
      <c r="AV351" s="14">
        <f t="shared" si="98"/>
        <v>1066</v>
      </c>
      <c r="AW351" s="14">
        <f t="shared" si="99"/>
        <v>0</v>
      </c>
      <c r="AX351" s="14">
        <f t="shared" si="100"/>
        <v>1066</v>
      </c>
      <c r="AY351" s="14">
        <f t="shared" si="101"/>
        <v>0</v>
      </c>
      <c r="AZ351" s="14">
        <f t="shared" si="102"/>
        <v>1066</v>
      </c>
      <c r="BA351">
        <v>128</v>
      </c>
      <c r="BB351">
        <v>332</v>
      </c>
      <c r="BC351">
        <v>154</v>
      </c>
      <c r="BD351">
        <v>0</v>
      </c>
      <c r="BE351">
        <v>0</v>
      </c>
      <c r="BF351" s="14">
        <f t="shared" si="89"/>
        <v>614</v>
      </c>
      <c r="BG351">
        <v>38</v>
      </c>
      <c r="BH351">
        <v>16</v>
      </c>
      <c r="BI351">
        <v>172</v>
      </c>
      <c r="BJ351">
        <v>0</v>
      </c>
      <c r="BK351">
        <v>0</v>
      </c>
      <c r="BL351" s="14">
        <f t="shared" si="92"/>
        <v>226</v>
      </c>
      <c r="BM351">
        <v>0</v>
      </c>
      <c r="BN351">
        <v>100</v>
      </c>
      <c r="BO351">
        <v>34</v>
      </c>
      <c r="BP351">
        <v>0</v>
      </c>
      <c r="BQ351" s="14">
        <v>0</v>
      </c>
      <c r="BR351" s="14">
        <f t="shared" si="93"/>
        <v>134</v>
      </c>
      <c r="BS351">
        <v>0</v>
      </c>
      <c r="BT351">
        <v>0</v>
      </c>
      <c r="BU351">
        <v>226</v>
      </c>
      <c r="BV351">
        <v>0</v>
      </c>
      <c r="BW351" s="14">
        <v>0</v>
      </c>
      <c r="BX351" s="14">
        <f t="shared" si="91"/>
        <v>226</v>
      </c>
      <c r="BY351" s="14">
        <v>0</v>
      </c>
      <c r="BZ351" s="14">
        <v>0</v>
      </c>
      <c r="CA351" s="14">
        <v>0</v>
      </c>
      <c r="CB351" s="14">
        <v>0</v>
      </c>
      <c r="CC351" s="14">
        <v>0</v>
      </c>
      <c r="CD351" s="13">
        <v>0</v>
      </c>
      <c r="CE351" s="13">
        <v>0</v>
      </c>
      <c r="CF351" s="13">
        <v>0</v>
      </c>
      <c r="CH351" s="13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  <c r="CN351" s="14">
        <v>0</v>
      </c>
      <c r="CO351" s="14">
        <v>1565267000</v>
      </c>
      <c r="CP351" s="14">
        <v>1304988466.1999998</v>
      </c>
      <c r="CQ351" s="14">
        <v>546</v>
      </c>
      <c r="CR351" s="14">
        <v>0</v>
      </c>
      <c r="CS351" s="14">
        <v>0</v>
      </c>
      <c r="CU351" s="14">
        <v>546</v>
      </c>
      <c r="CV351" s="14">
        <v>0</v>
      </c>
      <c r="CW351" s="14">
        <v>0</v>
      </c>
      <c r="CX351" s="14">
        <v>0</v>
      </c>
      <c r="CY351" s="14">
        <v>0</v>
      </c>
      <c r="CZ351" s="14">
        <v>0</v>
      </c>
      <c r="DA351" s="14">
        <v>0</v>
      </c>
      <c r="DB351" s="14">
        <v>4</v>
      </c>
      <c r="DC351" s="14">
        <v>0</v>
      </c>
      <c r="DD351" s="14">
        <v>4</v>
      </c>
      <c r="DF351" s="14">
        <v>0</v>
      </c>
      <c r="DG351" s="14">
        <v>0</v>
      </c>
      <c r="DH351" s="14">
        <v>0</v>
      </c>
      <c r="DI351" s="14">
        <v>0</v>
      </c>
      <c r="DJ351" s="14">
        <v>0</v>
      </c>
      <c r="DK351" s="14">
        <v>0</v>
      </c>
      <c r="DL351" s="14">
        <v>0</v>
      </c>
      <c r="DM351" s="14">
        <v>330</v>
      </c>
      <c r="DN351" s="14">
        <v>0</v>
      </c>
      <c r="DO351" s="14">
        <v>330</v>
      </c>
      <c r="DQ351" s="14">
        <v>0</v>
      </c>
      <c r="DR351" s="14">
        <v>0</v>
      </c>
      <c r="DS351" s="14">
        <v>0</v>
      </c>
      <c r="DT351" s="14">
        <v>0</v>
      </c>
      <c r="DU351" s="14">
        <v>0</v>
      </c>
      <c r="DV351" s="14">
        <v>0</v>
      </c>
      <c r="DW351" s="14">
        <v>0</v>
      </c>
      <c r="DX351" s="7">
        <v>43921</v>
      </c>
    </row>
    <row r="352" spans="1:128" x14ac:dyDescent="0.25">
      <c r="A352" s="4">
        <v>46</v>
      </c>
      <c r="B352" s="6" t="s">
        <v>109</v>
      </c>
      <c r="C352">
        <v>2870</v>
      </c>
      <c r="D352">
        <v>60</v>
      </c>
      <c r="E352">
        <v>2810</v>
      </c>
      <c r="F352">
        <v>376</v>
      </c>
      <c r="G352">
        <v>0</v>
      </c>
      <c r="H352">
        <v>0</v>
      </c>
      <c r="I352">
        <v>2633</v>
      </c>
      <c r="J352">
        <v>27</v>
      </c>
      <c r="K352">
        <v>1866</v>
      </c>
      <c r="M352">
        <v>740</v>
      </c>
      <c r="N352">
        <v>0</v>
      </c>
      <c r="O352">
        <v>2008</v>
      </c>
      <c r="P352">
        <v>116</v>
      </c>
      <c r="Q352">
        <v>310</v>
      </c>
      <c r="R352">
        <v>0</v>
      </c>
      <c r="S352">
        <v>1582</v>
      </c>
      <c r="T352">
        <v>0</v>
      </c>
      <c r="U352">
        <v>1725</v>
      </c>
      <c r="V352">
        <v>0</v>
      </c>
      <c r="W352">
        <v>1600</v>
      </c>
      <c r="Y352">
        <v>125</v>
      </c>
      <c r="Z352">
        <v>0</v>
      </c>
      <c r="AA352">
        <v>0</v>
      </c>
      <c r="AB352">
        <v>0</v>
      </c>
      <c r="AC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804</v>
      </c>
      <c r="AL352">
        <v>706</v>
      </c>
      <c r="AM352">
        <v>0</v>
      </c>
      <c r="AN352" s="14">
        <f t="shared" si="94"/>
        <v>1510</v>
      </c>
      <c r="AO352">
        <v>0</v>
      </c>
      <c r="AP352">
        <v>588</v>
      </c>
      <c r="AQ352">
        <v>440</v>
      </c>
      <c r="AR352" s="14">
        <f t="shared" si="95"/>
        <v>1028</v>
      </c>
      <c r="AS352">
        <v>1240</v>
      </c>
      <c r="AT352" s="14">
        <f t="shared" si="96"/>
        <v>3778</v>
      </c>
      <c r="AU352" s="14">
        <f t="shared" si="97"/>
        <v>804</v>
      </c>
      <c r="AV352" s="14">
        <f t="shared" si="98"/>
        <v>1294</v>
      </c>
      <c r="AW352" s="14">
        <f t="shared" si="99"/>
        <v>440</v>
      </c>
      <c r="AX352" s="14">
        <f t="shared" si="100"/>
        <v>2538</v>
      </c>
      <c r="AY352" s="14">
        <f t="shared" si="101"/>
        <v>1240</v>
      </c>
      <c r="AZ352" s="14">
        <f t="shared" si="102"/>
        <v>3778</v>
      </c>
      <c r="BA352">
        <v>100</v>
      </c>
      <c r="BB352">
        <v>33</v>
      </c>
      <c r="BC352">
        <v>60</v>
      </c>
      <c r="BD352">
        <v>0</v>
      </c>
      <c r="BE352">
        <v>0</v>
      </c>
      <c r="BF352" s="14">
        <f t="shared" si="89"/>
        <v>193</v>
      </c>
      <c r="BG352">
        <v>60</v>
      </c>
      <c r="BH352">
        <v>27</v>
      </c>
      <c r="BI352">
        <v>116</v>
      </c>
      <c r="BJ352">
        <v>0</v>
      </c>
      <c r="BK352">
        <v>0</v>
      </c>
      <c r="BL352" s="14">
        <f t="shared" si="92"/>
        <v>203</v>
      </c>
      <c r="BM352">
        <v>0</v>
      </c>
      <c r="BN352">
        <v>0</v>
      </c>
      <c r="BO352">
        <v>124</v>
      </c>
      <c r="BP352">
        <v>0</v>
      </c>
      <c r="BQ352" s="14">
        <v>0</v>
      </c>
      <c r="BR352" s="14">
        <f t="shared" si="93"/>
        <v>124</v>
      </c>
      <c r="BS352">
        <v>0</v>
      </c>
      <c r="BT352">
        <v>0</v>
      </c>
      <c r="BU352">
        <v>110</v>
      </c>
      <c r="BV352">
        <v>0</v>
      </c>
      <c r="BW352" s="14">
        <v>0</v>
      </c>
      <c r="BX352" s="14">
        <f t="shared" si="91"/>
        <v>110</v>
      </c>
      <c r="BY352" s="14">
        <v>0</v>
      </c>
      <c r="BZ352" s="14">
        <v>0</v>
      </c>
      <c r="CA352" s="14">
        <v>0</v>
      </c>
      <c r="CB352" s="14">
        <v>0</v>
      </c>
      <c r="CC352" s="14">
        <v>0</v>
      </c>
      <c r="CD352" s="13">
        <v>0</v>
      </c>
      <c r="CE352" s="13">
        <v>0</v>
      </c>
      <c r="CF352" s="13">
        <v>0</v>
      </c>
      <c r="CH352" s="13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  <c r="CN352" s="14">
        <v>0</v>
      </c>
      <c r="CO352" s="14">
        <v>0</v>
      </c>
      <c r="CP352" s="14">
        <v>0</v>
      </c>
      <c r="CQ352" s="14">
        <v>0</v>
      </c>
      <c r="CR352" s="14">
        <v>0</v>
      </c>
      <c r="CS352" s="14">
        <v>0</v>
      </c>
      <c r="CU352" s="14">
        <v>0</v>
      </c>
      <c r="CV352" s="14">
        <v>0</v>
      </c>
      <c r="CW352" s="14">
        <v>0</v>
      </c>
      <c r="CX352" s="14">
        <v>0</v>
      </c>
      <c r="CY352" s="14">
        <v>0</v>
      </c>
      <c r="CZ352" s="14">
        <v>0</v>
      </c>
      <c r="DA352" s="14">
        <v>0</v>
      </c>
      <c r="DB352" s="14">
        <v>39</v>
      </c>
      <c r="DC352" s="14">
        <v>0</v>
      </c>
      <c r="DD352" s="14">
        <v>39</v>
      </c>
      <c r="DF352" s="14">
        <v>0</v>
      </c>
      <c r="DG352" s="14">
        <v>0</v>
      </c>
      <c r="DH352" s="14">
        <v>0</v>
      </c>
      <c r="DI352" s="14">
        <v>0</v>
      </c>
      <c r="DJ352" s="14">
        <v>0</v>
      </c>
      <c r="DK352" s="14">
        <v>0</v>
      </c>
      <c r="DL352" s="14">
        <v>0</v>
      </c>
      <c r="DM352" s="14">
        <v>3163</v>
      </c>
      <c r="DN352" s="14">
        <v>42</v>
      </c>
      <c r="DO352" s="14">
        <v>3121</v>
      </c>
      <c r="DQ352" s="14">
        <v>0</v>
      </c>
      <c r="DR352" s="14">
        <v>0</v>
      </c>
      <c r="DS352" s="14">
        <v>0</v>
      </c>
      <c r="DT352" s="14">
        <v>0</v>
      </c>
      <c r="DU352" s="14">
        <v>42</v>
      </c>
      <c r="DV352" s="14">
        <v>42</v>
      </c>
      <c r="DW352" s="14">
        <v>0</v>
      </c>
      <c r="DX352" s="7">
        <v>43921</v>
      </c>
    </row>
    <row r="353" spans="1:128" x14ac:dyDescent="0.25">
      <c r="A353" s="4">
        <v>47</v>
      </c>
      <c r="B353" s="6" t="s">
        <v>110</v>
      </c>
      <c r="C353">
        <v>2066</v>
      </c>
      <c r="D353">
        <v>84</v>
      </c>
      <c r="E353">
        <v>1982</v>
      </c>
      <c r="F353">
        <v>563</v>
      </c>
      <c r="G353">
        <v>0</v>
      </c>
      <c r="H353">
        <v>0</v>
      </c>
      <c r="I353">
        <v>3053</v>
      </c>
      <c r="J353">
        <v>17</v>
      </c>
      <c r="K353">
        <v>1470</v>
      </c>
      <c r="M353">
        <v>1566</v>
      </c>
      <c r="N353">
        <v>0</v>
      </c>
      <c r="O353">
        <v>16319</v>
      </c>
      <c r="P353">
        <v>1030</v>
      </c>
      <c r="Q353">
        <v>7246</v>
      </c>
      <c r="R353">
        <v>0</v>
      </c>
      <c r="S353">
        <v>8043</v>
      </c>
      <c r="T353">
        <v>0</v>
      </c>
      <c r="U353">
        <v>666</v>
      </c>
      <c r="V353">
        <v>100</v>
      </c>
      <c r="W353">
        <v>400</v>
      </c>
      <c r="Y353">
        <v>166</v>
      </c>
      <c r="Z353">
        <v>0</v>
      </c>
      <c r="AA353">
        <v>25</v>
      </c>
      <c r="AB353">
        <v>0</v>
      </c>
      <c r="AC353">
        <v>25</v>
      </c>
      <c r="AE353">
        <v>0</v>
      </c>
      <c r="AF353">
        <v>0</v>
      </c>
      <c r="AG353">
        <v>1000</v>
      </c>
      <c r="AH353">
        <v>760</v>
      </c>
      <c r="AI353">
        <v>122</v>
      </c>
      <c r="AJ353">
        <v>118</v>
      </c>
      <c r="AK353">
        <v>50</v>
      </c>
      <c r="AL353">
        <v>1375</v>
      </c>
      <c r="AM353">
        <v>298</v>
      </c>
      <c r="AN353" s="14">
        <f t="shared" si="94"/>
        <v>1723</v>
      </c>
      <c r="AO353">
        <v>47</v>
      </c>
      <c r="AP353">
        <v>452</v>
      </c>
      <c r="AQ353">
        <v>179</v>
      </c>
      <c r="AR353" s="14">
        <f t="shared" si="95"/>
        <v>678</v>
      </c>
      <c r="AS353">
        <v>449</v>
      </c>
      <c r="AT353" s="14">
        <f t="shared" si="96"/>
        <v>2850</v>
      </c>
      <c r="AU353" s="14">
        <f t="shared" si="97"/>
        <v>97</v>
      </c>
      <c r="AV353" s="14">
        <f t="shared" si="98"/>
        <v>1827</v>
      </c>
      <c r="AW353" s="14">
        <f t="shared" si="99"/>
        <v>477</v>
      </c>
      <c r="AX353" s="14">
        <f t="shared" si="100"/>
        <v>2401</v>
      </c>
      <c r="AY353" s="14">
        <f t="shared" si="101"/>
        <v>449</v>
      </c>
      <c r="AZ353" s="14">
        <f t="shared" si="102"/>
        <v>2850</v>
      </c>
      <c r="BA353">
        <v>90</v>
      </c>
      <c r="BB353">
        <v>20</v>
      </c>
      <c r="BC353">
        <v>1048</v>
      </c>
      <c r="BD353">
        <v>170</v>
      </c>
      <c r="BE353">
        <v>0</v>
      </c>
      <c r="BF353" s="14">
        <f t="shared" si="89"/>
        <v>1328</v>
      </c>
      <c r="BG353">
        <v>84</v>
      </c>
      <c r="BH353">
        <v>17</v>
      </c>
      <c r="BI353">
        <v>1030</v>
      </c>
      <c r="BJ353">
        <v>100</v>
      </c>
      <c r="BK353">
        <v>0</v>
      </c>
      <c r="BL353" s="14">
        <f t="shared" si="92"/>
        <v>1231</v>
      </c>
      <c r="BM353">
        <v>0</v>
      </c>
      <c r="BN353">
        <v>0</v>
      </c>
      <c r="BO353">
        <v>686</v>
      </c>
      <c r="BP353">
        <v>166</v>
      </c>
      <c r="BQ353" s="14">
        <v>0</v>
      </c>
      <c r="BR353" s="14">
        <f t="shared" si="93"/>
        <v>852</v>
      </c>
      <c r="BS353">
        <v>0</v>
      </c>
      <c r="BT353">
        <v>0</v>
      </c>
      <c r="BU353">
        <v>472</v>
      </c>
      <c r="BV353">
        <v>0</v>
      </c>
      <c r="BW353" s="14">
        <v>0</v>
      </c>
      <c r="BX353" s="14">
        <f t="shared" si="91"/>
        <v>472</v>
      </c>
      <c r="BY353" s="14">
        <v>0</v>
      </c>
      <c r="BZ353" s="14">
        <v>0</v>
      </c>
      <c r="CA353" s="14">
        <v>0</v>
      </c>
      <c r="CB353" s="14">
        <v>0</v>
      </c>
      <c r="CC353" s="14">
        <v>0</v>
      </c>
      <c r="CD353" s="13">
        <v>0</v>
      </c>
      <c r="CE353" s="13">
        <v>0</v>
      </c>
      <c r="CF353" s="13">
        <v>0</v>
      </c>
      <c r="CH353" s="13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  <c r="CN353" s="14">
        <v>0</v>
      </c>
      <c r="CO353" s="14">
        <v>700000000</v>
      </c>
      <c r="CP353" s="14">
        <v>582011500</v>
      </c>
      <c r="CQ353" s="14">
        <v>0</v>
      </c>
      <c r="CR353" s="14">
        <v>0</v>
      </c>
      <c r="CS353" s="14">
        <v>0</v>
      </c>
      <c r="CU353" s="14">
        <v>0</v>
      </c>
      <c r="CV353" s="14">
        <v>0</v>
      </c>
      <c r="CW353" s="14">
        <v>0</v>
      </c>
      <c r="CX353" s="14">
        <v>0</v>
      </c>
      <c r="CY353" s="14">
        <v>0</v>
      </c>
      <c r="CZ353" s="14">
        <v>0</v>
      </c>
      <c r="DA353" s="14">
        <v>0</v>
      </c>
      <c r="DB353" s="14">
        <v>0</v>
      </c>
      <c r="DC353" s="14">
        <v>0</v>
      </c>
      <c r="DD353" s="14">
        <v>0</v>
      </c>
      <c r="DF353" s="14">
        <v>0</v>
      </c>
      <c r="DG353" s="14">
        <v>0</v>
      </c>
      <c r="DH353" s="14">
        <v>0</v>
      </c>
      <c r="DI353" s="14">
        <v>0</v>
      </c>
      <c r="DJ353" s="14">
        <v>0</v>
      </c>
      <c r="DK353" s="14">
        <v>0</v>
      </c>
      <c r="DL353" s="14">
        <v>0</v>
      </c>
      <c r="DM353" s="14">
        <v>16</v>
      </c>
      <c r="DN353" s="14">
        <v>0</v>
      </c>
      <c r="DO353" s="14">
        <v>16</v>
      </c>
      <c r="DQ353" s="14">
        <v>0</v>
      </c>
      <c r="DR353" s="14">
        <v>0</v>
      </c>
      <c r="DS353" s="14">
        <v>0</v>
      </c>
      <c r="DT353" s="14">
        <v>0</v>
      </c>
      <c r="DU353" s="14">
        <v>0</v>
      </c>
      <c r="DV353" s="14">
        <v>0</v>
      </c>
      <c r="DW353" s="14">
        <v>0</v>
      </c>
      <c r="DX353" s="7">
        <v>43921</v>
      </c>
    </row>
    <row r="354" spans="1:128" x14ac:dyDescent="0.25">
      <c r="A354" s="4">
        <v>48</v>
      </c>
      <c r="B354" s="6" t="s">
        <v>111</v>
      </c>
      <c r="C354">
        <v>3437</v>
      </c>
      <c r="D354">
        <v>154</v>
      </c>
      <c r="E354">
        <v>3283</v>
      </c>
      <c r="F354">
        <v>480</v>
      </c>
      <c r="G354">
        <v>0</v>
      </c>
      <c r="H354">
        <v>0</v>
      </c>
      <c r="I354">
        <v>2228</v>
      </c>
      <c r="J354">
        <v>0</v>
      </c>
      <c r="K354">
        <v>1578</v>
      </c>
      <c r="M354">
        <v>650</v>
      </c>
      <c r="N354">
        <v>0</v>
      </c>
      <c r="O354">
        <v>1446</v>
      </c>
      <c r="P354">
        <v>176</v>
      </c>
      <c r="Q354">
        <v>460</v>
      </c>
      <c r="R354">
        <v>0</v>
      </c>
      <c r="S354">
        <v>810</v>
      </c>
      <c r="T354">
        <v>0</v>
      </c>
      <c r="U354">
        <v>3007</v>
      </c>
      <c r="V354">
        <v>0</v>
      </c>
      <c r="W354">
        <v>1900</v>
      </c>
      <c r="Y354">
        <v>1107</v>
      </c>
      <c r="Z354">
        <v>0</v>
      </c>
      <c r="AA354">
        <v>80</v>
      </c>
      <c r="AB354">
        <v>56</v>
      </c>
      <c r="AC354">
        <v>24</v>
      </c>
      <c r="AE354">
        <v>0</v>
      </c>
      <c r="AF354">
        <v>0</v>
      </c>
      <c r="AG354">
        <v>142</v>
      </c>
      <c r="AH354">
        <v>126</v>
      </c>
      <c r="AI354">
        <v>15</v>
      </c>
      <c r="AJ354">
        <v>1</v>
      </c>
      <c r="AK354">
        <v>2331</v>
      </c>
      <c r="AL354">
        <v>4420</v>
      </c>
      <c r="AM354">
        <v>764</v>
      </c>
      <c r="AN354" s="14">
        <f t="shared" si="94"/>
        <v>7515</v>
      </c>
      <c r="AO354">
        <v>0</v>
      </c>
      <c r="AP354">
        <v>0</v>
      </c>
      <c r="AQ354">
        <v>535</v>
      </c>
      <c r="AR354" s="14">
        <f t="shared" si="95"/>
        <v>535</v>
      </c>
      <c r="AS354">
        <v>930</v>
      </c>
      <c r="AT354" s="14">
        <f t="shared" si="96"/>
        <v>8980</v>
      </c>
      <c r="AU354" s="14">
        <f t="shared" si="97"/>
        <v>2331</v>
      </c>
      <c r="AV354" s="14">
        <f t="shared" si="98"/>
        <v>4420</v>
      </c>
      <c r="AW354" s="14">
        <f t="shared" si="99"/>
        <v>1299</v>
      </c>
      <c r="AX354" s="14">
        <f t="shared" si="100"/>
        <v>8050</v>
      </c>
      <c r="AY354" s="14">
        <f t="shared" si="101"/>
        <v>930</v>
      </c>
      <c r="AZ354" s="14">
        <f t="shared" si="102"/>
        <v>8980</v>
      </c>
      <c r="BA354">
        <v>160</v>
      </c>
      <c r="BB354">
        <v>0</v>
      </c>
      <c r="BC354">
        <v>99</v>
      </c>
      <c r="BD354">
        <v>0</v>
      </c>
      <c r="BE354">
        <v>56</v>
      </c>
      <c r="BF354" s="14">
        <f t="shared" si="89"/>
        <v>315</v>
      </c>
      <c r="BG354">
        <v>154</v>
      </c>
      <c r="BH354">
        <v>0</v>
      </c>
      <c r="BI354">
        <v>176</v>
      </c>
      <c r="BJ354">
        <v>0</v>
      </c>
      <c r="BK354">
        <v>56</v>
      </c>
      <c r="BL354" s="14">
        <f t="shared" si="92"/>
        <v>386</v>
      </c>
      <c r="BM354">
        <v>0</v>
      </c>
      <c r="BN354">
        <v>120</v>
      </c>
      <c r="BO354">
        <v>160</v>
      </c>
      <c r="BP354">
        <v>166</v>
      </c>
      <c r="BQ354" s="14">
        <v>0</v>
      </c>
      <c r="BR354" s="14">
        <f t="shared" si="93"/>
        <v>446</v>
      </c>
      <c r="BS354">
        <v>0</v>
      </c>
      <c r="BT354">
        <v>0</v>
      </c>
      <c r="BU354">
        <v>81</v>
      </c>
      <c r="BV354">
        <v>0</v>
      </c>
      <c r="BW354" s="14">
        <v>0</v>
      </c>
      <c r="BX354" s="14">
        <f t="shared" si="91"/>
        <v>81</v>
      </c>
      <c r="BY354" s="14">
        <v>0</v>
      </c>
      <c r="BZ354" s="14">
        <v>0</v>
      </c>
      <c r="CA354" s="14">
        <v>0</v>
      </c>
      <c r="CB354" s="14">
        <v>0</v>
      </c>
      <c r="CC354" s="14">
        <v>0</v>
      </c>
      <c r="CD354" s="13">
        <v>0</v>
      </c>
      <c r="CE354" s="13">
        <v>0</v>
      </c>
      <c r="CF354" s="13">
        <v>0</v>
      </c>
      <c r="CH354" s="13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  <c r="CN354" s="14">
        <v>0</v>
      </c>
      <c r="CO354" s="14">
        <v>99400000</v>
      </c>
      <c r="CP354" s="14">
        <v>96460000</v>
      </c>
      <c r="CQ354" s="14">
        <v>0</v>
      </c>
      <c r="CR354" s="14">
        <v>0</v>
      </c>
      <c r="CS354" s="14">
        <v>0</v>
      </c>
      <c r="CU354" s="14">
        <v>0</v>
      </c>
      <c r="CV354" s="14">
        <v>0</v>
      </c>
      <c r="CW354" s="14">
        <v>0</v>
      </c>
      <c r="CX354" s="14">
        <v>0</v>
      </c>
      <c r="CY354" s="14">
        <v>0</v>
      </c>
      <c r="CZ354" s="14">
        <v>0</v>
      </c>
      <c r="DA354" s="14">
        <v>0</v>
      </c>
      <c r="DB354" s="14">
        <v>26</v>
      </c>
      <c r="DC354" s="14">
        <v>2</v>
      </c>
      <c r="DD354" s="14">
        <v>24</v>
      </c>
      <c r="DF354" s="14">
        <v>0</v>
      </c>
      <c r="DG354" s="14">
        <v>5</v>
      </c>
      <c r="DH354" s="14">
        <v>0</v>
      </c>
      <c r="DI354" s="14">
        <v>5</v>
      </c>
      <c r="DJ354" s="14">
        <v>0</v>
      </c>
      <c r="DK354" s="14">
        <v>2</v>
      </c>
      <c r="DL354" s="14">
        <v>0</v>
      </c>
      <c r="DM354" s="14">
        <v>4475</v>
      </c>
      <c r="DN354" s="14">
        <v>0</v>
      </c>
      <c r="DO354" s="14">
        <v>4475</v>
      </c>
      <c r="DQ354" s="14">
        <v>0</v>
      </c>
      <c r="DR354" s="14">
        <v>0</v>
      </c>
      <c r="DS354" s="14">
        <v>0</v>
      </c>
      <c r="DT354" s="14">
        <v>0</v>
      </c>
      <c r="DU354" s="14">
        <v>0</v>
      </c>
      <c r="DV354" s="14">
        <v>0</v>
      </c>
      <c r="DW354" s="14">
        <v>0</v>
      </c>
      <c r="DX354" s="7">
        <v>43921</v>
      </c>
    </row>
    <row r="355" spans="1:128" s="13" customFormat="1" x14ac:dyDescent="0.25">
      <c r="A355" s="4">
        <v>49</v>
      </c>
      <c r="B355" s="6" t="s">
        <v>144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4">
        <v>0</v>
      </c>
      <c r="AL355" s="14">
        <v>0</v>
      </c>
      <c r="AM355" s="14">
        <v>0</v>
      </c>
      <c r="AN355" s="14">
        <f t="shared" si="94"/>
        <v>0</v>
      </c>
      <c r="AO355" s="14">
        <v>0</v>
      </c>
      <c r="AP355" s="14">
        <v>0</v>
      </c>
      <c r="AQ355" s="14">
        <v>0</v>
      </c>
      <c r="AR355" s="14">
        <f t="shared" si="95"/>
        <v>0</v>
      </c>
      <c r="AS355" s="14">
        <v>0</v>
      </c>
      <c r="AT355" s="14">
        <f t="shared" si="96"/>
        <v>0</v>
      </c>
      <c r="AU355" s="14">
        <f t="shared" si="97"/>
        <v>0</v>
      </c>
      <c r="AV355" s="14">
        <f t="shared" si="98"/>
        <v>0</v>
      </c>
      <c r="AW355" s="14">
        <f t="shared" si="99"/>
        <v>0</v>
      </c>
      <c r="AX355" s="14">
        <f t="shared" si="100"/>
        <v>0</v>
      </c>
      <c r="AY355" s="14">
        <f t="shared" si="101"/>
        <v>0</v>
      </c>
      <c r="AZ355" s="14">
        <f t="shared" si="102"/>
        <v>0</v>
      </c>
      <c r="BA355" s="14">
        <v>0</v>
      </c>
      <c r="BB355" s="14">
        <v>0</v>
      </c>
      <c r="BC355" s="14">
        <v>0</v>
      </c>
      <c r="BD355" s="14">
        <v>0</v>
      </c>
      <c r="BE355" s="14">
        <v>0</v>
      </c>
      <c r="BF355" s="14">
        <v>0</v>
      </c>
      <c r="BG355" s="14">
        <v>0</v>
      </c>
      <c r="BH355" s="14">
        <v>0</v>
      </c>
      <c r="BI355" s="14">
        <v>0</v>
      </c>
      <c r="BJ355" s="14">
        <v>0</v>
      </c>
      <c r="BK355" s="14">
        <v>0</v>
      </c>
      <c r="BL355" s="14">
        <v>0</v>
      </c>
      <c r="BM355" s="14">
        <v>0</v>
      </c>
      <c r="BN355" s="14">
        <v>0</v>
      </c>
      <c r="BO355" s="14">
        <v>0</v>
      </c>
      <c r="BP355" s="14">
        <v>0</v>
      </c>
      <c r="BQ355" s="14">
        <v>0</v>
      </c>
      <c r="BR355" s="14">
        <v>0</v>
      </c>
      <c r="BS355" s="14">
        <v>0</v>
      </c>
      <c r="BT355" s="14">
        <v>0</v>
      </c>
      <c r="BU355" s="14">
        <v>0</v>
      </c>
      <c r="BV355" s="14">
        <v>0</v>
      </c>
      <c r="BW355" s="14">
        <v>0</v>
      </c>
      <c r="BX355" s="14">
        <v>0</v>
      </c>
      <c r="BY355" s="14">
        <v>0</v>
      </c>
      <c r="BZ355" s="14">
        <v>0</v>
      </c>
      <c r="CA355" s="14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  <c r="CN355" s="14">
        <v>0</v>
      </c>
      <c r="CO355" s="14">
        <v>0</v>
      </c>
      <c r="CP355" s="14">
        <v>0</v>
      </c>
      <c r="CQ355" s="14">
        <v>0</v>
      </c>
      <c r="CR355" s="14">
        <v>0</v>
      </c>
      <c r="CS355" s="14">
        <v>0</v>
      </c>
      <c r="CU355" s="14">
        <v>0</v>
      </c>
      <c r="CV355" s="14">
        <v>0</v>
      </c>
      <c r="CW355" s="14">
        <v>0</v>
      </c>
      <c r="CX355" s="14">
        <v>0</v>
      </c>
      <c r="CY355" s="14">
        <v>0</v>
      </c>
      <c r="CZ355" s="14">
        <v>0</v>
      </c>
      <c r="DA355" s="14">
        <v>0</v>
      </c>
      <c r="DB355" s="14">
        <v>0</v>
      </c>
      <c r="DC355" s="14">
        <v>0</v>
      </c>
      <c r="DD355" s="14">
        <v>0</v>
      </c>
      <c r="DE355" s="14"/>
      <c r="DF355" s="14">
        <v>0</v>
      </c>
      <c r="DG355" s="14">
        <v>0</v>
      </c>
      <c r="DH355" s="14">
        <v>0</v>
      </c>
      <c r="DI355" s="14">
        <v>0</v>
      </c>
      <c r="DJ355" s="14">
        <v>0</v>
      </c>
      <c r="DK355" s="14">
        <v>0</v>
      </c>
      <c r="DL355" s="14">
        <v>0</v>
      </c>
      <c r="DM355" s="14">
        <v>0</v>
      </c>
      <c r="DN355" s="14">
        <v>0</v>
      </c>
      <c r="DO355" s="14">
        <v>0</v>
      </c>
      <c r="DP355" s="14"/>
      <c r="DQ355" s="14">
        <v>0</v>
      </c>
      <c r="DR355" s="14">
        <v>0</v>
      </c>
      <c r="DS355" s="14">
        <v>0</v>
      </c>
      <c r="DT355" s="14">
        <v>0</v>
      </c>
      <c r="DU355" s="14">
        <v>0</v>
      </c>
      <c r="DV355" s="14">
        <v>0</v>
      </c>
      <c r="DW355" s="14">
        <v>0</v>
      </c>
      <c r="DX355" s="7">
        <v>43921</v>
      </c>
    </row>
    <row r="356" spans="1:128" s="13" customFormat="1" x14ac:dyDescent="0.25">
      <c r="A356" s="4">
        <v>50</v>
      </c>
      <c r="B356" s="6" t="s">
        <v>145</v>
      </c>
      <c r="C356" s="14">
        <v>0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4">
        <v>0</v>
      </c>
      <c r="AL356" s="14">
        <v>0</v>
      </c>
      <c r="AM356" s="14">
        <v>0</v>
      </c>
      <c r="AN356" s="14">
        <f t="shared" si="94"/>
        <v>0</v>
      </c>
      <c r="AO356" s="14">
        <v>0</v>
      </c>
      <c r="AP356" s="14">
        <v>0</v>
      </c>
      <c r="AQ356" s="14">
        <v>0</v>
      </c>
      <c r="AR356" s="14">
        <f t="shared" si="95"/>
        <v>0</v>
      </c>
      <c r="AS356" s="14">
        <v>0</v>
      </c>
      <c r="AT356" s="14">
        <f t="shared" si="96"/>
        <v>0</v>
      </c>
      <c r="AU356" s="14">
        <f t="shared" si="97"/>
        <v>0</v>
      </c>
      <c r="AV356" s="14">
        <f t="shared" si="98"/>
        <v>0</v>
      </c>
      <c r="AW356" s="14">
        <f t="shared" si="99"/>
        <v>0</v>
      </c>
      <c r="AX356" s="14">
        <f t="shared" si="100"/>
        <v>0</v>
      </c>
      <c r="AY356" s="14">
        <f t="shared" si="101"/>
        <v>0</v>
      </c>
      <c r="AZ356" s="14">
        <f t="shared" si="102"/>
        <v>0</v>
      </c>
      <c r="BA356" s="14">
        <v>0</v>
      </c>
      <c r="BB356" s="14">
        <v>0</v>
      </c>
      <c r="BC356" s="14">
        <v>0</v>
      </c>
      <c r="BD356" s="14">
        <v>0</v>
      </c>
      <c r="BE356" s="14">
        <v>0</v>
      </c>
      <c r="BF356" s="14">
        <v>0</v>
      </c>
      <c r="BG356" s="14">
        <v>0</v>
      </c>
      <c r="BH356" s="14">
        <v>0</v>
      </c>
      <c r="BI356" s="14">
        <v>0</v>
      </c>
      <c r="BJ356" s="14">
        <v>0</v>
      </c>
      <c r="BK356" s="14">
        <v>0</v>
      </c>
      <c r="BL356" s="14">
        <v>0</v>
      </c>
      <c r="BM356" s="14">
        <v>0</v>
      </c>
      <c r="BN356" s="14">
        <v>0</v>
      </c>
      <c r="BO356" s="14">
        <v>0</v>
      </c>
      <c r="BP356" s="14">
        <v>0</v>
      </c>
      <c r="BQ356" s="14">
        <v>0</v>
      </c>
      <c r="BR356" s="14">
        <v>0</v>
      </c>
      <c r="BS356" s="14">
        <v>0</v>
      </c>
      <c r="BT356" s="14">
        <v>0</v>
      </c>
      <c r="BU356" s="14">
        <v>0</v>
      </c>
      <c r="BV356" s="14">
        <v>0</v>
      </c>
      <c r="BW356" s="14">
        <v>0</v>
      </c>
      <c r="BX356" s="14">
        <v>0</v>
      </c>
      <c r="BY356" s="14">
        <v>0</v>
      </c>
      <c r="BZ356" s="14">
        <v>0</v>
      </c>
      <c r="CA356" s="14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  <c r="CN356" s="14">
        <v>0</v>
      </c>
      <c r="CO356" s="14">
        <v>0</v>
      </c>
      <c r="CP356" s="14">
        <v>0</v>
      </c>
      <c r="CQ356" s="14">
        <v>0</v>
      </c>
      <c r="CR356" s="14">
        <v>0</v>
      </c>
      <c r="CS356" s="14">
        <v>0</v>
      </c>
      <c r="CU356" s="14">
        <v>0</v>
      </c>
      <c r="CV356" s="14">
        <v>0</v>
      </c>
      <c r="CW356" s="14">
        <v>0</v>
      </c>
      <c r="CX356" s="14">
        <v>0</v>
      </c>
      <c r="CY356" s="14">
        <v>0</v>
      </c>
      <c r="CZ356" s="14">
        <v>0</v>
      </c>
      <c r="DA356" s="14">
        <v>0</v>
      </c>
      <c r="DB356" s="14">
        <v>0</v>
      </c>
      <c r="DC356" s="14">
        <v>0</v>
      </c>
      <c r="DD356" s="14">
        <v>0</v>
      </c>
      <c r="DE356" s="14"/>
      <c r="DF356" s="14">
        <v>0</v>
      </c>
      <c r="DG356" s="14">
        <v>0</v>
      </c>
      <c r="DH356" s="14">
        <v>0</v>
      </c>
      <c r="DI356" s="14">
        <v>0</v>
      </c>
      <c r="DJ356" s="14">
        <v>0</v>
      </c>
      <c r="DK356" s="14">
        <v>0</v>
      </c>
      <c r="DL356" s="14">
        <v>0</v>
      </c>
      <c r="DM356" s="14">
        <v>0</v>
      </c>
      <c r="DN356" s="14">
        <v>0</v>
      </c>
      <c r="DO356" s="14">
        <v>0</v>
      </c>
      <c r="DP356" s="14"/>
      <c r="DQ356" s="14">
        <v>0</v>
      </c>
      <c r="DR356" s="14">
        <v>0</v>
      </c>
      <c r="DS356" s="14">
        <v>0</v>
      </c>
      <c r="DT356" s="14">
        <v>0</v>
      </c>
      <c r="DU356" s="14">
        <v>0</v>
      </c>
      <c r="DV356" s="14">
        <v>0</v>
      </c>
      <c r="DW356" s="14">
        <v>0</v>
      </c>
      <c r="DX356" s="7">
        <v>43921</v>
      </c>
    </row>
    <row r="357" spans="1:128" s="13" customFormat="1" x14ac:dyDescent="0.25">
      <c r="A357" s="4">
        <v>51</v>
      </c>
      <c r="B357" s="6" t="s">
        <v>146</v>
      </c>
      <c r="C357" s="14">
        <v>0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4">
        <v>0</v>
      </c>
      <c r="AL357" s="14">
        <v>0</v>
      </c>
      <c r="AM357" s="14">
        <v>0</v>
      </c>
      <c r="AN357" s="14">
        <f t="shared" si="94"/>
        <v>0</v>
      </c>
      <c r="AO357" s="14">
        <v>0</v>
      </c>
      <c r="AP357" s="14">
        <v>0</v>
      </c>
      <c r="AQ357" s="14">
        <v>0</v>
      </c>
      <c r="AR357" s="14">
        <f t="shared" si="95"/>
        <v>0</v>
      </c>
      <c r="AS357" s="14">
        <v>0</v>
      </c>
      <c r="AT357" s="14">
        <f t="shared" si="96"/>
        <v>0</v>
      </c>
      <c r="AU357" s="14">
        <f t="shared" si="97"/>
        <v>0</v>
      </c>
      <c r="AV357" s="14">
        <f t="shared" si="98"/>
        <v>0</v>
      </c>
      <c r="AW357" s="14">
        <f t="shared" si="99"/>
        <v>0</v>
      </c>
      <c r="AX357" s="14">
        <f t="shared" si="100"/>
        <v>0</v>
      </c>
      <c r="AY357" s="14">
        <f t="shared" si="101"/>
        <v>0</v>
      </c>
      <c r="AZ357" s="14">
        <f t="shared" si="102"/>
        <v>0</v>
      </c>
      <c r="BA357" s="14">
        <v>0</v>
      </c>
      <c r="BB357" s="14">
        <v>0</v>
      </c>
      <c r="BC357" s="14">
        <v>0</v>
      </c>
      <c r="BD357" s="14">
        <v>0</v>
      </c>
      <c r="BE357" s="14">
        <v>0</v>
      </c>
      <c r="BF357" s="14">
        <v>0</v>
      </c>
      <c r="BG357" s="14">
        <v>0</v>
      </c>
      <c r="BH357" s="14">
        <v>0</v>
      </c>
      <c r="BI357" s="14">
        <v>0</v>
      </c>
      <c r="BJ357" s="14">
        <v>0</v>
      </c>
      <c r="BK357" s="14">
        <v>0</v>
      </c>
      <c r="BL357" s="14">
        <v>0</v>
      </c>
      <c r="BM357" s="14">
        <v>0</v>
      </c>
      <c r="BN357" s="14">
        <v>0</v>
      </c>
      <c r="BO357" s="14">
        <v>0</v>
      </c>
      <c r="BP357" s="14">
        <v>0</v>
      </c>
      <c r="BQ357" s="14">
        <v>0</v>
      </c>
      <c r="BR357" s="14">
        <v>0</v>
      </c>
      <c r="BS357" s="14">
        <v>0</v>
      </c>
      <c r="BT357" s="14">
        <v>0</v>
      </c>
      <c r="BU357" s="14">
        <v>0</v>
      </c>
      <c r="BV357" s="14">
        <v>0</v>
      </c>
      <c r="BW357" s="14">
        <v>0</v>
      </c>
      <c r="BX357" s="14">
        <v>0</v>
      </c>
      <c r="BY357" s="14">
        <v>0</v>
      </c>
      <c r="BZ357" s="14">
        <v>0</v>
      </c>
      <c r="CA357" s="14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  <c r="CN357" s="14">
        <v>0</v>
      </c>
      <c r="CO357" s="14">
        <v>0</v>
      </c>
      <c r="CP357" s="14">
        <v>0</v>
      </c>
      <c r="CQ357" s="14">
        <v>0</v>
      </c>
      <c r="CR357" s="14">
        <v>0</v>
      </c>
      <c r="CS357" s="14">
        <v>0</v>
      </c>
      <c r="CU357" s="14">
        <v>0</v>
      </c>
      <c r="CV357" s="14">
        <v>0</v>
      </c>
      <c r="CW357" s="14">
        <v>0</v>
      </c>
      <c r="CX357" s="14">
        <v>0</v>
      </c>
      <c r="CY357" s="14">
        <v>0</v>
      </c>
      <c r="CZ357" s="14">
        <v>0</v>
      </c>
      <c r="DA357" s="14">
        <v>0</v>
      </c>
      <c r="DB357" s="14">
        <v>0</v>
      </c>
      <c r="DC357" s="14">
        <v>0</v>
      </c>
      <c r="DD357" s="14">
        <v>0</v>
      </c>
      <c r="DE357" s="14"/>
      <c r="DF357" s="14">
        <v>0</v>
      </c>
      <c r="DG357" s="14">
        <v>0</v>
      </c>
      <c r="DH357" s="14">
        <v>0</v>
      </c>
      <c r="DI357" s="14">
        <v>0</v>
      </c>
      <c r="DJ357" s="14">
        <v>0</v>
      </c>
      <c r="DK357" s="14">
        <v>0</v>
      </c>
      <c r="DL357" s="14">
        <v>0</v>
      </c>
      <c r="DM357" s="14">
        <v>0</v>
      </c>
      <c r="DN357" s="14">
        <v>0</v>
      </c>
      <c r="DO357" s="14">
        <v>0</v>
      </c>
      <c r="DP357" s="14"/>
      <c r="DQ357" s="14">
        <v>0</v>
      </c>
      <c r="DR357" s="14">
        <v>0</v>
      </c>
      <c r="DS357" s="14">
        <v>0</v>
      </c>
      <c r="DT357" s="14">
        <v>0</v>
      </c>
      <c r="DU357" s="14">
        <v>0</v>
      </c>
      <c r="DV357" s="14">
        <v>0</v>
      </c>
      <c r="DW357" s="14">
        <v>0</v>
      </c>
      <c r="DX357" s="7">
        <v>43921</v>
      </c>
    </row>
    <row r="358" spans="1:128" s="13" customFormat="1" x14ac:dyDescent="0.25">
      <c r="A358" s="4">
        <v>52</v>
      </c>
      <c r="B358" s="6" t="s">
        <v>147</v>
      </c>
      <c r="C358" s="14">
        <v>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4">
        <v>0</v>
      </c>
      <c r="AL358" s="14">
        <v>0</v>
      </c>
      <c r="AM358" s="14">
        <v>0</v>
      </c>
      <c r="AN358" s="14">
        <f t="shared" si="94"/>
        <v>0</v>
      </c>
      <c r="AO358" s="14">
        <v>0</v>
      </c>
      <c r="AP358" s="14">
        <v>0</v>
      </c>
      <c r="AQ358" s="14">
        <v>0</v>
      </c>
      <c r="AR358" s="14">
        <f t="shared" si="95"/>
        <v>0</v>
      </c>
      <c r="AS358" s="14">
        <v>0</v>
      </c>
      <c r="AT358" s="14">
        <f t="shared" si="96"/>
        <v>0</v>
      </c>
      <c r="AU358" s="14">
        <f t="shared" si="97"/>
        <v>0</v>
      </c>
      <c r="AV358" s="14">
        <f t="shared" si="98"/>
        <v>0</v>
      </c>
      <c r="AW358" s="14">
        <f t="shared" si="99"/>
        <v>0</v>
      </c>
      <c r="AX358" s="14">
        <f t="shared" si="100"/>
        <v>0</v>
      </c>
      <c r="AY358" s="14">
        <f t="shared" si="101"/>
        <v>0</v>
      </c>
      <c r="AZ358" s="14">
        <f t="shared" si="102"/>
        <v>0</v>
      </c>
      <c r="BA358" s="14">
        <v>0</v>
      </c>
      <c r="BB358" s="14">
        <v>0</v>
      </c>
      <c r="BC358" s="14">
        <v>0</v>
      </c>
      <c r="BD358" s="14">
        <v>0</v>
      </c>
      <c r="BE358" s="14">
        <v>0</v>
      </c>
      <c r="BF358" s="14">
        <v>0</v>
      </c>
      <c r="BG358" s="14">
        <v>0</v>
      </c>
      <c r="BH358" s="14">
        <v>0</v>
      </c>
      <c r="BI358" s="14">
        <v>0</v>
      </c>
      <c r="BJ358" s="14">
        <v>0</v>
      </c>
      <c r="BK358" s="14">
        <v>0</v>
      </c>
      <c r="BL358" s="14">
        <v>0</v>
      </c>
      <c r="BM358" s="14">
        <v>0</v>
      </c>
      <c r="BN358" s="14">
        <v>0</v>
      </c>
      <c r="BO358" s="14">
        <v>0</v>
      </c>
      <c r="BP358" s="14">
        <v>0</v>
      </c>
      <c r="BQ358" s="14">
        <v>0</v>
      </c>
      <c r="BR358" s="14">
        <v>0</v>
      </c>
      <c r="BS358" s="14">
        <v>0</v>
      </c>
      <c r="BT358" s="14">
        <v>0</v>
      </c>
      <c r="BU358" s="14">
        <v>0</v>
      </c>
      <c r="BV358" s="14">
        <v>0</v>
      </c>
      <c r="BW358" s="14">
        <v>0</v>
      </c>
      <c r="BX358" s="14">
        <v>0</v>
      </c>
      <c r="BY358" s="14">
        <v>0</v>
      </c>
      <c r="BZ358" s="14">
        <v>0</v>
      </c>
      <c r="CA358" s="14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  <c r="CN358" s="14">
        <v>0</v>
      </c>
      <c r="CO358" s="14">
        <v>0</v>
      </c>
      <c r="CP358" s="14">
        <v>0</v>
      </c>
      <c r="CQ358" s="14">
        <v>0</v>
      </c>
      <c r="CR358" s="14">
        <v>0</v>
      </c>
      <c r="CS358" s="14">
        <v>0</v>
      </c>
      <c r="CU358" s="14">
        <v>0</v>
      </c>
      <c r="CV358" s="14">
        <v>0</v>
      </c>
      <c r="CW358" s="14">
        <v>0</v>
      </c>
      <c r="CX358" s="14">
        <v>0</v>
      </c>
      <c r="CY358" s="14">
        <v>0</v>
      </c>
      <c r="CZ358" s="14">
        <v>0</v>
      </c>
      <c r="DA358" s="14">
        <v>0</v>
      </c>
      <c r="DB358" s="14">
        <v>0</v>
      </c>
      <c r="DC358" s="14">
        <v>0</v>
      </c>
      <c r="DD358" s="14">
        <v>0</v>
      </c>
      <c r="DE358" s="14"/>
      <c r="DF358" s="14">
        <v>0</v>
      </c>
      <c r="DG358" s="14">
        <v>0</v>
      </c>
      <c r="DH358" s="14">
        <v>0</v>
      </c>
      <c r="DI358" s="14">
        <v>0</v>
      </c>
      <c r="DJ358" s="14">
        <v>0</v>
      </c>
      <c r="DK358" s="14">
        <v>0</v>
      </c>
      <c r="DL358" s="14">
        <v>0</v>
      </c>
      <c r="DM358" s="14">
        <v>0</v>
      </c>
      <c r="DN358" s="14">
        <v>0</v>
      </c>
      <c r="DO358" s="14">
        <v>0</v>
      </c>
      <c r="DP358" s="14"/>
      <c r="DQ358" s="14">
        <v>0</v>
      </c>
      <c r="DR358" s="14">
        <v>0</v>
      </c>
      <c r="DS358" s="14">
        <v>0</v>
      </c>
      <c r="DT358" s="14">
        <v>0</v>
      </c>
      <c r="DU358" s="14">
        <v>0</v>
      </c>
      <c r="DV358" s="14">
        <v>0</v>
      </c>
      <c r="DW358" s="14">
        <v>0</v>
      </c>
      <c r="DX358" s="7">
        <v>43921</v>
      </c>
    </row>
    <row r="359" spans="1:128" s="13" customFormat="1" x14ac:dyDescent="0.25">
      <c r="A359" s="4">
        <v>53</v>
      </c>
      <c r="B359" s="6" t="s">
        <v>148</v>
      </c>
      <c r="C359" s="14">
        <v>0</v>
      </c>
      <c r="D359" s="14">
        <v>0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4">
        <v>0</v>
      </c>
      <c r="AL359" s="14">
        <v>0</v>
      </c>
      <c r="AM359" s="14">
        <v>0</v>
      </c>
      <c r="AN359" s="14">
        <f t="shared" si="94"/>
        <v>0</v>
      </c>
      <c r="AO359" s="14">
        <v>0</v>
      </c>
      <c r="AP359" s="14">
        <v>0</v>
      </c>
      <c r="AQ359" s="14">
        <v>0</v>
      </c>
      <c r="AR359" s="14">
        <f t="shared" si="95"/>
        <v>0</v>
      </c>
      <c r="AS359" s="14">
        <v>0</v>
      </c>
      <c r="AT359" s="14">
        <f t="shared" si="96"/>
        <v>0</v>
      </c>
      <c r="AU359" s="14">
        <f t="shared" si="97"/>
        <v>0</v>
      </c>
      <c r="AV359" s="14">
        <f t="shared" si="98"/>
        <v>0</v>
      </c>
      <c r="AW359" s="14">
        <f t="shared" si="99"/>
        <v>0</v>
      </c>
      <c r="AX359" s="14">
        <f t="shared" si="100"/>
        <v>0</v>
      </c>
      <c r="AY359" s="14">
        <f t="shared" si="101"/>
        <v>0</v>
      </c>
      <c r="AZ359" s="14">
        <f t="shared" si="102"/>
        <v>0</v>
      </c>
      <c r="BA359" s="14">
        <v>0</v>
      </c>
      <c r="BB359" s="14">
        <v>0</v>
      </c>
      <c r="BC359" s="14">
        <v>0</v>
      </c>
      <c r="BD359" s="14">
        <v>0</v>
      </c>
      <c r="BE359" s="14">
        <v>0</v>
      </c>
      <c r="BF359" s="14">
        <v>0</v>
      </c>
      <c r="BG359" s="14">
        <v>0</v>
      </c>
      <c r="BH359" s="14">
        <v>0</v>
      </c>
      <c r="BI359" s="14">
        <v>0</v>
      </c>
      <c r="BJ359" s="14">
        <v>0</v>
      </c>
      <c r="BK359" s="14">
        <v>0</v>
      </c>
      <c r="BL359" s="14">
        <v>0</v>
      </c>
      <c r="BM359" s="14">
        <v>0</v>
      </c>
      <c r="BN359" s="14">
        <v>0</v>
      </c>
      <c r="BO359" s="14">
        <v>0</v>
      </c>
      <c r="BP359" s="14">
        <v>0</v>
      </c>
      <c r="BQ359" s="14">
        <v>0</v>
      </c>
      <c r="BR359" s="14">
        <v>0</v>
      </c>
      <c r="BS359" s="14">
        <v>0</v>
      </c>
      <c r="BT359" s="14">
        <v>0</v>
      </c>
      <c r="BU359" s="14">
        <v>0</v>
      </c>
      <c r="BV359" s="14">
        <v>0</v>
      </c>
      <c r="BW359" s="14">
        <v>0</v>
      </c>
      <c r="BX359" s="14">
        <v>0</v>
      </c>
      <c r="BY359" s="14">
        <v>0</v>
      </c>
      <c r="BZ359" s="14">
        <v>0</v>
      </c>
      <c r="CA359" s="14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  <c r="CN359" s="14">
        <v>0</v>
      </c>
      <c r="CO359" s="14">
        <v>0</v>
      </c>
      <c r="CP359" s="14">
        <v>0</v>
      </c>
      <c r="CQ359" s="14">
        <v>0</v>
      </c>
      <c r="CR359" s="14">
        <v>0</v>
      </c>
      <c r="CS359" s="14">
        <v>0</v>
      </c>
      <c r="CU359" s="14">
        <v>0</v>
      </c>
      <c r="CV359" s="14">
        <v>0</v>
      </c>
      <c r="CW359" s="14">
        <v>0</v>
      </c>
      <c r="CX359" s="14">
        <v>0</v>
      </c>
      <c r="CY359" s="14">
        <v>0</v>
      </c>
      <c r="CZ359" s="14">
        <v>0</v>
      </c>
      <c r="DA359" s="14">
        <v>0</v>
      </c>
      <c r="DB359" s="14">
        <v>0</v>
      </c>
      <c r="DC359" s="14">
        <v>0</v>
      </c>
      <c r="DD359" s="14">
        <v>0</v>
      </c>
      <c r="DE359" s="14"/>
      <c r="DF359" s="14">
        <v>0</v>
      </c>
      <c r="DG359" s="14">
        <v>0</v>
      </c>
      <c r="DH359" s="14">
        <v>0</v>
      </c>
      <c r="DI359" s="14">
        <v>0</v>
      </c>
      <c r="DJ359" s="14">
        <v>0</v>
      </c>
      <c r="DK359" s="14">
        <v>0</v>
      </c>
      <c r="DL359" s="14">
        <v>0</v>
      </c>
      <c r="DM359" s="14">
        <v>0</v>
      </c>
      <c r="DN359" s="14">
        <v>0</v>
      </c>
      <c r="DO359" s="14">
        <v>0</v>
      </c>
      <c r="DP359" s="14"/>
      <c r="DQ359" s="14">
        <v>0</v>
      </c>
      <c r="DR359" s="14">
        <v>0</v>
      </c>
      <c r="DS359" s="14">
        <v>0</v>
      </c>
      <c r="DT359" s="14">
        <v>0</v>
      </c>
      <c r="DU359" s="14">
        <v>0</v>
      </c>
      <c r="DV359" s="14">
        <v>0</v>
      </c>
      <c r="DW359" s="14">
        <v>0</v>
      </c>
      <c r="DX359" s="7">
        <v>43921</v>
      </c>
    </row>
    <row r="360" spans="1:128" s="13" customFormat="1" x14ac:dyDescent="0.25">
      <c r="A360" s="4">
        <v>54</v>
      </c>
      <c r="B360" s="6" t="s">
        <v>149</v>
      </c>
      <c r="C360" s="14">
        <v>0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4">
        <v>0</v>
      </c>
      <c r="AL360" s="14">
        <v>0</v>
      </c>
      <c r="AM360" s="14">
        <v>0</v>
      </c>
      <c r="AN360" s="14">
        <f t="shared" si="94"/>
        <v>0</v>
      </c>
      <c r="AO360" s="14">
        <v>0</v>
      </c>
      <c r="AP360" s="14">
        <v>0</v>
      </c>
      <c r="AQ360" s="14">
        <v>0</v>
      </c>
      <c r="AR360" s="14">
        <f t="shared" si="95"/>
        <v>0</v>
      </c>
      <c r="AS360" s="14">
        <v>0</v>
      </c>
      <c r="AT360" s="14">
        <f t="shared" si="96"/>
        <v>0</v>
      </c>
      <c r="AU360" s="14">
        <f t="shared" si="97"/>
        <v>0</v>
      </c>
      <c r="AV360" s="14">
        <f t="shared" si="98"/>
        <v>0</v>
      </c>
      <c r="AW360" s="14">
        <f t="shared" si="99"/>
        <v>0</v>
      </c>
      <c r="AX360" s="14">
        <f t="shared" si="100"/>
        <v>0</v>
      </c>
      <c r="AY360" s="14">
        <f t="shared" si="101"/>
        <v>0</v>
      </c>
      <c r="AZ360" s="14">
        <f t="shared" si="102"/>
        <v>0</v>
      </c>
      <c r="BA360" s="14">
        <v>0</v>
      </c>
      <c r="BB360" s="14">
        <v>0</v>
      </c>
      <c r="BC360" s="14">
        <v>0</v>
      </c>
      <c r="BD360" s="14">
        <v>0</v>
      </c>
      <c r="BE360" s="14">
        <v>0</v>
      </c>
      <c r="BF360" s="14">
        <v>0</v>
      </c>
      <c r="BG360" s="14">
        <v>0</v>
      </c>
      <c r="BH360" s="14">
        <v>0</v>
      </c>
      <c r="BI360" s="14">
        <v>0</v>
      </c>
      <c r="BJ360" s="14">
        <v>0</v>
      </c>
      <c r="BK360" s="14">
        <v>0</v>
      </c>
      <c r="BL360" s="14">
        <v>0</v>
      </c>
      <c r="BM360" s="14">
        <v>0</v>
      </c>
      <c r="BN360" s="14">
        <v>0</v>
      </c>
      <c r="BO360" s="14">
        <v>0</v>
      </c>
      <c r="BP360" s="14">
        <v>0</v>
      </c>
      <c r="BQ360" s="14">
        <v>0</v>
      </c>
      <c r="BR360" s="14">
        <v>0</v>
      </c>
      <c r="BS360" s="14">
        <v>0</v>
      </c>
      <c r="BT360" s="14">
        <v>0</v>
      </c>
      <c r="BU360" s="14">
        <v>0</v>
      </c>
      <c r="BV360" s="14">
        <v>0</v>
      </c>
      <c r="BW360" s="14">
        <v>0</v>
      </c>
      <c r="BX360" s="14">
        <v>0</v>
      </c>
      <c r="BY360" s="14">
        <v>0</v>
      </c>
      <c r="BZ360" s="14">
        <v>0</v>
      </c>
      <c r="CA360" s="14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  <c r="CN360" s="14">
        <v>0</v>
      </c>
      <c r="CO360" s="14">
        <v>0</v>
      </c>
      <c r="CP360" s="14">
        <v>0</v>
      </c>
      <c r="CQ360" s="14">
        <v>0</v>
      </c>
      <c r="CR360" s="14">
        <v>0</v>
      </c>
      <c r="CS360" s="14">
        <v>0</v>
      </c>
      <c r="CU360" s="14">
        <v>0</v>
      </c>
      <c r="CV360" s="14">
        <v>0</v>
      </c>
      <c r="CW360" s="14">
        <v>0</v>
      </c>
      <c r="CX360" s="14">
        <v>0</v>
      </c>
      <c r="CY360" s="14">
        <v>0</v>
      </c>
      <c r="CZ360" s="14">
        <v>0</v>
      </c>
      <c r="DA360" s="14">
        <v>0</v>
      </c>
      <c r="DB360" s="14">
        <v>0</v>
      </c>
      <c r="DC360" s="14">
        <v>0</v>
      </c>
      <c r="DD360" s="14">
        <v>0</v>
      </c>
      <c r="DE360" s="14"/>
      <c r="DF360" s="14">
        <v>0</v>
      </c>
      <c r="DG360" s="14">
        <v>0</v>
      </c>
      <c r="DH360" s="14">
        <v>0</v>
      </c>
      <c r="DI360" s="14">
        <v>0</v>
      </c>
      <c r="DJ360" s="14">
        <v>0</v>
      </c>
      <c r="DK360" s="14">
        <v>0</v>
      </c>
      <c r="DL360" s="14">
        <v>0</v>
      </c>
      <c r="DM360" s="14">
        <v>0</v>
      </c>
      <c r="DN360" s="14">
        <v>0</v>
      </c>
      <c r="DO360" s="14">
        <v>0</v>
      </c>
      <c r="DP360" s="14"/>
      <c r="DQ360" s="14">
        <v>0</v>
      </c>
      <c r="DR360" s="14">
        <v>0</v>
      </c>
      <c r="DS360" s="14">
        <v>0</v>
      </c>
      <c r="DT360" s="14">
        <v>0</v>
      </c>
      <c r="DU360" s="14">
        <v>0</v>
      </c>
      <c r="DV360" s="14">
        <v>0</v>
      </c>
      <c r="DW360" s="14">
        <v>0</v>
      </c>
      <c r="DX360" s="7">
        <v>43921</v>
      </c>
    </row>
    <row r="361" spans="1:128" s="13" customFormat="1" x14ac:dyDescent="0.25">
      <c r="A361" s="4">
        <v>55</v>
      </c>
      <c r="B361" s="6" t="s">
        <v>150</v>
      </c>
      <c r="C361" s="14">
        <v>0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4">
        <v>0</v>
      </c>
      <c r="AL361" s="14">
        <v>0</v>
      </c>
      <c r="AM361" s="14">
        <v>0</v>
      </c>
      <c r="AN361" s="14">
        <f t="shared" si="94"/>
        <v>0</v>
      </c>
      <c r="AO361" s="14">
        <v>0</v>
      </c>
      <c r="AP361" s="14">
        <v>0</v>
      </c>
      <c r="AQ361" s="14">
        <v>0</v>
      </c>
      <c r="AR361" s="14">
        <f t="shared" si="95"/>
        <v>0</v>
      </c>
      <c r="AS361" s="14">
        <v>0</v>
      </c>
      <c r="AT361" s="14">
        <f t="shared" si="96"/>
        <v>0</v>
      </c>
      <c r="AU361" s="14">
        <f t="shared" si="97"/>
        <v>0</v>
      </c>
      <c r="AV361" s="14">
        <f t="shared" si="98"/>
        <v>0</v>
      </c>
      <c r="AW361" s="14">
        <f t="shared" si="99"/>
        <v>0</v>
      </c>
      <c r="AX361" s="14">
        <f t="shared" si="100"/>
        <v>0</v>
      </c>
      <c r="AY361" s="14">
        <f t="shared" si="101"/>
        <v>0</v>
      </c>
      <c r="AZ361" s="14">
        <f t="shared" si="102"/>
        <v>0</v>
      </c>
      <c r="BA361" s="14">
        <v>0</v>
      </c>
      <c r="BB361" s="14">
        <v>0</v>
      </c>
      <c r="BC361" s="14">
        <v>0</v>
      </c>
      <c r="BD361" s="14">
        <v>0</v>
      </c>
      <c r="BE361" s="14">
        <v>0</v>
      </c>
      <c r="BF361" s="14">
        <v>0</v>
      </c>
      <c r="BG361" s="14">
        <v>0</v>
      </c>
      <c r="BH361" s="14">
        <v>0</v>
      </c>
      <c r="BI361" s="14">
        <v>0</v>
      </c>
      <c r="BJ361" s="14">
        <v>0</v>
      </c>
      <c r="BK361" s="14">
        <v>0</v>
      </c>
      <c r="BL361" s="14">
        <v>0</v>
      </c>
      <c r="BM361" s="14">
        <v>0</v>
      </c>
      <c r="BN361" s="14">
        <v>0</v>
      </c>
      <c r="BO361" s="14">
        <v>0</v>
      </c>
      <c r="BP361" s="14">
        <v>0</v>
      </c>
      <c r="BQ361" s="14">
        <v>0</v>
      </c>
      <c r="BR361" s="14">
        <v>0</v>
      </c>
      <c r="BS361" s="14">
        <v>0</v>
      </c>
      <c r="BT361" s="14">
        <v>0</v>
      </c>
      <c r="BU361" s="14">
        <v>0</v>
      </c>
      <c r="BV361" s="14">
        <v>0</v>
      </c>
      <c r="BW361" s="14">
        <v>0</v>
      </c>
      <c r="BX361" s="14">
        <v>0</v>
      </c>
      <c r="BY361" s="14">
        <v>0</v>
      </c>
      <c r="BZ361" s="14">
        <v>0</v>
      </c>
      <c r="CA361" s="14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  <c r="CN361" s="14">
        <v>0</v>
      </c>
      <c r="CO361" s="14">
        <v>0</v>
      </c>
      <c r="CP361" s="14">
        <v>0</v>
      </c>
      <c r="CQ361" s="14">
        <v>0</v>
      </c>
      <c r="CR361" s="14">
        <v>0</v>
      </c>
      <c r="CS361" s="14">
        <v>0</v>
      </c>
      <c r="CU361" s="14">
        <v>0</v>
      </c>
      <c r="CV361" s="14">
        <v>0</v>
      </c>
      <c r="CW361" s="14">
        <v>0</v>
      </c>
      <c r="CX361" s="14">
        <v>0</v>
      </c>
      <c r="CY361" s="14">
        <v>0</v>
      </c>
      <c r="CZ361" s="14">
        <v>0</v>
      </c>
      <c r="DA361" s="14">
        <v>0</v>
      </c>
      <c r="DB361" s="14">
        <v>0</v>
      </c>
      <c r="DC361" s="14">
        <v>0</v>
      </c>
      <c r="DD361" s="14">
        <v>0</v>
      </c>
      <c r="DE361" s="14"/>
      <c r="DF361" s="14">
        <v>0</v>
      </c>
      <c r="DG361" s="14">
        <v>0</v>
      </c>
      <c r="DH361" s="14">
        <v>0</v>
      </c>
      <c r="DI361" s="14">
        <v>0</v>
      </c>
      <c r="DJ361" s="14">
        <v>0</v>
      </c>
      <c r="DK361" s="14">
        <v>0</v>
      </c>
      <c r="DL361" s="14">
        <v>0</v>
      </c>
      <c r="DM361" s="14">
        <v>0</v>
      </c>
      <c r="DN361" s="14">
        <v>0</v>
      </c>
      <c r="DO361" s="14">
        <v>0</v>
      </c>
      <c r="DP361" s="14"/>
      <c r="DQ361" s="14">
        <v>0</v>
      </c>
      <c r="DR361" s="14">
        <v>0</v>
      </c>
      <c r="DS361" s="14">
        <v>0</v>
      </c>
      <c r="DT361" s="14">
        <v>0</v>
      </c>
      <c r="DU361" s="14">
        <v>0</v>
      </c>
      <c r="DV361" s="14">
        <v>0</v>
      </c>
      <c r="DW361" s="14">
        <v>0</v>
      </c>
      <c r="DX361" s="7">
        <v>43921</v>
      </c>
    </row>
    <row r="362" spans="1:128" s="13" customFormat="1" x14ac:dyDescent="0.25">
      <c r="A362" s="4">
        <v>56</v>
      </c>
      <c r="B362" s="6" t="s">
        <v>151</v>
      </c>
      <c r="C362" s="14">
        <v>0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4">
        <v>0</v>
      </c>
      <c r="AL362" s="14">
        <v>0</v>
      </c>
      <c r="AM362" s="14">
        <v>0</v>
      </c>
      <c r="AN362" s="14">
        <f t="shared" si="94"/>
        <v>0</v>
      </c>
      <c r="AO362" s="14">
        <v>0</v>
      </c>
      <c r="AP362" s="14">
        <v>0</v>
      </c>
      <c r="AQ362" s="14">
        <v>0</v>
      </c>
      <c r="AR362" s="14">
        <f t="shared" si="95"/>
        <v>0</v>
      </c>
      <c r="AS362" s="14">
        <v>0</v>
      </c>
      <c r="AT362" s="14">
        <f t="shared" si="96"/>
        <v>0</v>
      </c>
      <c r="AU362" s="14">
        <f t="shared" si="97"/>
        <v>0</v>
      </c>
      <c r="AV362" s="14">
        <f t="shared" si="98"/>
        <v>0</v>
      </c>
      <c r="AW362" s="14">
        <f t="shared" si="99"/>
        <v>0</v>
      </c>
      <c r="AX362" s="14">
        <f t="shared" si="100"/>
        <v>0</v>
      </c>
      <c r="AY362" s="14">
        <f t="shared" si="101"/>
        <v>0</v>
      </c>
      <c r="AZ362" s="14">
        <f t="shared" si="102"/>
        <v>0</v>
      </c>
      <c r="BA362" s="14">
        <v>0</v>
      </c>
      <c r="BB362" s="14">
        <v>0</v>
      </c>
      <c r="BC362" s="14">
        <v>0</v>
      </c>
      <c r="BD362" s="14">
        <v>0</v>
      </c>
      <c r="BE362" s="14">
        <v>0</v>
      </c>
      <c r="BF362" s="14">
        <v>0</v>
      </c>
      <c r="BG362" s="14">
        <v>0</v>
      </c>
      <c r="BH362" s="14">
        <v>0</v>
      </c>
      <c r="BI362" s="14">
        <v>0</v>
      </c>
      <c r="BJ362" s="14">
        <v>0</v>
      </c>
      <c r="BK362" s="14">
        <v>0</v>
      </c>
      <c r="BL362" s="14">
        <v>0</v>
      </c>
      <c r="BM362" s="14">
        <v>0</v>
      </c>
      <c r="BN362" s="14">
        <v>0</v>
      </c>
      <c r="BO362" s="14">
        <v>0</v>
      </c>
      <c r="BP362" s="14">
        <v>0</v>
      </c>
      <c r="BQ362" s="14">
        <v>0</v>
      </c>
      <c r="BR362" s="14">
        <v>0</v>
      </c>
      <c r="BS362" s="14">
        <v>0</v>
      </c>
      <c r="BT362" s="14">
        <v>0</v>
      </c>
      <c r="BU362" s="14">
        <v>0</v>
      </c>
      <c r="BV362" s="14">
        <v>0</v>
      </c>
      <c r="BW362" s="14">
        <v>0</v>
      </c>
      <c r="BX362" s="14">
        <v>0</v>
      </c>
      <c r="BY362" s="14">
        <v>0</v>
      </c>
      <c r="BZ362" s="14">
        <v>0</v>
      </c>
      <c r="CA362" s="14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  <c r="CN362" s="14">
        <v>0</v>
      </c>
      <c r="CO362" s="14">
        <v>0</v>
      </c>
      <c r="CP362" s="14">
        <v>0</v>
      </c>
      <c r="CQ362" s="14">
        <v>0</v>
      </c>
      <c r="CR362" s="14">
        <v>0</v>
      </c>
      <c r="CS362" s="14">
        <v>0</v>
      </c>
      <c r="CU362" s="14">
        <v>0</v>
      </c>
      <c r="CV362" s="14">
        <v>0</v>
      </c>
      <c r="CW362" s="14">
        <v>0</v>
      </c>
      <c r="CX362" s="14">
        <v>0</v>
      </c>
      <c r="CY362" s="14">
        <v>0</v>
      </c>
      <c r="CZ362" s="14">
        <v>0</v>
      </c>
      <c r="DA362" s="14">
        <v>0</v>
      </c>
      <c r="DB362" s="14">
        <v>0</v>
      </c>
      <c r="DC362" s="14">
        <v>0</v>
      </c>
      <c r="DD362" s="14">
        <v>0</v>
      </c>
      <c r="DE362" s="14"/>
      <c r="DF362" s="14">
        <v>0</v>
      </c>
      <c r="DG362" s="14">
        <v>0</v>
      </c>
      <c r="DH362" s="14">
        <v>0</v>
      </c>
      <c r="DI362" s="14">
        <v>0</v>
      </c>
      <c r="DJ362" s="14">
        <v>0</v>
      </c>
      <c r="DK362" s="14">
        <v>0</v>
      </c>
      <c r="DL362" s="14">
        <v>0</v>
      </c>
      <c r="DM362" s="14">
        <v>0</v>
      </c>
      <c r="DN362" s="14">
        <v>0</v>
      </c>
      <c r="DO362" s="14">
        <v>0</v>
      </c>
      <c r="DP362" s="14"/>
      <c r="DQ362" s="14">
        <v>0</v>
      </c>
      <c r="DR362" s="14">
        <v>0</v>
      </c>
      <c r="DS362" s="14">
        <v>0</v>
      </c>
      <c r="DT362" s="14">
        <v>0</v>
      </c>
      <c r="DU362" s="14">
        <v>0</v>
      </c>
      <c r="DV362" s="14">
        <v>0</v>
      </c>
      <c r="DW362" s="14">
        <v>0</v>
      </c>
      <c r="DX362" s="7">
        <v>43921</v>
      </c>
    </row>
    <row r="363" spans="1:128" s="13" customFormat="1" x14ac:dyDescent="0.25">
      <c r="A363" s="4">
        <v>57</v>
      </c>
      <c r="B363" s="6" t="s">
        <v>152</v>
      </c>
      <c r="C363" s="14">
        <v>0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4">
        <v>0</v>
      </c>
      <c r="AL363" s="14">
        <v>0</v>
      </c>
      <c r="AM363" s="14">
        <v>0</v>
      </c>
      <c r="AN363" s="14">
        <f t="shared" si="94"/>
        <v>0</v>
      </c>
      <c r="AO363" s="14">
        <v>0</v>
      </c>
      <c r="AP363" s="14">
        <v>0</v>
      </c>
      <c r="AQ363" s="14">
        <v>0</v>
      </c>
      <c r="AR363" s="14">
        <f t="shared" si="95"/>
        <v>0</v>
      </c>
      <c r="AS363" s="14">
        <v>0</v>
      </c>
      <c r="AT363" s="14">
        <f t="shared" si="96"/>
        <v>0</v>
      </c>
      <c r="AU363" s="14">
        <f t="shared" si="97"/>
        <v>0</v>
      </c>
      <c r="AV363" s="14">
        <f t="shared" si="98"/>
        <v>0</v>
      </c>
      <c r="AW363" s="14">
        <f t="shared" si="99"/>
        <v>0</v>
      </c>
      <c r="AX363" s="14">
        <f t="shared" si="100"/>
        <v>0</v>
      </c>
      <c r="AY363" s="14">
        <f t="shared" si="101"/>
        <v>0</v>
      </c>
      <c r="AZ363" s="14">
        <f t="shared" si="102"/>
        <v>0</v>
      </c>
      <c r="BA363" s="14">
        <v>0</v>
      </c>
      <c r="BB363" s="14">
        <v>0</v>
      </c>
      <c r="BC363" s="14">
        <v>0</v>
      </c>
      <c r="BD363" s="14">
        <v>0</v>
      </c>
      <c r="BE363" s="14">
        <v>0</v>
      </c>
      <c r="BF363" s="14">
        <v>0</v>
      </c>
      <c r="BG363" s="14">
        <v>0</v>
      </c>
      <c r="BH363" s="14">
        <v>0</v>
      </c>
      <c r="BI363" s="14">
        <v>0</v>
      </c>
      <c r="BJ363" s="14">
        <v>0</v>
      </c>
      <c r="BK363" s="14">
        <v>0</v>
      </c>
      <c r="BL363" s="14">
        <v>0</v>
      </c>
      <c r="BM363" s="14">
        <v>0</v>
      </c>
      <c r="BN363" s="14">
        <v>0</v>
      </c>
      <c r="BO363" s="14">
        <v>0</v>
      </c>
      <c r="BP363" s="14">
        <v>0</v>
      </c>
      <c r="BQ363" s="14">
        <v>0</v>
      </c>
      <c r="BR363" s="14">
        <v>0</v>
      </c>
      <c r="BS363" s="14">
        <v>0</v>
      </c>
      <c r="BT363" s="14">
        <v>0</v>
      </c>
      <c r="BU363" s="14">
        <v>0</v>
      </c>
      <c r="BV363" s="14">
        <v>0</v>
      </c>
      <c r="BW363" s="14">
        <v>0</v>
      </c>
      <c r="BX363" s="14">
        <v>0</v>
      </c>
      <c r="BY363" s="14">
        <v>0</v>
      </c>
      <c r="BZ363" s="14">
        <v>0</v>
      </c>
      <c r="CA363" s="14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  <c r="CN363" s="14">
        <v>0</v>
      </c>
      <c r="CO363" s="14">
        <v>0</v>
      </c>
      <c r="CP363" s="14">
        <v>0</v>
      </c>
      <c r="CQ363" s="14">
        <v>0</v>
      </c>
      <c r="CR363" s="14">
        <v>0</v>
      </c>
      <c r="CS363" s="14">
        <v>0</v>
      </c>
      <c r="CU363" s="14">
        <v>0</v>
      </c>
      <c r="CV363" s="14">
        <v>0</v>
      </c>
      <c r="CW363" s="14">
        <v>0</v>
      </c>
      <c r="CX363" s="14">
        <v>0</v>
      </c>
      <c r="CY363" s="14">
        <v>0</v>
      </c>
      <c r="CZ363" s="14">
        <v>0</v>
      </c>
      <c r="DA363" s="14">
        <v>0</v>
      </c>
      <c r="DB363" s="14">
        <v>0</v>
      </c>
      <c r="DC363" s="14">
        <v>0</v>
      </c>
      <c r="DD363" s="14">
        <v>0</v>
      </c>
      <c r="DE363" s="14"/>
      <c r="DF363" s="14">
        <v>0</v>
      </c>
      <c r="DG363" s="14">
        <v>0</v>
      </c>
      <c r="DH363" s="14">
        <v>0</v>
      </c>
      <c r="DI363" s="14">
        <v>0</v>
      </c>
      <c r="DJ363" s="14">
        <v>0</v>
      </c>
      <c r="DK363" s="14">
        <v>0</v>
      </c>
      <c r="DL363" s="14">
        <v>0</v>
      </c>
      <c r="DM363" s="14">
        <v>0</v>
      </c>
      <c r="DN363" s="14">
        <v>0</v>
      </c>
      <c r="DO363" s="14">
        <v>0</v>
      </c>
      <c r="DP363" s="14"/>
      <c r="DQ363" s="14">
        <v>0</v>
      </c>
      <c r="DR363" s="14">
        <v>0</v>
      </c>
      <c r="DS363" s="14">
        <v>0</v>
      </c>
      <c r="DT363" s="14">
        <v>0</v>
      </c>
      <c r="DU363" s="14">
        <v>0</v>
      </c>
      <c r="DV363" s="14">
        <v>0</v>
      </c>
      <c r="DW363" s="14">
        <v>0</v>
      </c>
      <c r="DX363" s="7">
        <v>43921</v>
      </c>
    </row>
    <row r="364" spans="1:128" s="13" customFormat="1" x14ac:dyDescent="0.25">
      <c r="A364" s="4">
        <v>58</v>
      </c>
      <c r="B364" s="6" t="s">
        <v>153</v>
      </c>
      <c r="C364" s="14">
        <v>0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4">
        <v>0</v>
      </c>
      <c r="AL364" s="14">
        <v>0</v>
      </c>
      <c r="AM364" s="14">
        <v>0</v>
      </c>
      <c r="AN364" s="14">
        <f t="shared" si="94"/>
        <v>0</v>
      </c>
      <c r="AO364" s="14">
        <v>0</v>
      </c>
      <c r="AP364" s="14">
        <v>0</v>
      </c>
      <c r="AQ364" s="14">
        <v>0</v>
      </c>
      <c r="AR364" s="14">
        <f t="shared" si="95"/>
        <v>0</v>
      </c>
      <c r="AS364" s="14">
        <v>0</v>
      </c>
      <c r="AT364" s="14">
        <f t="shared" si="96"/>
        <v>0</v>
      </c>
      <c r="AU364" s="14">
        <f t="shared" si="97"/>
        <v>0</v>
      </c>
      <c r="AV364" s="14">
        <f t="shared" si="98"/>
        <v>0</v>
      </c>
      <c r="AW364" s="14">
        <f t="shared" si="99"/>
        <v>0</v>
      </c>
      <c r="AX364" s="14">
        <f t="shared" si="100"/>
        <v>0</v>
      </c>
      <c r="AY364" s="14">
        <f t="shared" si="101"/>
        <v>0</v>
      </c>
      <c r="AZ364" s="14">
        <f t="shared" si="102"/>
        <v>0</v>
      </c>
      <c r="BA364" s="14">
        <v>0</v>
      </c>
      <c r="BB364" s="14">
        <v>0</v>
      </c>
      <c r="BC364" s="14">
        <v>0</v>
      </c>
      <c r="BD364" s="14">
        <v>0</v>
      </c>
      <c r="BE364" s="14">
        <v>0</v>
      </c>
      <c r="BF364" s="14">
        <v>0</v>
      </c>
      <c r="BG364" s="14">
        <v>0</v>
      </c>
      <c r="BH364" s="14">
        <v>0</v>
      </c>
      <c r="BI364" s="14">
        <v>0</v>
      </c>
      <c r="BJ364" s="14">
        <v>0</v>
      </c>
      <c r="BK364" s="14">
        <v>0</v>
      </c>
      <c r="BL364" s="14">
        <v>0</v>
      </c>
      <c r="BM364" s="14">
        <v>0</v>
      </c>
      <c r="BN364" s="14">
        <v>0</v>
      </c>
      <c r="BO364" s="14">
        <v>0</v>
      </c>
      <c r="BP364" s="14">
        <v>0</v>
      </c>
      <c r="BQ364" s="14">
        <v>0</v>
      </c>
      <c r="BR364" s="14">
        <v>0</v>
      </c>
      <c r="BS364" s="14">
        <v>0</v>
      </c>
      <c r="BT364" s="14">
        <v>0</v>
      </c>
      <c r="BU364" s="14">
        <v>0</v>
      </c>
      <c r="BV364" s="14">
        <v>0</v>
      </c>
      <c r="BW364" s="14">
        <v>0</v>
      </c>
      <c r="BX364" s="14">
        <v>0</v>
      </c>
      <c r="BY364" s="14">
        <v>0</v>
      </c>
      <c r="BZ364" s="14">
        <v>0</v>
      </c>
      <c r="CA364" s="14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  <c r="CN364" s="14">
        <v>0</v>
      </c>
      <c r="CO364" s="14">
        <v>0</v>
      </c>
      <c r="CP364" s="14">
        <v>0</v>
      </c>
      <c r="CQ364" s="14">
        <v>0</v>
      </c>
      <c r="CR364" s="14">
        <v>0</v>
      </c>
      <c r="CS364" s="14">
        <v>0</v>
      </c>
      <c r="CU364" s="14">
        <v>0</v>
      </c>
      <c r="CV364" s="14">
        <v>0</v>
      </c>
      <c r="CW364" s="14">
        <v>0</v>
      </c>
      <c r="CX364" s="14">
        <v>0</v>
      </c>
      <c r="CY364" s="14">
        <v>0</v>
      </c>
      <c r="CZ364" s="14">
        <v>0</v>
      </c>
      <c r="DA364" s="14">
        <v>0</v>
      </c>
      <c r="DB364" s="14">
        <v>0</v>
      </c>
      <c r="DC364" s="14">
        <v>0</v>
      </c>
      <c r="DD364" s="14">
        <v>0</v>
      </c>
      <c r="DE364" s="14"/>
      <c r="DF364" s="14">
        <v>0</v>
      </c>
      <c r="DG364" s="14">
        <v>0</v>
      </c>
      <c r="DH364" s="14">
        <v>0</v>
      </c>
      <c r="DI364" s="14">
        <v>0</v>
      </c>
      <c r="DJ364" s="14">
        <v>0</v>
      </c>
      <c r="DK364" s="14">
        <v>0</v>
      </c>
      <c r="DL364" s="14">
        <v>0</v>
      </c>
      <c r="DM364" s="14">
        <v>0</v>
      </c>
      <c r="DN364" s="14">
        <v>0</v>
      </c>
      <c r="DO364" s="14">
        <v>0</v>
      </c>
      <c r="DP364" s="14"/>
      <c r="DQ364" s="14">
        <v>0</v>
      </c>
      <c r="DR364" s="14">
        <v>0</v>
      </c>
      <c r="DS364" s="14">
        <v>0</v>
      </c>
      <c r="DT364" s="14">
        <v>0</v>
      </c>
      <c r="DU364" s="14">
        <v>0</v>
      </c>
      <c r="DV364" s="14">
        <v>0</v>
      </c>
      <c r="DW364" s="14">
        <v>0</v>
      </c>
      <c r="DX364" s="7">
        <v>43921</v>
      </c>
    </row>
    <row r="365" spans="1:128" s="13" customFormat="1" x14ac:dyDescent="0.25">
      <c r="A365" s="4">
        <v>100</v>
      </c>
      <c r="B365" s="6" t="s">
        <v>142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>
        <v>1168</v>
      </c>
      <c r="J365" s="14">
        <v>0</v>
      </c>
      <c r="K365" s="14">
        <v>0</v>
      </c>
      <c r="L365" s="14">
        <v>0</v>
      </c>
      <c r="M365" s="14">
        <v>1168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36</v>
      </c>
      <c r="V365" s="14">
        <v>0</v>
      </c>
      <c r="W365" s="14">
        <v>0</v>
      </c>
      <c r="X365" s="14">
        <v>0</v>
      </c>
      <c r="Y365" s="14">
        <v>36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4">
        <v>0</v>
      </c>
      <c r="AL365" s="14">
        <v>0</v>
      </c>
      <c r="AM365" s="14">
        <v>0</v>
      </c>
      <c r="AN365" s="14">
        <f t="shared" si="94"/>
        <v>0</v>
      </c>
      <c r="AO365" s="14">
        <v>0</v>
      </c>
      <c r="AP365" s="14">
        <v>0</v>
      </c>
      <c r="AQ365" s="14">
        <v>0</v>
      </c>
      <c r="AR365" s="14">
        <f t="shared" si="95"/>
        <v>0</v>
      </c>
      <c r="AS365" s="14">
        <v>0</v>
      </c>
      <c r="AT365" s="14">
        <f t="shared" si="96"/>
        <v>0</v>
      </c>
      <c r="AU365" s="14">
        <f t="shared" si="97"/>
        <v>0</v>
      </c>
      <c r="AV365" s="14">
        <f t="shared" si="98"/>
        <v>0</v>
      </c>
      <c r="AW365" s="14">
        <f t="shared" si="99"/>
        <v>0</v>
      </c>
      <c r="AX365" s="14">
        <f t="shared" si="100"/>
        <v>0</v>
      </c>
      <c r="AY365" s="14">
        <f t="shared" si="101"/>
        <v>0</v>
      </c>
      <c r="AZ365" s="14">
        <f t="shared" si="102"/>
        <v>0</v>
      </c>
      <c r="BA365" s="14">
        <v>0</v>
      </c>
      <c r="BB365" s="14">
        <v>0</v>
      </c>
      <c r="BC365" s="14">
        <v>0</v>
      </c>
      <c r="BD365" s="14">
        <v>0</v>
      </c>
      <c r="BE365" s="14">
        <v>0</v>
      </c>
      <c r="BF365" s="14">
        <v>0</v>
      </c>
      <c r="BG365" s="14">
        <v>0</v>
      </c>
      <c r="BH365" s="14">
        <v>0</v>
      </c>
      <c r="BI365" s="14">
        <v>0</v>
      </c>
      <c r="BJ365" s="14">
        <v>0</v>
      </c>
      <c r="BK365" s="14">
        <v>0</v>
      </c>
      <c r="BL365" s="14">
        <v>0</v>
      </c>
      <c r="BM365" s="14">
        <v>0</v>
      </c>
      <c r="BN365" s="14">
        <v>0</v>
      </c>
      <c r="BO365" s="14">
        <v>0</v>
      </c>
      <c r="BP365" s="14">
        <v>0</v>
      </c>
      <c r="BQ365" s="14">
        <v>0</v>
      </c>
      <c r="BR365" s="14">
        <v>0</v>
      </c>
      <c r="BS365" s="14">
        <v>0</v>
      </c>
      <c r="BT365" s="14">
        <v>0</v>
      </c>
      <c r="BU365" s="14">
        <v>0</v>
      </c>
      <c r="BV365" s="14">
        <v>0</v>
      </c>
      <c r="BW365" s="14">
        <v>0</v>
      </c>
      <c r="BX365" s="14">
        <v>0</v>
      </c>
      <c r="BY365" s="14">
        <v>0</v>
      </c>
      <c r="BZ365" s="14">
        <v>0</v>
      </c>
      <c r="CA365" s="14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  <c r="CN365" s="14">
        <v>0</v>
      </c>
      <c r="CO365" s="14">
        <v>0</v>
      </c>
      <c r="CP365" s="14">
        <v>0</v>
      </c>
      <c r="CQ365" s="14">
        <v>0</v>
      </c>
      <c r="CR365" s="14">
        <v>0</v>
      </c>
      <c r="CS365" s="14">
        <v>0</v>
      </c>
      <c r="CU365" s="14">
        <v>0</v>
      </c>
      <c r="CV365" s="14">
        <v>0</v>
      </c>
      <c r="CW365" s="14">
        <v>0</v>
      </c>
      <c r="CX365" s="14">
        <v>0</v>
      </c>
      <c r="CY365" s="14">
        <v>0</v>
      </c>
      <c r="CZ365" s="14">
        <v>0</v>
      </c>
      <c r="DA365" s="14">
        <v>0</v>
      </c>
      <c r="DB365" s="14">
        <v>0</v>
      </c>
      <c r="DC365" s="14">
        <v>0</v>
      </c>
      <c r="DD365" s="14">
        <v>0</v>
      </c>
      <c r="DE365" s="14"/>
      <c r="DF365" s="14">
        <v>0</v>
      </c>
      <c r="DG365" s="14">
        <v>0</v>
      </c>
      <c r="DH365" s="14">
        <v>0</v>
      </c>
      <c r="DI365" s="14">
        <v>0</v>
      </c>
      <c r="DJ365" s="14">
        <v>0</v>
      </c>
      <c r="DK365" s="14">
        <v>0</v>
      </c>
      <c r="DL365" s="14">
        <v>0</v>
      </c>
      <c r="DM365" s="14">
        <v>0</v>
      </c>
      <c r="DN365" s="14">
        <v>0</v>
      </c>
      <c r="DO365" s="14">
        <v>0</v>
      </c>
      <c r="DP365" s="14"/>
      <c r="DQ365" s="14">
        <v>0</v>
      </c>
      <c r="DR365" s="14">
        <v>0</v>
      </c>
      <c r="DS365" s="14">
        <v>0</v>
      </c>
      <c r="DT365" s="14">
        <v>0</v>
      </c>
      <c r="DU365" s="14">
        <v>0</v>
      </c>
      <c r="DV365" s="14">
        <v>0</v>
      </c>
      <c r="DW365" s="14">
        <v>0</v>
      </c>
      <c r="DX365" s="7">
        <v>43921</v>
      </c>
    </row>
    <row r="366" spans="1:128" s="13" customFormat="1" x14ac:dyDescent="0.25">
      <c r="A366" s="4">
        <v>101</v>
      </c>
      <c r="B366" s="6" t="s">
        <v>143</v>
      </c>
      <c r="C366" s="14">
        <v>0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1000</v>
      </c>
      <c r="J366" s="14">
        <v>0</v>
      </c>
      <c r="K366" s="14">
        <v>0</v>
      </c>
      <c r="L366" s="14">
        <v>0</v>
      </c>
      <c r="M366" s="14">
        <v>1000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4">
        <v>0</v>
      </c>
      <c r="AL366" s="14">
        <v>0</v>
      </c>
      <c r="AM366" s="14">
        <v>0</v>
      </c>
      <c r="AN366" s="14">
        <f t="shared" si="94"/>
        <v>0</v>
      </c>
      <c r="AO366" s="14">
        <v>0</v>
      </c>
      <c r="AP366" s="14">
        <v>0</v>
      </c>
      <c r="AQ366" s="14">
        <v>0</v>
      </c>
      <c r="AR366" s="14">
        <f t="shared" si="95"/>
        <v>0</v>
      </c>
      <c r="AS366" s="14">
        <v>0</v>
      </c>
      <c r="AT366" s="14">
        <f t="shared" si="96"/>
        <v>0</v>
      </c>
      <c r="AU366" s="14">
        <f t="shared" si="97"/>
        <v>0</v>
      </c>
      <c r="AV366" s="14">
        <f t="shared" si="98"/>
        <v>0</v>
      </c>
      <c r="AW366" s="14">
        <f t="shared" si="99"/>
        <v>0</v>
      </c>
      <c r="AX366" s="14">
        <f t="shared" si="100"/>
        <v>0</v>
      </c>
      <c r="AY366" s="14">
        <f t="shared" si="101"/>
        <v>0</v>
      </c>
      <c r="AZ366" s="14">
        <f t="shared" si="102"/>
        <v>0</v>
      </c>
      <c r="BA366" s="14">
        <v>0</v>
      </c>
      <c r="BB366" s="14">
        <v>0</v>
      </c>
      <c r="BC366" s="14">
        <v>0</v>
      </c>
      <c r="BD366" s="14">
        <v>0</v>
      </c>
      <c r="BE366" s="14">
        <v>0</v>
      </c>
      <c r="BF366" s="14">
        <v>0</v>
      </c>
      <c r="BG366" s="14">
        <v>0</v>
      </c>
      <c r="BH366" s="14">
        <v>0</v>
      </c>
      <c r="BI366" s="14">
        <v>0</v>
      </c>
      <c r="BJ366" s="14">
        <v>0</v>
      </c>
      <c r="BK366" s="14">
        <v>0</v>
      </c>
      <c r="BL366" s="14">
        <v>0</v>
      </c>
      <c r="BM366" s="14">
        <v>0</v>
      </c>
      <c r="BN366" s="14">
        <v>0</v>
      </c>
      <c r="BO366" s="14">
        <v>0</v>
      </c>
      <c r="BP366" s="14">
        <v>0</v>
      </c>
      <c r="BQ366" s="14">
        <v>0</v>
      </c>
      <c r="BR366" s="14">
        <v>0</v>
      </c>
      <c r="BS366" s="14">
        <v>0</v>
      </c>
      <c r="BT366" s="14">
        <v>0</v>
      </c>
      <c r="BU366" s="14">
        <v>0</v>
      </c>
      <c r="BV366" s="14">
        <v>0</v>
      </c>
      <c r="BW366" s="14">
        <v>0</v>
      </c>
      <c r="BX366" s="14">
        <v>0</v>
      </c>
      <c r="BY366" s="14">
        <v>0</v>
      </c>
      <c r="BZ366" s="14">
        <v>0</v>
      </c>
      <c r="CA366" s="14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  <c r="CN366" s="14">
        <v>0</v>
      </c>
      <c r="CO366" s="14">
        <v>0</v>
      </c>
      <c r="CP366" s="14">
        <v>0</v>
      </c>
      <c r="CQ366" s="14">
        <v>0</v>
      </c>
      <c r="CR366" s="14">
        <v>0</v>
      </c>
      <c r="CS366" s="14">
        <v>0</v>
      </c>
      <c r="CU366" s="14">
        <v>0</v>
      </c>
      <c r="CV366" s="14">
        <v>0</v>
      </c>
      <c r="CW366" s="14">
        <v>0</v>
      </c>
      <c r="CX366" s="14">
        <v>0</v>
      </c>
      <c r="CY366" s="14">
        <v>0</v>
      </c>
      <c r="CZ366" s="14">
        <v>0</v>
      </c>
      <c r="DA366" s="14">
        <v>0</v>
      </c>
      <c r="DB366" s="14">
        <v>0</v>
      </c>
      <c r="DC366" s="14">
        <v>0</v>
      </c>
      <c r="DD366" s="14">
        <v>0</v>
      </c>
      <c r="DE366" s="14"/>
      <c r="DF366" s="14">
        <v>0</v>
      </c>
      <c r="DG366" s="14">
        <v>0</v>
      </c>
      <c r="DH366" s="14">
        <v>0</v>
      </c>
      <c r="DI366" s="14">
        <v>0</v>
      </c>
      <c r="DJ366" s="14">
        <v>0</v>
      </c>
      <c r="DK366" s="14">
        <v>0</v>
      </c>
      <c r="DL366" s="14">
        <v>0</v>
      </c>
      <c r="DM366" s="14">
        <v>0</v>
      </c>
      <c r="DN366" s="14">
        <v>0</v>
      </c>
      <c r="DO366" s="14">
        <v>0</v>
      </c>
      <c r="DP366" s="14"/>
      <c r="DQ366" s="14">
        <v>0</v>
      </c>
      <c r="DR366" s="14">
        <v>0</v>
      </c>
      <c r="DS366" s="14">
        <v>0</v>
      </c>
      <c r="DT366" s="14">
        <v>0</v>
      </c>
      <c r="DU366" s="14">
        <v>0</v>
      </c>
      <c r="DV366" s="14">
        <v>0</v>
      </c>
      <c r="DW366" s="14">
        <v>0</v>
      </c>
      <c r="DX366" s="7">
        <v>43921</v>
      </c>
    </row>
    <row r="367" spans="1:128" s="13" customFormat="1" x14ac:dyDescent="0.25">
      <c r="A367" s="4">
        <v>102</v>
      </c>
      <c r="B367" s="6" t="s">
        <v>141</v>
      </c>
      <c r="C367" s="14">
        <v>0</v>
      </c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2002</v>
      </c>
      <c r="J367" s="14">
        <v>8</v>
      </c>
      <c r="K367" s="14">
        <v>1994</v>
      </c>
      <c r="L367" s="14"/>
      <c r="M367" s="14">
        <v>0</v>
      </c>
      <c r="N367" s="14">
        <v>0</v>
      </c>
      <c r="O367" s="14">
        <v>4935</v>
      </c>
      <c r="P367" s="14">
        <v>0</v>
      </c>
      <c r="Q367" s="14">
        <v>0</v>
      </c>
      <c r="R367" s="14">
        <v>0</v>
      </c>
      <c r="S367" s="14">
        <v>4935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4">
        <v>0</v>
      </c>
      <c r="AL367" s="14">
        <v>0</v>
      </c>
      <c r="AM367" s="14">
        <v>0</v>
      </c>
      <c r="AN367" s="14">
        <f t="shared" si="94"/>
        <v>0</v>
      </c>
      <c r="AO367" s="14">
        <v>0</v>
      </c>
      <c r="AP367" s="14">
        <v>0</v>
      </c>
      <c r="AQ367" s="14">
        <v>0</v>
      </c>
      <c r="AR367" s="14">
        <f t="shared" si="95"/>
        <v>0</v>
      </c>
      <c r="AS367" s="14">
        <v>0</v>
      </c>
      <c r="AT367" s="14">
        <f t="shared" si="96"/>
        <v>0</v>
      </c>
      <c r="AU367" s="14">
        <f t="shared" si="97"/>
        <v>0</v>
      </c>
      <c r="AV367" s="14">
        <f t="shared" si="98"/>
        <v>0</v>
      </c>
      <c r="AW367" s="14">
        <f t="shared" si="99"/>
        <v>0</v>
      </c>
      <c r="AX367" s="14">
        <f t="shared" si="100"/>
        <v>0</v>
      </c>
      <c r="AY367" s="14">
        <f t="shared" si="101"/>
        <v>0</v>
      </c>
      <c r="AZ367" s="14">
        <f t="shared" si="102"/>
        <v>0</v>
      </c>
      <c r="BA367" s="14">
        <v>0</v>
      </c>
      <c r="BB367" s="14">
        <v>0</v>
      </c>
      <c r="BC367" s="14">
        <v>0</v>
      </c>
      <c r="BD367" s="14">
        <v>0</v>
      </c>
      <c r="BE367" s="14">
        <v>0</v>
      </c>
      <c r="BF367" s="14">
        <v>0</v>
      </c>
      <c r="BG367" s="14">
        <v>0</v>
      </c>
      <c r="BH367" s="14">
        <v>0</v>
      </c>
      <c r="BI367" s="14">
        <v>0</v>
      </c>
      <c r="BJ367" s="14">
        <v>0</v>
      </c>
      <c r="BK367" s="14">
        <v>0</v>
      </c>
      <c r="BL367" s="14">
        <v>0</v>
      </c>
      <c r="BM367" s="14">
        <v>0</v>
      </c>
      <c r="BN367" s="14">
        <v>0</v>
      </c>
      <c r="BO367" s="14">
        <v>0</v>
      </c>
      <c r="BP367" s="14">
        <v>0</v>
      </c>
      <c r="BQ367" s="14">
        <v>0</v>
      </c>
      <c r="BR367" s="14">
        <v>0</v>
      </c>
      <c r="BS367" s="14">
        <v>0</v>
      </c>
      <c r="BT367" s="14">
        <v>0</v>
      </c>
      <c r="BU367" s="14">
        <v>0</v>
      </c>
      <c r="BV367" s="14">
        <v>0</v>
      </c>
      <c r="BW367" s="14">
        <v>0</v>
      </c>
      <c r="BX367" s="14">
        <v>0</v>
      </c>
      <c r="BY367" s="14">
        <v>0</v>
      </c>
      <c r="BZ367" s="14">
        <v>0</v>
      </c>
      <c r="CA367" s="14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  <c r="CN367" s="14">
        <v>0</v>
      </c>
      <c r="CO367" s="14">
        <v>0</v>
      </c>
      <c r="CP367" s="14">
        <v>0</v>
      </c>
      <c r="CQ367" s="14">
        <v>0</v>
      </c>
      <c r="CR367" s="14">
        <v>0</v>
      </c>
      <c r="CS367" s="14">
        <v>0</v>
      </c>
      <c r="CU367" s="14">
        <v>0</v>
      </c>
      <c r="CV367" s="14">
        <v>0</v>
      </c>
      <c r="CW367" s="14">
        <v>0</v>
      </c>
      <c r="CX367" s="14">
        <v>0</v>
      </c>
      <c r="CY367" s="14">
        <v>0</v>
      </c>
      <c r="CZ367" s="14">
        <v>0</v>
      </c>
      <c r="DA367" s="14">
        <v>0</v>
      </c>
      <c r="DB367" s="14">
        <v>0</v>
      </c>
      <c r="DC367" s="14">
        <v>0</v>
      </c>
      <c r="DD367" s="14">
        <v>0</v>
      </c>
      <c r="DE367" s="14"/>
      <c r="DF367" s="14">
        <v>0</v>
      </c>
      <c r="DG367" s="14">
        <v>0</v>
      </c>
      <c r="DH367" s="14">
        <v>0</v>
      </c>
      <c r="DI367" s="14">
        <v>0</v>
      </c>
      <c r="DJ367" s="14">
        <v>0</v>
      </c>
      <c r="DK367" s="14">
        <v>0</v>
      </c>
      <c r="DL367" s="14">
        <v>0</v>
      </c>
      <c r="DM367" s="14">
        <v>0</v>
      </c>
      <c r="DN367" s="14">
        <v>0</v>
      </c>
      <c r="DO367" s="14">
        <v>0</v>
      </c>
      <c r="DP367" s="14"/>
      <c r="DQ367" s="14">
        <v>0</v>
      </c>
      <c r="DR367" s="14">
        <v>0</v>
      </c>
      <c r="DS367" s="14">
        <v>0</v>
      </c>
      <c r="DT367" s="14">
        <v>0</v>
      </c>
      <c r="DU367" s="14">
        <v>0</v>
      </c>
      <c r="DV367" s="14">
        <v>0</v>
      </c>
      <c r="DW367" s="14">
        <v>0</v>
      </c>
      <c r="DX367" s="7">
        <v>43921</v>
      </c>
    </row>
  </sheetData>
  <autoFilter ref="A1:DX367" xr:uid="{6A55088E-465E-42F0-9DA1-68CB724E9A64}"/>
  <pageMargins left="0.7" right="0.7" top="0.75" bottom="0.75" header="0.3" footer="0.3"/>
  <ignoredErrors>
    <ignoredError sqref="AN109:AN1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0245-F75B-4E79-8FF7-996F8F1CEA44}">
  <dimension ref="A1:O367"/>
  <sheetViews>
    <sheetView topLeftCell="A41" zoomScale="85" zoomScaleNormal="85" workbookViewId="0">
      <selection activeCell="C58" sqref="C58"/>
    </sheetView>
  </sheetViews>
  <sheetFormatPr baseColWidth="10" defaultRowHeight="15" x14ac:dyDescent="0.25"/>
  <cols>
    <col min="2" max="2" width="22.140625" bestFit="1" customWidth="1"/>
    <col min="3" max="3" width="12.42578125" style="13" bestFit="1" customWidth="1"/>
    <col min="4" max="4" width="14.85546875" style="13" customWidth="1"/>
    <col min="5" max="5" width="16.7109375" style="13" customWidth="1"/>
    <col min="6" max="6" width="12.140625" style="13" customWidth="1"/>
    <col min="7" max="7" width="14.140625" style="13" customWidth="1"/>
    <col min="8" max="8" width="12.85546875" style="13" bestFit="1" customWidth="1"/>
    <col min="9" max="9" width="13.5703125" style="13" customWidth="1"/>
    <col min="10" max="10" width="15.42578125" style="13" customWidth="1"/>
    <col min="11" max="11" width="16.140625" style="13" customWidth="1"/>
    <col min="12" max="12" width="10.85546875" style="13" customWidth="1"/>
    <col min="13" max="13" width="16.7109375" style="13" customWidth="1"/>
    <col min="14" max="14" width="13.28515625" style="13" customWidth="1"/>
    <col min="15" max="15" width="11.85546875" bestFit="1" customWidth="1"/>
  </cols>
  <sheetData>
    <row r="1" spans="1:15" ht="30" x14ac:dyDescent="0.25">
      <c r="A1" s="17" t="s">
        <v>0</v>
      </c>
      <c r="B1" s="17" t="s">
        <v>63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161</v>
      </c>
      <c r="K1" s="16" t="s">
        <v>162</v>
      </c>
      <c r="L1" s="16" t="s">
        <v>163</v>
      </c>
      <c r="M1" s="16" t="s">
        <v>164</v>
      </c>
      <c r="N1" s="16" t="s">
        <v>165</v>
      </c>
      <c r="O1" s="14" t="s">
        <v>112</v>
      </c>
    </row>
    <row r="2" spans="1:15" x14ac:dyDescent="0.25">
      <c r="A2" s="5">
        <v>1</v>
      </c>
      <c r="B2" s="6" t="s">
        <v>64</v>
      </c>
      <c r="C2" s="42">
        <v>100</v>
      </c>
      <c r="D2" s="42"/>
      <c r="E2" s="42"/>
      <c r="F2" s="42"/>
      <c r="G2" s="42">
        <v>100</v>
      </c>
      <c r="H2" s="42"/>
      <c r="I2" s="42"/>
      <c r="J2" s="42"/>
      <c r="K2" s="42"/>
      <c r="L2" s="42"/>
      <c r="M2" s="42"/>
      <c r="N2" s="42"/>
      <c r="O2" s="3">
        <v>44377</v>
      </c>
    </row>
    <row r="3" spans="1:15" x14ac:dyDescent="0.25">
      <c r="A3" s="47">
        <v>2</v>
      </c>
      <c r="B3" s="6" t="s">
        <v>65</v>
      </c>
      <c r="C3" s="42">
        <v>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3">
        <v>44377</v>
      </c>
    </row>
    <row r="4" spans="1:15" x14ac:dyDescent="0.25">
      <c r="A4" s="47">
        <v>3</v>
      </c>
      <c r="B4" s="6" t="s">
        <v>66</v>
      </c>
      <c r="C4" s="42">
        <v>200</v>
      </c>
      <c r="D4" s="42"/>
      <c r="E4" s="42"/>
      <c r="F4" s="42"/>
      <c r="G4" s="42"/>
      <c r="H4" s="42">
        <v>200</v>
      </c>
      <c r="I4" s="42"/>
      <c r="J4" s="42"/>
      <c r="K4" s="42"/>
      <c r="L4" s="42"/>
      <c r="M4" s="42"/>
      <c r="N4" s="42"/>
      <c r="O4" s="3">
        <v>44377</v>
      </c>
    </row>
    <row r="5" spans="1:15" x14ac:dyDescent="0.25">
      <c r="A5" s="47">
        <v>4</v>
      </c>
      <c r="B5" s="6" t="s">
        <v>67</v>
      </c>
      <c r="C5" s="42">
        <v>300</v>
      </c>
      <c r="D5" s="42"/>
      <c r="E5" s="42"/>
      <c r="F5" s="42">
        <v>200</v>
      </c>
      <c r="G5" s="42"/>
      <c r="H5" s="42"/>
      <c r="I5" s="42"/>
      <c r="J5" s="42"/>
      <c r="K5" s="42"/>
      <c r="L5" s="42"/>
      <c r="M5" s="42">
        <v>100</v>
      </c>
      <c r="N5" s="42"/>
      <c r="O5" s="3">
        <v>44377</v>
      </c>
    </row>
    <row r="6" spans="1:15" x14ac:dyDescent="0.25">
      <c r="A6" s="47">
        <v>5</v>
      </c>
      <c r="B6" s="6" t="s">
        <v>68</v>
      </c>
      <c r="C6" s="42">
        <v>400</v>
      </c>
      <c r="D6" s="42"/>
      <c r="E6" s="42"/>
      <c r="F6" s="42">
        <v>90</v>
      </c>
      <c r="G6" s="42">
        <v>310</v>
      </c>
      <c r="H6" s="42"/>
      <c r="I6" s="42"/>
      <c r="J6" s="42"/>
      <c r="K6" s="42"/>
      <c r="L6" s="42"/>
      <c r="M6" s="42"/>
      <c r="N6" s="42"/>
      <c r="O6" s="3">
        <v>44377</v>
      </c>
    </row>
    <row r="7" spans="1:15" x14ac:dyDescent="0.25">
      <c r="A7" s="47">
        <v>6</v>
      </c>
      <c r="B7" s="6" t="s">
        <v>69</v>
      </c>
      <c r="C7" s="42">
        <v>551</v>
      </c>
      <c r="D7" s="42"/>
      <c r="E7" s="42"/>
      <c r="F7" s="42">
        <v>491</v>
      </c>
      <c r="G7" s="42"/>
      <c r="H7" s="42">
        <v>60</v>
      </c>
      <c r="I7" s="42"/>
      <c r="J7" s="42"/>
      <c r="K7" s="42"/>
      <c r="L7" s="42"/>
      <c r="M7" s="42"/>
      <c r="N7" s="42"/>
      <c r="O7" s="3">
        <v>44377</v>
      </c>
    </row>
    <row r="8" spans="1:15" x14ac:dyDescent="0.25">
      <c r="A8" s="47">
        <v>7</v>
      </c>
      <c r="B8" s="6" t="s">
        <v>70</v>
      </c>
      <c r="C8" s="42">
        <v>500</v>
      </c>
      <c r="D8" s="42"/>
      <c r="E8" s="42"/>
      <c r="F8" s="42">
        <v>500</v>
      </c>
      <c r="G8" s="42"/>
      <c r="H8" s="42"/>
      <c r="I8" s="42"/>
      <c r="J8" s="42"/>
      <c r="K8" s="42"/>
      <c r="L8" s="42"/>
      <c r="M8" s="42"/>
      <c r="N8" s="42"/>
      <c r="O8" s="3">
        <v>44377</v>
      </c>
    </row>
    <row r="9" spans="1:15" x14ac:dyDescent="0.25">
      <c r="A9" s="47">
        <v>8</v>
      </c>
      <c r="B9" s="6" t="s">
        <v>71</v>
      </c>
      <c r="C9" s="42">
        <v>588</v>
      </c>
      <c r="D9" s="42"/>
      <c r="E9" s="42"/>
      <c r="F9" s="42">
        <v>20</v>
      </c>
      <c r="G9" s="42">
        <v>350</v>
      </c>
      <c r="H9" s="42">
        <v>90</v>
      </c>
      <c r="I9" s="42"/>
      <c r="J9" s="42"/>
      <c r="K9" s="42">
        <v>74</v>
      </c>
      <c r="L9" s="42"/>
      <c r="M9" s="42">
        <v>54</v>
      </c>
      <c r="N9" s="42"/>
      <c r="O9" s="3">
        <v>44377</v>
      </c>
    </row>
    <row r="10" spans="1:15" x14ac:dyDescent="0.25">
      <c r="A10" s="47">
        <v>9</v>
      </c>
      <c r="B10" s="6" t="s">
        <v>72</v>
      </c>
      <c r="C10" s="42">
        <v>1500</v>
      </c>
      <c r="D10" s="42"/>
      <c r="E10" s="42">
        <v>1000</v>
      </c>
      <c r="F10" s="42"/>
      <c r="G10" s="42"/>
      <c r="H10" s="42"/>
      <c r="I10" s="42">
        <v>500</v>
      </c>
      <c r="J10" s="42"/>
      <c r="K10" s="42"/>
      <c r="L10" s="42"/>
      <c r="M10" s="42"/>
      <c r="N10" s="42"/>
      <c r="O10" s="3">
        <v>44377</v>
      </c>
    </row>
    <row r="11" spans="1:15" x14ac:dyDescent="0.25">
      <c r="A11" s="47">
        <v>10</v>
      </c>
      <c r="B11" s="6" t="s">
        <v>73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">
        <v>44377</v>
      </c>
    </row>
    <row r="12" spans="1:15" x14ac:dyDescent="0.25">
      <c r="A12" s="47">
        <v>11</v>
      </c>
      <c r="B12" s="6" t="s">
        <v>74</v>
      </c>
      <c r="C12" s="42">
        <v>140</v>
      </c>
      <c r="D12" s="42"/>
      <c r="E12" s="42"/>
      <c r="F12" s="42"/>
      <c r="G12" s="42"/>
      <c r="H12" s="42">
        <v>140</v>
      </c>
      <c r="I12" s="42"/>
      <c r="J12" s="42"/>
      <c r="K12" s="42"/>
      <c r="L12" s="42"/>
      <c r="M12" s="42"/>
      <c r="N12" s="42"/>
      <c r="O12" s="3">
        <v>44377</v>
      </c>
    </row>
    <row r="13" spans="1:15" x14ac:dyDescent="0.25">
      <c r="A13" s="47">
        <v>12</v>
      </c>
      <c r="B13" s="6" t="s">
        <v>75</v>
      </c>
      <c r="C13" s="42">
        <v>400</v>
      </c>
      <c r="D13" s="42"/>
      <c r="E13" s="42"/>
      <c r="F13" s="42"/>
      <c r="G13" s="42">
        <v>400</v>
      </c>
      <c r="H13" s="42"/>
      <c r="I13" s="42"/>
      <c r="J13" s="42"/>
      <c r="K13" s="42"/>
      <c r="L13" s="42"/>
      <c r="M13" s="42"/>
      <c r="N13" s="42"/>
      <c r="O13" s="3">
        <v>44377</v>
      </c>
    </row>
    <row r="14" spans="1:15" x14ac:dyDescent="0.25">
      <c r="A14" s="47">
        <v>13</v>
      </c>
      <c r="B14" s="6" t="s">
        <v>76</v>
      </c>
      <c r="C14" s="42">
        <v>562</v>
      </c>
      <c r="D14" s="42"/>
      <c r="E14" s="42"/>
      <c r="F14" s="42">
        <v>50</v>
      </c>
      <c r="G14" s="42">
        <v>350</v>
      </c>
      <c r="H14" s="42"/>
      <c r="I14" s="42"/>
      <c r="J14" s="42"/>
      <c r="K14" s="42">
        <v>162</v>
      </c>
      <c r="L14" s="42"/>
      <c r="M14" s="42"/>
      <c r="N14" s="42"/>
      <c r="O14" s="3">
        <v>44377</v>
      </c>
    </row>
    <row r="15" spans="1:15" x14ac:dyDescent="0.25">
      <c r="A15" s="47">
        <v>14</v>
      </c>
      <c r="B15" s="6" t="s">
        <v>77</v>
      </c>
      <c r="C15" s="42">
        <v>500</v>
      </c>
      <c r="D15" s="42"/>
      <c r="E15" s="42"/>
      <c r="F15" s="42">
        <v>500</v>
      </c>
      <c r="G15" s="42"/>
      <c r="H15" s="42"/>
      <c r="I15" s="42"/>
      <c r="J15" s="42"/>
      <c r="K15" s="42"/>
      <c r="L15" s="42"/>
      <c r="M15" s="42"/>
      <c r="N15" s="42"/>
      <c r="O15" s="3">
        <v>44377</v>
      </c>
    </row>
    <row r="16" spans="1:15" x14ac:dyDescent="0.25">
      <c r="A16" s="47">
        <v>15</v>
      </c>
      <c r="B16" s="6" t="s">
        <v>78</v>
      </c>
      <c r="C16" s="42">
        <v>183</v>
      </c>
      <c r="D16" s="42"/>
      <c r="E16" s="42"/>
      <c r="F16" s="42">
        <v>33</v>
      </c>
      <c r="G16" s="42"/>
      <c r="H16" s="42"/>
      <c r="I16" s="42"/>
      <c r="J16" s="42"/>
      <c r="K16" s="42">
        <v>130</v>
      </c>
      <c r="L16" s="42"/>
      <c r="M16" s="42">
        <v>20</v>
      </c>
      <c r="N16" s="42"/>
      <c r="O16" s="3">
        <v>44377</v>
      </c>
    </row>
    <row r="17" spans="1:15" x14ac:dyDescent="0.25">
      <c r="A17" s="47">
        <v>16</v>
      </c>
      <c r="B17" s="6" t="s">
        <v>79</v>
      </c>
      <c r="C17" s="42">
        <v>1000</v>
      </c>
      <c r="D17" s="42"/>
      <c r="E17" s="42"/>
      <c r="F17" s="42">
        <v>1000</v>
      </c>
      <c r="G17" s="42"/>
      <c r="H17" s="42"/>
      <c r="I17" s="42"/>
      <c r="J17" s="42"/>
      <c r="K17" s="42"/>
      <c r="L17" s="42"/>
      <c r="M17" s="42"/>
      <c r="N17" s="42"/>
      <c r="O17" s="3">
        <v>44377</v>
      </c>
    </row>
    <row r="18" spans="1:15" x14ac:dyDescent="0.25">
      <c r="A18" s="47">
        <v>17</v>
      </c>
      <c r="B18" s="6" t="s">
        <v>80</v>
      </c>
      <c r="C18" s="42">
        <v>1300</v>
      </c>
      <c r="D18" s="42"/>
      <c r="E18" s="42"/>
      <c r="F18" s="42"/>
      <c r="G18" s="42">
        <v>1000</v>
      </c>
      <c r="H18" s="42">
        <v>300</v>
      </c>
      <c r="I18" s="42"/>
      <c r="J18" s="42"/>
      <c r="K18" s="42"/>
      <c r="L18" s="42"/>
      <c r="M18" s="42"/>
      <c r="N18" s="42"/>
      <c r="O18" s="3">
        <v>44377</v>
      </c>
    </row>
    <row r="19" spans="1:15" x14ac:dyDescent="0.25">
      <c r="A19" s="47">
        <v>18</v>
      </c>
      <c r="B19" s="6" t="s">
        <v>81</v>
      </c>
      <c r="C19" s="42">
        <v>400</v>
      </c>
      <c r="D19" s="42"/>
      <c r="E19" s="42"/>
      <c r="F19" s="42"/>
      <c r="G19" s="42"/>
      <c r="H19" s="42">
        <v>400</v>
      </c>
      <c r="I19" s="42"/>
      <c r="J19" s="42"/>
      <c r="K19" s="42"/>
      <c r="L19" s="42"/>
      <c r="M19" s="42"/>
      <c r="N19" s="42"/>
      <c r="O19" s="3">
        <v>44377</v>
      </c>
    </row>
    <row r="20" spans="1:15" x14ac:dyDescent="0.25">
      <c r="A20" s="47">
        <v>19</v>
      </c>
      <c r="B20" s="6" t="s">
        <v>82</v>
      </c>
      <c r="C20" s="42">
        <v>600</v>
      </c>
      <c r="D20" s="42"/>
      <c r="E20" s="42"/>
      <c r="F20" s="42">
        <v>600</v>
      </c>
      <c r="G20" s="42"/>
      <c r="H20" s="42"/>
      <c r="I20" s="42"/>
      <c r="J20" s="42"/>
      <c r="K20" s="42"/>
      <c r="L20" s="42"/>
      <c r="M20" s="42"/>
      <c r="N20" s="42"/>
      <c r="O20" s="3">
        <v>44377</v>
      </c>
    </row>
    <row r="21" spans="1:15" x14ac:dyDescent="0.25">
      <c r="A21" s="47">
        <v>20</v>
      </c>
      <c r="B21" s="6" t="s">
        <v>83</v>
      </c>
      <c r="C21" s="42">
        <v>200</v>
      </c>
      <c r="D21" s="42"/>
      <c r="E21" s="42"/>
      <c r="F21" s="42"/>
      <c r="G21" s="42"/>
      <c r="H21" s="42">
        <v>200</v>
      </c>
      <c r="I21" s="42"/>
      <c r="J21" s="42"/>
      <c r="K21" s="42"/>
      <c r="L21" s="42"/>
      <c r="M21" s="42"/>
      <c r="N21" s="42"/>
      <c r="O21" s="3">
        <v>44377</v>
      </c>
    </row>
    <row r="22" spans="1:15" x14ac:dyDescent="0.25">
      <c r="A22" s="47">
        <v>21</v>
      </c>
      <c r="B22" s="6" t="s">
        <v>84</v>
      </c>
      <c r="C22" s="42">
        <v>990</v>
      </c>
      <c r="D22" s="42"/>
      <c r="E22" s="42"/>
      <c r="F22" s="42">
        <v>590</v>
      </c>
      <c r="G22" s="42">
        <v>110</v>
      </c>
      <c r="H22" s="42"/>
      <c r="I22" s="42"/>
      <c r="J22" s="42"/>
      <c r="K22" s="42">
        <v>290</v>
      </c>
      <c r="L22" s="42"/>
      <c r="M22" s="42"/>
      <c r="N22" s="42"/>
      <c r="O22" s="3">
        <v>44377</v>
      </c>
    </row>
    <row r="23" spans="1:15" x14ac:dyDescent="0.25">
      <c r="A23" s="47">
        <v>22</v>
      </c>
      <c r="B23" s="6" t="s">
        <v>85</v>
      </c>
      <c r="C23" s="42">
        <v>200</v>
      </c>
      <c r="D23" s="42"/>
      <c r="E23" s="42"/>
      <c r="F23" s="42"/>
      <c r="G23" s="42">
        <v>200</v>
      </c>
      <c r="H23" s="42"/>
      <c r="I23" s="42"/>
      <c r="J23" s="42"/>
      <c r="K23" s="42"/>
      <c r="L23" s="42"/>
      <c r="M23" s="42"/>
      <c r="N23" s="42"/>
      <c r="O23" s="3">
        <v>44377</v>
      </c>
    </row>
    <row r="24" spans="1:15" x14ac:dyDescent="0.25">
      <c r="A24" s="47">
        <v>23</v>
      </c>
      <c r="B24" s="6" t="s">
        <v>86</v>
      </c>
      <c r="C24" s="42">
        <v>0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3">
        <v>44377</v>
      </c>
    </row>
    <row r="25" spans="1:15" x14ac:dyDescent="0.25">
      <c r="A25" s="47">
        <v>24</v>
      </c>
      <c r="B25" s="6" t="s">
        <v>87</v>
      </c>
      <c r="C25" s="42">
        <v>400</v>
      </c>
      <c r="D25" s="42"/>
      <c r="E25" s="42"/>
      <c r="F25" s="42">
        <v>400</v>
      </c>
      <c r="G25" s="42"/>
      <c r="H25" s="42"/>
      <c r="I25" s="42"/>
      <c r="J25" s="42"/>
      <c r="K25" s="42"/>
      <c r="L25" s="42"/>
      <c r="M25" s="42"/>
      <c r="N25" s="42"/>
      <c r="O25" s="3">
        <v>44377</v>
      </c>
    </row>
    <row r="26" spans="1:15" x14ac:dyDescent="0.25">
      <c r="A26" s="47">
        <v>25</v>
      </c>
      <c r="B26" s="6" t="s">
        <v>88</v>
      </c>
      <c r="C26" s="42">
        <v>826</v>
      </c>
      <c r="D26" s="42"/>
      <c r="E26" s="42"/>
      <c r="F26" s="42">
        <v>826</v>
      </c>
      <c r="G26" s="42"/>
      <c r="H26" s="42"/>
      <c r="I26" s="42"/>
      <c r="J26" s="42"/>
      <c r="K26" s="42"/>
      <c r="L26" s="42"/>
      <c r="M26" s="42"/>
      <c r="N26" s="42"/>
      <c r="O26" s="3">
        <v>44377</v>
      </c>
    </row>
    <row r="27" spans="1:15" x14ac:dyDescent="0.25">
      <c r="A27" s="47">
        <v>26</v>
      </c>
      <c r="B27" s="6" t="s">
        <v>89</v>
      </c>
      <c r="C27" s="42">
        <v>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3">
        <v>44377</v>
      </c>
    </row>
    <row r="28" spans="1:15" x14ac:dyDescent="0.25">
      <c r="A28" s="47">
        <v>27</v>
      </c>
      <c r="B28" s="6" t="s">
        <v>90</v>
      </c>
      <c r="C28" s="42">
        <v>600</v>
      </c>
      <c r="D28" s="42"/>
      <c r="E28" s="42"/>
      <c r="F28" s="42"/>
      <c r="G28" s="42">
        <v>300</v>
      </c>
      <c r="H28" s="42">
        <v>300</v>
      </c>
      <c r="I28" s="42"/>
      <c r="J28" s="42"/>
      <c r="K28" s="42"/>
      <c r="L28" s="42"/>
      <c r="M28" s="42"/>
      <c r="N28" s="42"/>
      <c r="O28" s="3">
        <v>44377</v>
      </c>
    </row>
    <row r="29" spans="1:15" x14ac:dyDescent="0.25">
      <c r="A29" s="47">
        <v>28</v>
      </c>
      <c r="B29" s="6" t="s">
        <v>91</v>
      </c>
      <c r="C29" s="42">
        <v>500</v>
      </c>
      <c r="D29" s="42"/>
      <c r="E29" s="42"/>
      <c r="F29" s="42"/>
      <c r="G29" s="42"/>
      <c r="H29" s="42">
        <v>500</v>
      </c>
      <c r="I29" s="42"/>
      <c r="J29" s="42"/>
      <c r="K29" s="42"/>
      <c r="L29" s="42"/>
      <c r="M29" s="42"/>
      <c r="N29" s="42"/>
      <c r="O29" s="3">
        <v>44377</v>
      </c>
    </row>
    <row r="30" spans="1:15" x14ac:dyDescent="0.25">
      <c r="A30" s="47">
        <v>29</v>
      </c>
      <c r="B30" s="6" t="s">
        <v>92</v>
      </c>
      <c r="C30" s="42">
        <v>0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">
        <v>44377</v>
      </c>
    </row>
    <row r="31" spans="1:15" x14ac:dyDescent="0.25">
      <c r="A31" s="47">
        <v>30</v>
      </c>
      <c r="B31" s="6" t="s">
        <v>93</v>
      </c>
      <c r="C31" s="42">
        <v>1170</v>
      </c>
      <c r="D31" s="42"/>
      <c r="E31" s="42"/>
      <c r="F31" s="42"/>
      <c r="G31" s="42"/>
      <c r="H31" s="42">
        <v>1170</v>
      </c>
      <c r="I31" s="42"/>
      <c r="J31" s="42"/>
      <c r="K31" s="42"/>
      <c r="L31" s="42"/>
      <c r="M31" s="42"/>
      <c r="N31" s="42"/>
      <c r="O31" s="3">
        <v>44377</v>
      </c>
    </row>
    <row r="32" spans="1:15" x14ac:dyDescent="0.25">
      <c r="A32" s="47">
        <v>31</v>
      </c>
      <c r="B32" s="6" t="s">
        <v>94</v>
      </c>
      <c r="C32" s="42">
        <v>1990</v>
      </c>
      <c r="D32" s="42"/>
      <c r="E32" s="42"/>
      <c r="F32" s="42">
        <v>390</v>
      </c>
      <c r="G32" s="42"/>
      <c r="H32" s="42">
        <v>1600</v>
      </c>
      <c r="I32" s="42"/>
      <c r="J32" s="42"/>
      <c r="K32" s="42"/>
      <c r="L32" s="42"/>
      <c r="M32" s="42"/>
      <c r="N32" s="42"/>
      <c r="O32" s="3">
        <v>44377</v>
      </c>
    </row>
    <row r="33" spans="1:15" x14ac:dyDescent="0.25">
      <c r="A33" s="47">
        <v>32</v>
      </c>
      <c r="B33" s="6" t="s">
        <v>95</v>
      </c>
      <c r="C33" s="42">
        <v>200</v>
      </c>
      <c r="D33" s="42"/>
      <c r="E33" s="42"/>
      <c r="F33" s="42"/>
      <c r="G33" s="42"/>
      <c r="H33" s="42">
        <v>200</v>
      </c>
      <c r="I33" s="42"/>
      <c r="J33" s="42"/>
      <c r="K33" s="42"/>
      <c r="L33" s="42"/>
      <c r="M33" s="42"/>
      <c r="N33" s="42"/>
      <c r="O33" s="3">
        <v>44377</v>
      </c>
    </row>
    <row r="34" spans="1:15" x14ac:dyDescent="0.25">
      <c r="A34" s="47">
        <v>33</v>
      </c>
      <c r="B34" s="6" t="s">
        <v>96</v>
      </c>
      <c r="C34" s="42">
        <v>150</v>
      </c>
      <c r="D34" s="42"/>
      <c r="E34" s="42"/>
      <c r="F34" s="42"/>
      <c r="G34" s="42">
        <v>150</v>
      </c>
      <c r="H34" s="42"/>
      <c r="I34" s="42"/>
      <c r="J34" s="42"/>
      <c r="K34" s="42"/>
      <c r="L34" s="42"/>
      <c r="M34" s="42"/>
      <c r="N34" s="42"/>
      <c r="O34" s="3">
        <v>44377</v>
      </c>
    </row>
    <row r="35" spans="1:15" x14ac:dyDescent="0.25">
      <c r="A35" s="47">
        <v>34</v>
      </c>
      <c r="B35" s="6" t="s">
        <v>97</v>
      </c>
      <c r="C35" s="42">
        <v>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">
        <v>44377</v>
      </c>
    </row>
    <row r="36" spans="1:15" x14ac:dyDescent="0.25">
      <c r="A36" s="47">
        <v>35</v>
      </c>
      <c r="B36" s="6" t="s">
        <v>98</v>
      </c>
      <c r="C36" s="42">
        <v>0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">
        <v>44377</v>
      </c>
    </row>
    <row r="37" spans="1:15" x14ac:dyDescent="0.25">
      <c r="A37" s="47">
        <v>36</v>
      </c>
      <c r="B37" s="6" t="s">
        <v>99</v>
      </c>
      <c r="C37" s="42">
        <v>200</v>
      </c>
      <c r="D37" s="42"/>
      <c r="E37" s="42"/>
      <c r="F37" s="42">
        <v>60</v>
      </c>
      <c r="G37" s="42">
        <v>140</v>
      </c>
      <c r="H37" s="42"/>
      <c r="I37" s="42"/>
      <c r="J37" s="42"/>
      <c r="K37" s="42"/>
      <c r="L37" s="42"/>
      <c r="M37" s="42"/>
      <c r="N37" s="42"/>
      <c r="O37" s="3">
        <v>44377</v>
      </c>
    </row>
    <row r="38" spans="1:15" x14ac:dyDescent="0.25">
      <c r="A38" s="47">
        <v>37</v>
      </c>
      <c r="B38" s="6" t="s">
        <v>100</v>
      </c>
      <c r="C38" s="42">
        <v>250</v>
      </c>
      <c r="D38" s="42"/>
      <c r="E38" s="42"/>
      <c r="F38" s="42"/>
      <c r="G38" s="42">
        <v>200</v>
      </c>
      <c r="H38" s="42"/>
      <c r="I38" s="42"/>
      <c r="J38" s="42"/>
      <c r="K38" s="42">
        <v>50</v>
      </c>
      <c r="L38" s="42"/>
      <c r="M38" s="42"/>
      <c r="N38" s="42"/>
      <c r="O38" s="3">
        <v>44377</v>
      </c>
    </row>
    <row r="39" spans="1:15" x14ac:dyDescent="0.25">
      <c r="A39" s="47">
        <v>38</v>
      </c>
      <c r="B39" s="6" t="s">
        <v>101</v>
      </c>
      <c r="C39" s="42">
        <v>200</v>
      </c>
      <c r="D39" s="42"/>
      <c r="E39" s="42"/>
      <c r="F39" s="42"/>
      <c r="G39" s="42"/>
      <c r="H39" s="42">
        <v>200</v>
      </c>
      <c r="I39" s="42"/>
      <c r="J39" s="42"/>
      <c r="K39" s="42"/>
      <c r="L39" s="42"/>
      <c r="M39" s="42"/>
      <c r="N39" s="42"/>
      <c r="O39" s="3">
        <v>44377</v>
      </c>
    </row>
    <row r="40" spans="1:15" x14ac:dyDescent="0.25">
      <c r="A40" s="47">
        <v>39</v>
      </c>
      <c r="B40" s="6" t="s">
        <v>102</v>
      </c>
      <c r="C40" s="42">
        <v>320</v>
      </c>
      <c r="D40" s="42"/>
      <c r="E40" s="42"/>
      <c r="F40" s="42"/>
      <c r="G40" s="42"/>
      <c r="H40" s="42">
        <v>320</v>
      </c>
      <c r="I40" s="42"/>
      <c r="J40" s="42"/>
      <c r="K40" s="42"/>
      <c r="L40" s="42"/>
      <c r="M40" s="42"/>
      <c r="N40" s="42"/>
      <c r="O40" s="3">
        <v>44377</v>
      </c>
    </row>
    <row r="41" spans="1:15" x14ac:dyDescent="0.25">
      <c r="A41" s="47">
        <v>40</v>
      </c>
      <c r="B41" s="6" t="s">
        <v>103</v>
      </c>
      <c r="C41" s="42">
        <v>200</v>
      </c>
      <c r="D41" s="42"/>
      <c r="E41" s="42"/>
      <c r="F41" s="42"/>
      <c r="G41" s="42">
        <v>200</v>
      </c>
      <c r="H41" s="42"/>
      <c r="I41" s="42"/>
      <c r="J41" s="42"/>
      <c r="K41" s="42"/>
      <c r="L41" s="42"/>
      <c r="M41" s="42"/>
      <c r="N41" s="42"/>
      <c r="O41" s="3">
        <v>44377</v>
      </c>
    </row>
    <row r="42" spans="1:15" x14ac:dyDescent="0.25">
      <c r="A42" s="47">
        <v>41</v>
      </c>
      <c r="B42" s="6" t="s">
        <v>104</v>
      </c>
      <c r="C42" s="42">
        <v>600</v>
      </c>
      <c r="D42" s="42"/>
      <c r="E42" s="42"/>
      <c r="F42" s="42">
        <v>600</v>
      </c>
      <c r="G42" s="42"/>
      <c r="H42" s="42"/>
      <c r="I42" s="42"/>
      <c r="J42" s="42"/>
      <c r="K42" s="42"/>
      <c r="L42" s="42"/>
      <c r="M42" s="42"/>
      <c r="N42" s="42"/>
      <c r="O42" s="3">
        <v>44377</v>
      </c>
    </row>
    <row r="43" spans="1:15" x14ac:dyDescent="0.25">
      <c r="A43" s="47">
        <v>42</v>
      </c>
      <c r="B43" s="6" t="s">
        <v>105</v>
      </c>
      <c r="C43" s="42">
        <v>502</v>
      </c>
      <c r="D43" s="42"/>
      <c r="E43" s="42"/>
      <c r="F43" s="42">
        <v>502</v>
      </c>
      <c r="G43" s="42"/>
      <c r="H43" s="42"/>
      <c r="I43" s="42"/>
      <c r="J43" s="42"/>
      <c r="K43" s="42"/>
      <c r="L43" s="42"/>
      <c r="M43" s="42"/>
      <c r="N43" s="42"/>
      <c r="O43" s="3">
        <v>44377</v>
      </c>
    </row>
    <row r="44" spans="1:15" x14ac:dyDescent="0.25">
      <c r="A44" s="47">
        <v>43</v>
      </c>
      <c r="B44" s="6" t="s">
        <v>106</v>
      </c>
      <c r="C44" s="42">
        <v>200</v>
      </c>
      <c r="D44" s="42"/>
      <c r="E44" s="42"/>
      <c r="F44" s="42"/>
      <c r="G44" s="42">
        <v>200</v>
      </c>
      <c r="H44" s="42"/>
      <c r="I44" s="42"/>
      <c r="J44" s="42"/>
      <c r="K44" s="42"/>
      <c r="L44" s="42"/>
      <c r="M44" s="42"/>
      <c r="N44" s="42"/>
      <c r="O44" s="3">
        <v>44377</v>
      </c>
    </row>
    <row r="45" spans="1:15" x14ac:dyDescent="0.25">
      <c r="A45" s="47">
        <v>44</v>
      </c>
      <c r="B45" s="6" t="s">
        <v>107</v>
      </c>
      <c r="C45" s="42">
        <v>320</v>
      </c>
      <c r="D45" s="42"/>
      <c r="E45" s="42"/>
      <c r="F45" s="42"/>
      <c r="G45" s="42"/>
      <c r="H45" s="42"/>
      <c r="I45" s="42"/>
      <c r="J45" s="42"/>
      <c r="K45" s="42">
        <v>320</v>
      </c>
      <c r="L45" s="42"/>
      <c r="M45" s="42"/>
      <c r="N45" s="42"/>
      <c r="O45" s="3">
        <v>44377</v>
      </c>
    </row>
    <row r="46" spans="1:15" x14ac:dyDescent="0.25">
      <c r="A46" s="47">
        <v>45</v>
      </c>
      <c r="B46" s="6" t="s">
        <v>108</v>
      </c>
      <c r="C46" s="42">
        <v>200</v>
      </c>
      <c r="D46" s="42"/>
      <c r="E46" s="42"/>
      <c r="F46" s="42"/>
      <c r="G46" s="42"/>
      <c r="H46" s="42">
        <v>200</v>
      </c>
      <c r="I46" s="42"/>
      <c r="J46" s="42"/>
      <c r="K46" s="42"/>
      <c r="L46" s="42"/>
      <c r="M46" s="42"/>
      <c r="N46" s="42"/>
      <c r="O46" s="3">
        <v>44377</v>
      </c>
    </row>
    <row r="47" spans="1:15" x14ac:dyDescent="0.25">
      <c r="A47" s="47">
        <v>46</v>
      </c>
      <c r="B47" s="6" t="s">
        <v>109</v>
      </c>
      <c r="C47" s="42">
        <v>300</v>
      </c>
      <c r="D47" s="42"/>
      <c r="E47" s="42"/>
      <c r="F47" s="42"/>
      <c r="G47" s="42">
        <v>300</v>
      </c>
      <c r="H47" s="42"/>
      <c r="I47" s="42"/>
      <c r="J47" s="42"/>
      <c r="K47" s="42"/>
      <c r="L47" s="42"/>
      <c r="M47" s="42"/>
      <c r="N47" s="42"/>
      <c r="O47" s="3">
        <v>44377</v>
      </c>
    </row>
    <row r="48" spans="1:15" x14ac:dyDescent="0.25">
      <c r="A48" s="47">
        <v>47</v>
      </c>
      <c r="B48" s="6" t="s">
        <v>110</v>
      </c>
      <c r="C48" s="42">
        <v>200</v>
      </c>
      <c r="D48" s="42"/>
      <c r="E48" s="42"/>
      <c r="F48" s="42">
        <v>200</v>
      </c>
      <c r="G48" s="42"/>
      <c r="H48" s="42"/>
      <c r="I48" s="42"/>
      <c r="J48" s="42"/>
      <c r="K48" s="42"/>
      <c r="L48" s="42"/>
      <c r="M48" s="42"/>
      <c r="N48" s="42"/>
      <c r="O48" s="3">
        <v>44377</v>
      </c>
    </row>
    <row r="49" spans="1:15" x14ac:dyDescent="0.25">
      <c r="A49" s="47">
        <v>48</v>
      </c>
      <c r="B49" s="6" t="s">
        <v>111</v>
      </c>
      <c r="C49" s="42">
        <v>400</v>
      </c>
      <c r="D49" s="42"/>
      <c r="E49" s="42"/>
      <c r="F49" s="42">
        <v>40</v>
      </c>
      <c r="G49" s="42"/>
      <c r="H49" s="42"/>
      <c r="I49" s="42"/>
      <c r="J49" s="42">
        <v>360</v>
      </c>
      <c r="K49" s="42"/>
      <c r="L49" s="42"/>
      <c r="M49" s="42"/>
      <c r="N49" s="42"/>
      <c r="O49" s="3">
        <v>44377</v>
      </c>
    </row>
    <row r="50" spans="1:15" s="13" customFormat="1" x14ac:dyDescent="0.25">
      <c r="A50" s="47">
        <v>49</v>
      </c>
      <c r="B50" s="6" t="s">
        <v>144</v>
      </c>
      <c r="C50" s="42">
        <v>80</v>
      </c>
      <c r="D50" s="42"/>
      <c r="E50" s="42"/>
      <c r="F50" s="42"/>
      <c r="G50" s="42">
        <v>80</v>
      </c>
      <c r="H50" s="42"/>
      <c r="I50" s="42"/>
      <c r="J50" s="42"/>
      <c r="K50" s="42"/>
      <c r="L50" s="42"/>
      <c r="M50" s="42"/>
      <c r="N50" s="42"/>
      <c r="O50" s="3">
        <v>44377</v>
      </c>
    </row>
    <row r="51" spans="1:15" s="13" customFormat="1" x14ac:dyDescent="0.25">
      <c r="A51" s="47">
        <v>50</v>
      </c>
      <c r="B51" s="6" t="s">
        <v>145</v>
      </c>
      <c r="C51" s="42">
        <v>20</v>
      </c>
      <c r="D51" s="42"/>
      <c r="E51" s="42"/>
      <c r="F51" s="42"/>
      <c r="G51" s="42">
        <v>20</v>
      </c>
      <c r="H51" s="42"/>
      <c r="I51" s="42"/>
      <c r="J51" s="42"/>
      <c r="K51" s="42"/>
      <c r="L51" s="42"/>
      <c r="M51" s="42"/>
      <c r="N51" s="42"/>
      <c r="O51" s="3">
        <v>44377</v>
      </c>
    </row>
    <row r="52" spans="1:15" s="13" customFormat="1" x14ac:dyDescent="0.25">
      <c r="A52" s="47">
        <v>51</v>
      </c>
      <c r="B52" s="6" t="s">
        <v>146</v>
      </c>
      <c r="C52" s="42">
        <v>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">
        <v>44377</v>
      </c>
    </row>
    <row r="53" spans="1:15" s="13" customFormat="1" x14ac:dyDescent="0.25">
      <c r="A53" s="47">
        <v>52</v>
      </c>
      <c r="B53" s="6" t="s">
        <v>147</v>
      </c>
      <c r="C53" s="42">
        <v>35</v>
      </c>
      <c r="D53" s="42"/>
      <c r="E53" s="42"/>
      <c r="F53" s="42"/>
      <c r="G53" s="42"/>
      <c r="H53" s="42">
        <v>30</v>
      </c>
      <c r="I53" s="42"/>
      <c r="J53" s="42"/>
      <c r="K53" s="42">
        <v>5</v>
      </c>
      <c r="L53" s="42"/>
      <c r="M53" s="42"/>
      <c r="N53" s="42"/>
      <c r="O53" s="3">
        <v>44377</v>
      </c>
    </row>
    <row r="54" spans="1:15" s="13" customFormat="1" x14ac:dyDescent="0.25">
      <c r="A54" s="47">
        <v>53</v>
      </c>
      <c r="B54" s="6" t="s">
        <v>148</v>
      </c>
      <c r="C54" s="42">
        <v>0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">
        <v>44377</v>
      </c>
    </row>
    <row r="55" spans="1:15" s="13" customFormat="1" x14ac:dyDescent="0.25">
      <c r="A55" s="47">
        <v>54</v>
      </c>
      <c r="B55" s="6" t="s">
        <v>149</v>
      </c>
      <c r="C55" s="42">
        <v>60</v>
      </c>
      <c r="D55" s="42"/>
      <c r="E55" s="42"/>
      <c r="F55" s="42"/>
      <c r="G55" s="42"/>
      <c r="H55" s="42">
        <v>60</v>
      </c>
      <c r="I55" s="42"/>
      <c r="J55" s="42"/>
      <c r="K55" s="42"/>
      <c r="L55" s="42"/>
      <c r="M55" s="42"/>
      <c r="N55" s="42"/>
      <c r="O55" s="3">
        <v>44377</v>
      </c>
    </row>
    <row r="56" spans="1:15" s="13" customFormat="1" x14ac:dyDescent="0.25">
      <c r="A56" s="47">
        <v>55</v>
      </c>
      <c r="B56" s="6" t="s">
        <v>150</v>
      </c>
      <c r="C56" s="42">
        <v>230</v>
      </c>
      <c r="D56" s="42"/>
      <c r="E56" s="42"/>
      <c r="F56" s="42"/>
      <c r="G56" s="42"/>
      <c r="H56" s="42">
        <v>230</v>
      </c>
      <c r="I56" s="42"/>
      <c r="J56" s="42"/>
      <c r="K56" s="42"/>
      <c r="L56" s="42"/>
      <c r="M56" s="42"/>
      <c r="N56" s="42"/>
      <c r="O56" s="3">
        <v>44377</v>
      </c>
    </row>
    <row r="57" spans="1:15" s="13" customFormat="1" x14ac:dyDescent="0.25">
      <c r="A57" s="47">
        <v>56</v>
      </c>
      <c r="B57" s="6" t="s">
        <v>151</v>
      </c>
      <c r="C57" s="42">
        <v>50</v>
      </c>
      <c r="D57" s="42"/>
      <c r="E57" s="42"/>
      <c r="F57" s="42"/>
      <c r="G57" s="42">
        <v>50</v>
      </c>
      <c r="H57" s="42"/>
      <c r="I57" s="42"/>
      <c r="J57" s="42"/>
      <c r="K57" s="42"/>
      <c r="L57" s="42"/>
      <c r="M57" s="42"/>
      <c r="N57" s="42"/>
      <c r="O57" s="3">
        <v>44377</v>
      </c>
    </row>
    <row r="58" spans="1:15" s="13" customFormat="1" x14ac:dyDescent="0.25">
      <c r="A58" s="47">
        <v>57</v>
      </c>
      <c r="B58" s="6" t="s">
        <v>152</v>
      </c>
      <c r="C58" s="42">
        <v>180</v>
      </c>
      <c r="D58" s="42"/>
      <c r="E58" s="42"/>
      <c r="F58" s="42"/>
      <c r="G58" s="42"/>
      <c r="H58" s="42">
        <v>180</v>
      </c>
      <c r="I58" s="42"/>
      <c r="J58" s="42"/>
      <c r="K58" s="42"/>
      <c r="L58" s="42"/>
      <c r="M58" s="42"/>
      <c r="N58" s="42"/>
      <c r="O58" s="3">
        <v>44377</v>
      </c>
    </row>
    <row r="59" spans="1:15" s="13" customFormat="1" x14ac:dyDescent="0.25">
      <c r="A59" s="47">
        <v>58</v>
      </c>
      <c r="B59" s="6" t="s">
        <v>153</v>
      </c>
      <c r="C59" s="42">
        <v>0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">
        <v>44377</v>
      </c>
    </row>
    <row r="60" spans="1:15" s="13" customFormat="1" x14ac:dyDescent="0.25">
      <c r="A60" s="47">
        <v>100</v>
      </c>
      <c r="B60" s="6" t="s">
        <v>142</v>
      </c>
      <c r="C60" s="13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3">
        <v>44377</v>
      </c>
    </row>
    <row r="61" spans="1:15" s="13" customFormat="1" x14ac:dyDescent="0.25">
      <c r="A61" s="47">
        <v>101</v>
      </c>
      <c r="B61" s="6" t="s">
        <v>143</v>
      </c>
      <c r="C61" s="13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3">
        <v>44377</v>
      </c>
    </row>
    <row r="62" spans="1:15" s="13" customFormat="1" x14ac:dyDescent="0.25">
      <c r="A62" s="47">
        <v>102</v>
      </c>
      <c r="B62" s="6" t="s">
        <v>141</v>
      </c>
      <c r="C62" s="13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3">
        <v>44377</v>
      </c>
    </row>
    <row r="63" spans="1:15" x14ac:dyDescent="0.25">
      <c r="A63" s="5">
        <v>1</v>
      </c>
      <c r="B63" s="6" t="s">
        <v>64</v>
      </c>
      <c r="C63" s="13">
        <v>200</v>
      </c>
      <c r="F63" s="13">
        <v>200</v>
      </c>
      <c r="O63" s="8">
        <v>44286</v>
      </c>
    </row>
    <row r="64" spans="1:15" x14ac:dyDescent="0.25">
      <c r="A64" s="4">
        <v>2</v>
      </c>
      <c r="B64" s="6" t="s">
        <v>65</v>
      </c>
      <c r="C64" s="13">
        <v>300</v>
      </c>
      <c r="F64" s="13">
        <v>0</v>
      </c>
      <c r="M64" s="13">
        <v>300</v>
      </c>
      <c r="O64" s="8">
        <v>44286</v>
      </c>
    </row>
    <row r="65" spans="1:15" x14ac:dyDescent="0.25">
      <c r="A65" s="4">
        <v>3</v>
      </c>
      <c r="B65" s="6" t="s">
        <v>66</v>
      </c>
      <c r="C65" s="13">
        <v>200</v>
      </c>
      <c r="F65" s="13">
        <v>200</v>
      </c>
      <c r="O65" s="8">
        <v>44286</v>
      </c>
    </row>
    <row r="66" spans="1:15" x14ac:dyDescent="0.25">
      <c r="A66" s="4">
        <v>4</v>
      </c>
      <c r="B66" s="6" t="s">
        <v>67</v>
      </c>
      <c r="C66" s="13">
        <v>300</v>
      </c>
      <c r="F66" s="13">
        <v>200</v>
      </c>
      <c r="M66" s="13">
        <v>100</v>
      </c>
      <c r="O66" s="8">
        <v>44286</v>
      </c>
    </row>
    <row r="67" spans="1:15" x14ac:dyDescent="0.25">
      <c r="A67" s="4">
        <v>5</v>
      </c>
      <c r="B67" s="6" t="s">
        <v>68</v>
      </c>
      <c r="C67" s="13">
        <v>400</v>
      </c>
      <c r="F67" s="13">
        <v>400</v>
      </c>
      <c r="O67" s="8">
        <v>44286</v>
      </c>
    </row>
    <row r="68" spans="1:15" x14ac:dyDescent="0.25">
      <c r="A68" s="4">
        <v>6</v>
      </c>
      <c r="B68" s="6" t="s">
        <v>69</v>
      </c>
      <c r="C68" s="13">
        <v>500</v>
      </c>
      <c r="F68" s="13">
        <v>440</v>
      </c>
      <c r="G68" s="13">
        <v>60</v>
      </c>
      <c r="O68" s="8">
        <v>44286</v>
      </c>
    </row>
    <row r="69" spans="1:15" x14ac:dyDescent="0.25">
      <c r="A69" s="4">
        <v>7</v>
      </c>
      <c r="B69" s="6" t="s">
        <v>70</v>
      </c>
      <c r="C69" s="13">
        <v>500</v>
      </c>
      <c r="F69" s="13">
        <v>500</v>
      </c>
      <c r="O69" s="8">
        <v>44286</v>
      </c>
    </row>
    <row r="70" spans="1:15" x14ac:dyDescent="0.25">
      <c r="A70" s="4">
        <v>8</v>
      </c>
      <c r="B70" s="6" t="s">
        <v>71</v>
      </c>
      <c r="C70" s="13">
        <v>583</v>
      </c>
      <c r="F70" s="13">
        <v>0</v>
      </c>
      <c r="G70" s="13">
        <v>150</v>
      </c>
      <c r="H70" s="13">
        <v>70</v>
      </c>
      <c r="J70" s="13">
        <v>30</v>
      </c>
      <c r="K70" s="13">
        <v>309</v>
      </c>
      <c r="M70" s="13">
        <v>24</v>
      </c>
      <c r="O70" s="8">
        <v>44286</v>
      </c>
    </row>
    <row r="71" spans="1:15" x14ac:dyDescent="0.25">
      <c r="A71" s="4">
        <v>9</v>
      </c>
      <c r="B71" s="6" t="s">
        <v>72</v>
      </c>
      <c r="C71" s="13">
        <v>1500</v>
      </c>
      <c r="F71" s="13">
        <v>1000</v>
      </c>
      <c r="H71" s="13">
        <v>500</v>
      </c>
      <c r="O71" s="8">
        <v>44286</v>
      </c>
    </row>
    <row r="72" spans="1:15" x14ac:dyDescent="0.25">
      <c r="A72" s="4">
        <v>10</v>
      </c>
      <c r="B72" s="6" t="s">
        <v>73</v>
      </c>
      <c r="C72" s="13">
        <v>0</v>
      </c>
      <c r="F72" s="13">
        <v>0</v>
      </c>
      <c r="O72" s="8">
        <v>44286</v>
      </c>
    </row>
    <row r="73" spans="1:15" x14ac:dyDescent="0.25">
      <c r="A73" s="4">
        <v>11</v>
      </c>
      <c r="B73" s="6" t="s">
        <v>74</v>
      </c>
      <c r="C73" s="13">
        <v>200</v>
      </c>
      <c r="F73" s="13">
        <v>200</v>
      </c>
      <c r="O73" s="8">
        <v>44286</v>
      </c>
    </row>
    <row r="74" spans="1:15" x14ac:dyDescent="0.25">
      <c r="A74" s="4">
        <v>12</v>
      </c>
      <c r="B74" s="6" t="s">
        <v>75</v>
      </c>
      <c r="C74" s="13">
        <v>0</v>
      </c>
      <c r="F74" s="13">
        <v>0</v>
      </c>
      <c r="O74" s="8">
        <v>44286</v>
      </c>
    </row>
    <row r="75" spans="1:15" x14ac:dyDescent="0.25">
      <c r="A75" s="4">
        <v>13</v>
      </c>
      <c r="B75" s="6" t="s">
        <v>76</v>
      </c>
      <c r="C75" s="13">
        <v>850</v>
      </c>
      <c r="F75" s="13">
        <v>400</v>
      </c>
      <c r="J75" s="13">
        <v>100</v>
      </c>
      <c r="K75" s="13">
        <v>350</v>
      </c>
      <c r="O75" s="8">
        <v>44286</v>
      </c>
    </row>
    <row r="76" spans="1:15" x14ac:dyDescent="0.25">
      <c r="A76" s="4">
        <v>14</v>
      </c>
      <c r="B76" s="6" t="s">
        <v>77</v>
      </c>
      <c r="C76" s="13">
        <v>500</v>
      </c>
      <c r="F76" s="13">
        <v>500</v>
      </c>
      <c r="O76" s="8">
        <v>44286</v>
      </c>
    </row>
    <row r="77" spans="1:15" x14ac:dyDescent="0.25">
      <c r="A77" s="4">
        <v>15</v>
      </c>
      <c r="B77" s="6" t="s">
        <v>78</v>
      </c>
      <c r="C77" s="13">
        <v>393</v>
      </c>
      <c r="F77" s="13">
        <v>203</v>
      </c>
      <c r="J77" s="13">
        <v>10</v>
      </c>
      <c r="K77" s="13">
        <v>100</v>
      </c>
      <c r="M77" s="13">
        <v>50</v>
      </c>
      <c r="N77" s="13">
        <v>30</v>
      </c>
      <c r="O77" s="8">
        <v>44286</v>
      </c>
    </row>
    <row r="78" spans="1:15" x14ac:dyDescent="0.25">
      <c r="A78" s="4">
        <v>16</v>
      </c>
      <c r="B78" s="6" t="s">
        <v>79</v>
      </c>
      <c r="C78" s="13">
        <v>1000</v>
      </c>
      <c r="D78" s="13">
        <v>1000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8">
        <v>44286</v>
      </c>
    </row>
    <row r="79" spans="1:15" x14ac:dyDescent="0.25">
      <c r="A79" s="4">
        <v>17</v>
      </c>
      <c r="B79" s="6" t="s">
        <v>80</v>
      </c>
      <c r="C79" s="13">
        <v>1300</v>
      </c>
      <c r="F79" s="13">
        <v>1000</v>
      </c>
      <c r="H79" s="13">
        <v>300</v>
      </c>
      <c r="O79" s="8">
        <v>44286</v>
      </c>
    </row>
    <row r="80" spans="1:15" x14ac:dyDescent="0.25">
      <c r="A80" s="4">
        <v>18</v>
      </c>
      <c r="B80" s="6" t="s">
        <v>81</v>
      </c>
      <c r="C80" s="13">
        <v>400</v>
      </c>
      <c r="F80" s="13">
        <v>400</v>
      </c>
      <c r="O80" s="8">
        <v>44286</v>
      </c>
    </row>
    <row r="81" spans="1:15" x14ac:dyDescent="0.25">
      <c r="A81" s="4">
        <v>19</v>
      </c>
      <c r="B81" s="6" t="s">
        <v>82</v>
      </c>
      <c r="C81" s="13">
        <v>0</v>
      </c>
      <c r="F81" s="13">
        <v>0</v>
      </c>
      <c r="O81" s="8">
        <v>44286</v>
      </c>
    </row>
    <row r="82" spans="1:15" x14ac:dyDescent="0.25">
      <c r="A82" s="4">
        <v>20</v>
      </c>
      <c r="B82" s="6" t="s">
        <v>83</v>
      </c>
      <c r="C82" s="13">
        <v>200</v>
      </c>
      <c r="F82" s="13">
        <v>200</v>
      </c>
      <c r="O82" s="8">
        <v>44286</v>
      </c>
    </row>
    <row r="83" spans="1:15" x14ac:dyDescent="0.25">
      <c r="A83" s="4">
        <v>21</v>
      </c>
      <c r="B83" s="6" t="s">
        <v>84</v>
      </c>
      <c r="C83" s="13">
        <v>990</v>
      </c>
      <c r="F83" s="13">
        <v>590</v>
      </c>
      <c r="G83" s="13">
        <v>110</v>
      </c>
      <c r="K83" s="13">
        <v>290</v>
      </c>
      <c r="O83" s="8">
        <v>44286</v>
      </c>
    </row>
    <row r="84" spans="1:15" x14ac:dyDescent="0.25">
      <c r="A84" s="4">
        <v>22</v>
      </c>
      <c r="B84" s="6" t="s">
        <v>85</v>
      </c>
      <c r="C84" s="13">
        <v>200</v>
      </c>
      <c r="F84" s="13">
        <v>200</v>
      </c>
      <c r="O84" s="8">
        <v>44286</v>
      </c>
    </row>
    <row r="85" spans="1:15" x14ac:dyDescent="0.25">
      <c r="A85" s="4">
        <v>23</v>
      </c>
      <c r="B85" s="6" t="s">
        <v>86</v>
      </c>
      <c r="C85" s="13">
        <v>0</v>
      </c>
      <c r="F85" s="13">
        <v>0</v>
      </c>
      <c r="O85" s="8">
        <v>44286</v>
      </c>
    </row>
    <row r="86" spans="1:15" x14ac:dyDescent="0.25">
      <c r="A86" s="4">
        <v>24</v>
      </c>
      <c r="B86" s="6" t="s">
        <v>87</v>
      </c>
      <c r="C86" s="13">
        <v>0</v>
      </c>
      <c r="F86" s="13">
        <v>0</v>
      </c>
      <c r="O86" s="8">
        <v>44286</v>
      </c>
    </row>
    <row r="87" spans="1:15" x14ac:dyDescent="0.25">
      <c r="A87" s="4">
        <v>25</v>
      </c>
      <c r="B87" s="6" t="s">
        <v>88</v>
      </c>
      <c r="C87" s="13">
        <v>6</v>
      </c>
      <c r="F87" s="13">
        <v>0</v>
      </c>
      <c r="K87" s="13">
        <v>6</v>
      </c>
      <c r="O87" s="8">
        <v>44286</v>
      </c>
    </row>
    <row r="88" spans="1:15" x14ac:dyDescent="0.25">
      <c r="A88" s="4">
        <v>26</v>
      </c>
      <c r="B88" s="6" t="s">
        <v>89</v>
      </c>
      <c r="C88" s="13">
        <v>0</v>
      </c>
      <c r="F88" s="13">
        <v>0</v>
      </c>
      <c r="O88" s="8">
        <v>44286</v>
      </c>
    </row>
    <row r="89" spans="1:15" x14ac:dyDescent="0.25">
      <c r="A89" s="4">
        <v>27</v>
      </c>
      <c r="B89" s="6" t="s">
        <v>90</v>
      </c>
      <c r="C89" s="13">
        <v>600</v>
      </c>
      <c r="F89" s="13">
        <v>300</v>
      </c>
      <c r="H89" s="13">
        <v>300</v>
      </c>
      <c r="O89" s="8">
        <v>44286</v>
      </c>
    </row>
    <row r="90" spans="1:15" x14ac:dyDescent="0.25">
      <c r="A90" s="4">
        <v>28</v>
      </c>
      <c r="B90" s="6" t="s">
        <v>91</v>
      </c>
      <c r="C90" s="13">
        <v>500</v>
      </c>
      <c r="G90" s="13">
        <v>500</v>
      </c>
      <c r="O90" s="8">
        <v>44286</v>
      </c>
    </row>
    <row r="91" spans="1:15" x14ac:dyDescent="0.25">
      <c r="A91" s="4">
        <v>29</v>
      </c>
      <c r="B91" s="6" t="s">
        <v>92</v>
      </c>
      <c r="C91" s="13">
        <v>0</v>
      </c>
      <c r="F91" s="13">
        <v>0</v>
      </c>
      <c r="O91" s="8">
        <v>44286</v>
      </c>
    </row>
    <row r="92" spans="1:15" x14ac:dyDescent="0.25">
      <c r="A92" s="4">
        <v>30</v>
      </c>
      <c r="B92" s="6" t="s">
        <v>93</v>
      </c>
      <c r="C92" s="13">
        <v>1400</v>
      </c>
      <c r="F92" s="13">
        <v>400</v>
      </c>
      <c r="H92" s="13">
        <v>1000</v>
      </c>
      <c r="O92" s="8">
        <v>44286</v>
      </c>
    </row>
    <row r="93" spans="1:15" x14ac:dyDescent="0.25">
      <c r="A93" s="4">
        <v>31</v>
      </c>
      <c r="B93" s="6" t="s">
        <v>94</v>
      </c>
      <c r="C93" s="13">
        <v>1990</v>
      </c>
      <c r="F93" s="13">
        <v>390</v>
      </c>
      <c r="H93" s="13">
        <v>1600</v>
      </c>
      <c r="O93" s="8">
        <v>44286</v>
      </c>
    </row>
    <row r="94" spans="1:15" x14ac:dyDescent="0.25">
      <c r="A94" s="4">
        <v>32</v>
      </c>
      <c r="B94" s="6" t="s">
        <v>95</v>
      </c>
      <c r="C94" s="13">
        <v>0</v>
      </c>
      <c r="F94" s="13">
        <v>0</v>
      </c>
      <c r="O94" s="8">
        <v>44286</v>
      </c>
    </row>
    <row r="95" spans="1:15" x14ac:dyDescent="0.25">
      <c r="A95" s="4">
        <v>33</v>
      </c>
      <c r="B95" s="6" t="s">
        <v>96</v>
      </c>
      <c r="C95" s="13">
        <v>0</v>
      </c>
      <c r="F95" s="13">
        <v>0</v>
      </c>
      <c r="O95" s="8">
        <v>44286</v>
      </c>
    </row>
    <row r="96" spans="1:15" x14ac:dyDescent="0.25">
      <c r="A96" s="4">
        <v>34</v>
      </c>
      <c r="B96" s="6" t="s">
        <v>97</v>
      </c>
      <c r="C96" s="13">
        <v>0</v>
      </c>
      <c r="F96" s="13">
        <v>0</v>
      </c>
      <c r="O96" s="8">
        <v>44286</v>
      </c>
    </row>
    <row r="97" spans="1:15" x14ac:dyDescent="0.25">
      <c r="A97" s="4">
        <v>35</v>
      </c>
      <c r="B97" s="6" t="s">
        <v>98</v>
      </c>
      <c r="C97" s="13">
        <v>0</v>
      </c>
      <c r="F97" s="13">
        <v>0</v>
      </c>
      <c r="O97" s="8">
        <v>44286</v>
      </c>
    </row>
    <row r="98" spans="1:15" x14ac:dyDescent="0.25">
      <c r="A98" s="4">
        <v>36</v>
      </c>
      <c r="B98" s="6" t="s">
        <v>99</v>
      </c>
      <c r="C98" s="13">
        <v>0</v>
      </c>
      <c r="F98" s="13">
        <v>0</v>
      </c>
      <c r="O98" s="8">
        <v>44286</v>
      </c>
    </row>
    <row r="99" spans="1:15" x14ac:dyDescent="0.25">
      <c r="A99" s="4">
        <v>37</v>
      </c>
      <c r="B99" s="6" t="s">
        <v>100</v>
      </c>
      <c r="C99" s="13">
        <v>250</v>
      </c>
      <c r="F99" s="13">
        <v>200</v>
      </c>
      <c r="I99" s="13">
        <v>50</v>
      </c>
      <c r="O99" s="8">
        <v>44286</v>
      </c>
    </row>
    <row r="100" spans="1:15" x14ac:dyDescent="0.25">
      <c r="A100" s="4">
        <v>38</v>
      </c>
      <c r="B100" s="6" t="s">
        <v>101</v>
      </c>
      <c r="C100" s="13">
        <v>640</v>
      </c>
      <c r="F100" s="13">
        <v>520</v>
      </c>
      <c r="I100" s="13">
        <v>20</v>
      </c>
      <c r="K100" s="13">
        <v>100</v>
      </c>
      <c r="O100" s="8">
        <v>44286</v>
      </c>
    </row>
    <row r="101" spans="1:15" x14ac:dyDescent="0.25">
      <c r="A101" s="4">
        <v>39</v>
      </c>
      <c r="B101" s="6" t="s">
        <v>102</v>
      </c>
      <c r="C101" s="13">
        <v>500</v>
      </c>
      <c r="F101" s="13">
        <v>500</v>
      </c>
      <c r="O101" s="8">
        <v>44286</v>
      </c>
    </row>
    <row r="102" spans="1:15" x14ac:dyDescent="0.25">
      <c r="A102" s="4">
        <v>40</v>
      </c>
      <c r="B102" s="6" t="s">
        <v>103</v>
      </c>
      <c r="C102" s="13">
        <v>0</v>
      </c>
      <c r="F102" s="13">
        <v>0</v>
      </c>
      <c r="O102" s="8">
        <v>44286</v>
      </c>
    </row>
    <row r="103" spans="1:15" x14ac:dyDescent="0.25">
      <c r="A103" s="4">
        <v>41</v>
      </c>
      <c r="B103" s="6" t="s">
        <v>104</v>
      </c>
      <c r="C103" s="13">
        <v>300</v>
      </c>
      <c r="F103" s="13">
        <v>300</v>
      </c>
      <c r="O103" s="8">
        <v>44286</v>
      </c>
    </row>
    <row r="104" spans="1:15" x14ac:dyDescent="0.25">
      <c r="A104" s="4">
        <v>42</v>
      </c>
      <c r="B104" s="6" t="s">
        <v>105</v>
      </c>
      <c r="C104" s="13">
        <v>702</v>
      </c>
      <c r="F104" s="13">
        <v>700</v>
      </c>
      <c r="I104" s="13">
        <v>2</v>
      </c>
      <c r="O104" s="8">
        <v>44286</v>
      </c>
    </row>
    <row r="105" spans="1:15" x14ac:dyDescent="0.25">
      <c r="A105" s="4">
        <v>43</v>
      </c>
      <c r="B105" s="6" t="s">
        <v>106</v>
      </c>
      <c r="C105" s="13">
        <v>200</v>
      </c>
      <c r="F105" s="13">
        <v>100</v>
      </c>
      <c r="G105" s="13">
        <v>100</v>
      </c>
      <c r="O105" s="8">
        <v>44286</v>
      </c>
    </row>
    <row r="106" spans="1:15" x14ac:dyDescent="0.25">
      <c r="A106" s="4">
        <v>44</v>
      </c>
      <c r="B106" s="6" t="s">
        <v>107</v>
      </c>
      <c r="C106" s="13">
        <v>320</v>
      </c>
      <c r="F106" s="13">
        <v>0</v>
      </c>
      <c r="K106" s="13">
        <v>320</v>
      </c>
      <c r="O106" s="8">
        <v>44286</v>
      </c>
    </row>
    <row r="107" spans="1:15" x14ac:dyDescent="0.25">
      <c r="A107" s="4">
        <v>45</v>
      </c>
      <c r="B107" s="6" t="s">
        <v>108</v>
      </c>
      <c r="C107" s="13">
        <v>200</v>
      </c>
      <c r="F107" s="13">
        <v>200</v>
      </c>
      <c r="O107" s="8">
        <v>44286</v>
      </c>
    </row>
    <row r="108" spans="1:15" x14ac:dyDescent="0.25">
      <c r="A108" s="4">
        <v>46</v>
      </c>
      <c r="B108" s="6" t="s">
        <v>109</v>
      </c>
      <c r="C108" s="13">
        <v>0</v>
      </c>
      <c r="F108" s="13">
        <v>0</v>
      </c>
      <c r="O108" s="8">
        <v>44286</v>
      </c>
    </row>
    <row r="109" spans="1:15" x14ac:dyDescent="0.25">
      <c r="A109" s="4">
        <v>47</v>
      </c>
      <c r="B109" s="6" t="s">
        <v>110</v>
      </c>
      <c r="C109" s="13">
        <v>0</v>
      </c>
      <c r="F109" s="13">
        <v>0</v>
      </c>
      <c r="O109" s="8">
        <v>44286</v>
      </c>
    </row>
    <row r="110" spans="1:15" x14ac:dyDescent="0.25">
      <c r="A110" s="4">
        <v>48</v>
      </c>
      <c r="B110" s="6" t="s">
        <v>111</v>
      </c>
      <c r="C110" s="13">
        <v>400</v>
      </c>
      <c r="F110" s="13">
        <v>400</v>
      </c>
      <c r="O110" s="8">
        <v>44286</v>
      </c>
    </row>
    <row r="111" spans="1:15" s="13" customFormat="1" x14ac:dyDescent="0.25">
      <c r="A111" s="4">
        <v>49</v>
      </c>
      <c r="B111" s="6" t="s">
        <v>144</v>
      </c>
      <c r="O111" s="8">
        <v>44286</v>
      </c>
    </row>
    <row r="112" spans="1:15" s="13" customFormat="1" x14ac:dyDescent="0.25">
      <c r="A112" s="4">
        <v>50</v>
      </c>
      <c r="B112" s="6" t="s">
        <v>145</v>
      </c>
      <c r="O112" s="8">
        <v>44286</v>
      </c>
    </row>
    <row r="113" spans="1:15" s="13" customFormat="1" x14ac:dyDescent="0.25">
      <c r="A113" s="4">
        <v>51</v>
      </c>
      <c r="B113" s="6" t="s">
        <v>146</v>
      </c>
      <c r="O113" s="8">
        <v>44286</v>
      </c>
    </row>
    <row r="114" spans="1:15" s="13" customFormat="1" x14ac:dyDescent="0.25">
      <c r="A114" s="4">
        <v>52</v>
      </c>
      <c r="B114" s="6" t="s">
        <v>147</v>
      </c>
      <c r="O114" s="8">
        <v>44286</v>
      </c>
    </row>
    <row r="115" spans="1:15" s="13" customFormat="1" x14ac:dyDescent="0.25">
      <c r="A115" s="4">
        <v>53</v>
      </c>
      <c r="B115" s="6" t="s">
        <v>148</v>
      </c>
      <c r="O115" s="8">
        <v>44286</v>
      </c>
    </row>
    <row r="116" spans="1:15" s="13" customFormat="1" x14ac:dyDescent="0.25">
      <c r="A116" s="4">
        <v>54</v>
      </c>
      <c r="B116" s="6" t="s">
        <v>149</v>
      </c>
      <c r="O116" s="8">
        <v>44286</v>
      </c>
    </row>
    <row r="117" spans="1:15" s="13" customFormat="1" x14ac:dyDescent="0.25">
      <c r="A117" s="4">
        <v>55</v>
      </c>
      <c r="B117" s="6" t="s">
        <v>150</v>
      </c>
      <c r="O117" s="8">
        <v>44286</v>
      </c>
    </row>
    <row r="118" spans="1:15" s="13" customFormat="1" x14ac:dyDescent="0.25">
      <c r="A118" s="4">
        <v>56</v>
      </c>
      <c r="B118" s="6" t="s">
        <v>151</v>
      </c>
      <c r="O118" s="8">
        <v>44286</v>
      </c>
    </row>
    <row r="119" spans="1:15" s="13" customFormat="1" x14ac:dyDescent="0.25">
      <c r="A119" s="4">
        <v>57</v>
      </c>
      <c r="B119" s="6" t="s">
        <v>152</v>
      </c>
      <c r="O119" s="8">
        <v>44286</v>
      </c>
    </row>
    <row r="120" spans="1:15" s="13" customFormat="1" x14ac:dyDescent="0.25">
      <c r="A120" s="4">
        <v>58</v>
      </c>
      <c r="B120" s="6" t="s">
        <v>153</v>
      </c>
      <c r="O120" s="8">
        <v>44286</v>
      </c>
    </row>
    <row r="121" spans="1:15" s="13" customFormat="1" x14ac:dyDescent="0.25">
      <c r="A121" s="4">
        <v>100</v>
      </c>
      <c r="B121" s="6" t="s">
        <v>142</v>
      </c>
      <c r="O121" s="8">
        <v>44286</v>
      </c>
    </row>
    <row r="122" spans="1:15" s="13" customFormat="1" x14ac:dyDescent="0.25">
      <c r="A122" s="4">
        <v>101</v>
      </c>
      <c r="B122" s="6" t="s">
        <v>143</v>
      </c>
      <c r="O122" s="8">
        <v>44286</v>
      </c>
    </row>
    <row r="123" spans="1:15" s="13" customFormat="1" x14ac:dyDescent="0.25">
      <c r="A123" s="4">
        <v>102</v>
      </c>
      <c r="B123" s="6" t="s">
        <v>141</v>
      </c>
      <c r="O123" s="8">
        <v>44286</v>
      </c>
    </row>
    <row r="124" spans="1:15" x14ac:dyDescent="0.25">
      <c r="A124" s="5">
        <v>1</v>
      </c>
      <c r="B124" s="6" t="s">
        <v>64</v>
      </c>
      <c r="C124" s="6">
        <v>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">
        <v>44196</v>
      </c>
    </row>
    <row r="125" spans="1:15" x14ac:dyDescent="0.25">
      <c r="A125" s="4">
        <v>2</v>
      </c>
      <c r="B125" s="6" t="s">
        <v>65</v>
      </c>
      <c r="C125" s="6">
        <v>300</v>
      </c>
      <c r="D125" s="6"/>
      <c r="E125" s="6"/>
      <c r="F125" s="6"/>
      <c r="G125" s="6"/>
      <c r="H125" s="6"/>
      <c r="I125" s="6"/>
      <c r="J125" s="6"/>
      <c r="K125" s="6">
        <v>300</v>
      </c>
      <c r="L125" s="6"/>
      <c r="M125" s="6"/>
      <c r="N125" s="6"/>
      <c r="O125" s="2">
        <v>44196</v>
      </c>
    </row>
    <row r="126" spans="1:15" x14ac:dyDescent="0.25">
      <c r="A126" s="4">
        <v>3</v>
      </c>
      <c r="B126" s="6" t="s">
        <v>66</v>
      </c>
      <c r="C126" s="6">
        <v>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">
        <v>44196</v>
      </c>
    </row>
    <row r="127" spans="1:15" x14ac:dyDescent="0.25">
      <c r="A127" s="4">
        <v>4</v>
      </c>
      <c r="B127" s="6" t="s">
        <v>67</v>
      </c>
      <c r="C127" s="6">
        <v>800</v>
      </c>
      <c r="D127" s="6"/>
      <c r="E127" s="6"/>
      <c r="F127" s="6"/>
      <c r="G127" s="6"/>
      <c r="H127" s="6"/>
      <c r="I127" s="6"/>
      <c r="J127" s="6"/>
      <c r="K127" s="6">
        <v>200</v>
      </c>
      <c r="L127" s="6">
        <v>600</v>
      </c>
      <c r="M127" s="6"/>
      <c r="N127" s="6"/>
      <c r="O127" s="2">
        <v>44196</v>
      </c>
    </row>
    <row r="128" spans="1:15" x14ac:dyDescent="0.25">
      <c r="A128" s="4">
        <v>5</v>
      </c>
      <c r="B128" s="6" t="s">
        <v>68</v>
      </c>
      <c r="C128" s="6">
        <v>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">
        <v>44196</v>
      </c>
    </row>
    <row r="129" spans="1:15" x14ac:dyDescent="0.25">
      <c r="A129" s="4">
        <v>6</v>
      </c>
      <c r="B129" s="6" t="s">
        <v>69</v>
      </c>
      <c r="C129" s="6">
        <v>500</v>
      </c>
      <c r="D129" s="6"/>
      <c r="E129" s="6">
        <v>440</v>
      </c>
      <c r="F129" s="6"/>
      <c r="G129" s="6">
        <v>60</v>
      </c>
      <c r="H129" s="6"/>
      <c r="I129" s="6"/>
      <c r="J129" s="6"/>
      <c r="K129" s="6"/>
      <c r="L129" s="6"/>
      <c r="M129" s="6"/>
      <c r="N129" s="6"/>
      <c r="O129" s="2">
        <v>44196</v>
      </c>
    </row>
    <row r="130" spans="1:15" x14ac:dyDescent="0.25">
      <c r="A130" s="4">
        <v>7</v>
      </c>
      <c r="B130" s="6" t="s">
        <v>70</v>
      </c>
      <c r="C130" s="6">
        <v>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">
        <v>44196</v>
      </c>
    </row>
    <row r="131" spans="1:15" x14ac:dyDescent="0.25">
      <c r="A131" s="4">
        <v>8</v>
      </c>
      <c r="B131" s="6" t="s">
        <v>71</v>
      </c>
      <c r="C131" s="6">
        <v>583</v>
      </c>
      <c r="D131" s="6"/>
      <c r="E131" s="6"/>
      <c r="F131" s="6"/>
      <c r="G131" s="6">
        <v>150</v>
      </c>
      <c r="H131" s="6">
        <v>80</v>
      </c>
      <c r="I131" s="6"/>
      <c r="J131" s="6"/>
      <c r="K131" s="6">
        <v>279</v>
      </c>
      <c r="L131" s="6">
        <v>50</v>
      </c>
      <c r="M131" s="6">
        <v>24</v>
      </c>
      <c r="N131" s="6"/>
      <c r="O131" s="2">
        <v>44196</v>
      </c>
    </row>
    <row r="132" spans="1:15" x14ac:dyDescent="0.25">
      <c r="A132" s="4">
        <v>9</v>
      </c>
      <c r="B132" s="6" t="s">
        <v>72</v>
      </c>
      <c r="C132" s="6">
        <v>500</v>
      </c>
      <c r="D132" s="6"/>
      <c r="E132" s="6"/>
      <c r="F132" s="6"/>
      <c r="G132" s="6"/>
      <c r="H132" s="6">
        <v>500</v>
      </c>
      <c r="I132" s="6"/>
      <c r="J132" s="6"/>
      <c r="K132" s="6"/>
      <c r="L132" s="6"/>
      <c r="M132" s="6"/>
      <c r="N132" s="6"/>
      <c r="O132" s="2">
        <v>44196</v>
      </c>
    </row>
    <row r="133" spans="1:15" x14ac:dyDescent="0.25">
      <c r="A133" s="4">
        <v>10</v>
      </c>
      <c r="B133" s="6" t="s">
        <v>73</v>
      </c>
      <c r="C133" s="6">
        <v>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">
        <v>44196</v>
      </c>
    </row>
    <row r="134" spans="1:15" x14ac:dyDescent="0.25">
      <c r="A134" s="4">
        <v>11</v>
      </c>
      <c r="B134" s="6" t="s">
        <v>74</v>
      </c>
      <c r="C134" s="6">
        <v>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">
        <v>44196</v>
      </c>
    </row>
    <row r="135" spans="1:15" x14ac:dyDescent="0.25">
      <c r="A135" s="4">
        <v>12</v>
      </c>
      <c r="B135" s="6" t="s">
        <v>75</v>
      </c>
      <c r="C135" s="6">
        <v>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">
        <v>44196</v>
      </c>
    </row>
    <row r="136" spans="1:15" x14ac:dyDescent="0.25">
      <c r="A136" s="4">
        <v>13</v>
      </c>
      <c r="B136" s="6" t="s">
        <v>76</v>
      </c>
      <c r="C136" s="6">
        <v>450</v>
      </c>
      <c r="D136" s="6"/>
      <c r="E136" s="6"/>
      <c r="F136" s="6"/>
      <c r="G136" s="6"/>
      <c r="H136" s="6">
        <v>100</v>
      </c>
      <c r="I136" s="6"/>
      <c r="J136" s="6">
        <v>350</v>
      </c>
      <c r="K136" s="6"/>
      <c r="L136" s="6"/>
      <c r="M136" s="6"/>
      <c r="N136" s="6"/>
      <c r="O136" s="2">
        <v>44196</v>
      </c>
    </row>
    <row r="137" spans="1:15" x14ac:dyDescent="0.25">
      <c r="A137" s="4">
        <v>14</v>
      </c>
      <c r="B137" s="6" t="s">
        <v>77</v>
      </c>
      <c r="C137" s="6">
        <v>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">
        <v>44196</v>
      </c>
    </row>
    <row r="138" spans="1:15" x14ac:dyDescent="0.25">
      <c r="A138" s="4">
        <v>15</v>
      </c>
      <c r="B138" s="6" t="s">
        <v>78</v>
      </c>
      <c r="C138" s="6">
        <v>393</v>
      </c>
      <c r="D138" s="6"/>
      <c r="E138" s="6"/>
      <c r="F138" s="6">
        <v>203</v>
      </c>
      <c r="G138" s="6"/>
      <c r="H138" s="6"/>
      <c r="I138" s="6"/>
      <c r="J138" s="6"/>
      <c r="K138" s="6">
        <v>110</v>
      </c>
      <c r="L138" s="6"/>
      <c r="M138" s="6">
        <v>50</v>
      </c>
      <c r="N138" s="6">
        <v>30</v>
      </c>
      <c r="O138" s="2">
        <v>44196</v>
      </c>
    </row>
    <row r="139" spans="1:15" x14ac:dyDescent="0.25">
      <c r="A139" s="4">
        <v>16</v>
      </c>
      <c r="B139" s="6" t="s">
        <v>79</v>
      </c>
      <c r="C139" s="6">
        <v>1000</v>
      </c>
      <c r="D139" s="6">
        <v>1000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2">
        <v>44196</v>
      </c>
    </row>
    <row r="140" spans="1:15" x14ac:dyDescent="0.25">
      <c r="A140" s="4">
        <v>17</v>
      </c>
      <c r="B140" s="6" t="s">
        <v>80</v>
      </c>
      <c r="C140" s="6">
        <v>300</v>
      </c>
      <c r="D140" s="6"/>
      <c r="E140" s="6"/>
      <c r="F140" s="6"/>
      <c r="G140" s="6">
        <v>300</v>
      </c>
      <c r="H140" s="6"/>
      <c r="I140" s="6"/>
      <c r="J140" s="6"/>
      <c r="K140" s="6"/>
      <c r="L140" s="6"/>
      <c r="M140" s="6"/>
      <c r="N140" s="6"/>
      <c r="O140" s="2">
        <v>44196</v>
      </c>
    </row>
    <row r="141" spans="1:15" x14ac:dyDescent="0.25">
      <c r="A141" s="4">
        <v>18</v>
      </c>
      <c r="B141" s="6" t="s">
        <v>81</v>
      </c>
      <c r="C141" s="6">
        <v>70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>
        <v>70</v>
      </c>
      <c r="O141" s="2">
        <v>44196</v>
      </c>
    </row>
    <row r="142" spans="1:15" x14ac:dyDescent="0.25">
      <c r="A142" s="4">
        <v>19</v>
      </c>
      <c r="B142" s="6" t="s">
        <v>82</v>
      </c>
      <c r="C142" s="6">
        <v>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">
        <v>44196</v>
      </c>
    </row>
    <row r="143" spans="1:15" x14ac:dyDescent="0.25">
      <c r="A143" s="4">
        <v>20</v>
      </c>
      <c r="B143" s="6" t="s">
        <v>83</v>
      </c>
      <c r="C143" s="6">
        <v>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">
        <v>44196</v>
      </c>
    </row>
    <row r="144" spans="1:15" x14ac:dyDescent="0.25">
      <c r="A144" s="4">
        <v>21</v>
      </c>
      <c r="B144" s="6" t="s">
        <v>84</v>
      </c>
      <c r="C144" s="6">
        <v>990</v>
      </c>
      <c r="D144" s="6"/>
      <c r="E144" s="6"/>
      <c r="F144" s="6">
        <v>700</v>
      </c>
      <c r="G144" s="6"/>
      <c r="H144" s="6"/>
      <c r="I144" s="6"/>
      <c r="J144" s="6"/>
      <c r="K144" s="6">
        <v>290</v>
      </c>
      <c r="L144" s="6"/>
      <c r="M144" s="6"/>
      <c r="N144" s="6"/>
      <c r="O144" s="2">
        <v>44196</v>
      </c>
    </row>
    <row r="145" spans="1:15" x14ac:dyDescent="0.25">
      <c r="A145" s="4">
        <v>22</v>
      </c>
      <c r="B145" s="6" t="s">
        <v>85</v>
      </c>
      <c r="C145" s="6">
        <v>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">
        <v>44196</v>
      </c>
    </row>
    <row r="146" spans="1:15" x14ac:dyDescent="0.25">
      <c r="A146" s="4">
        <v>23</v>
      </c>
      <c r="B146" s="6" t="s">
        <v>86</v>
      </c>
      <c r="C146" s="6">
        <v>900</v>
      </c>
      <c r="D146" s="6"/>
      <c r="E146" s="6"/>
      <c r="F146" s="6"/>
      <c r="G146" s="6"/>
      <c r="H146" s="6">
        <v>900</v>
      </c>
      <c r="I146" s="6"/>
      <c r="J146" s="6"/>
      <c r="K146" s="6"/>
      <c r="L146" s="6"/>
      <c r="M146" s="6"/>
      <c r="N146" s="6"/>
      <c r="O146" s="2">
        <v>44196</v>
      </c>
    </row>
    <row r="147" spans="1:15" x14ac:dyDescent="0.25">
      <c r="A147" s="4">
        <v>24</v>
      </c>
      <c r="B147" s="6" t="s">
        <v>87</v>
      </c>
      <c r="C147" s="6">
        <v>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">
        <v>44196</v>
      </c>
    </row>
    <row r="148" spans="1:15" x14ac:dyDescent="0.25">
      <c r="A148" s="4">
        <v>25</v>
      </c>
      <c r="B148" s="6" t="s">
        <v>88</v>
      </c>
      <c r="C148" s="6">
        <v>6</v>
      </c>
      <c r="D148" s="6"/>
      <c r="E148" s="6"/>
      <c r="F148" s="6"/>
      <c r="G148" s="6"/>
      <c r="H148" s="6"/>
      <c r="I148" s="6"/>
      <c r="J148" s="6"/>
      <c r="K148" s="6">
        <v>6</v>
      </c>
      <c r="L148" s="6"/>
      <c r="M148" s="6"/>
      <c r="N148" s="6"/>
      <c r="O148" s="2">
        <v>44196</v>
      </c>
    </row>
    <row r="149" spans="1:15" x14ac:dyDescent="0.25">
      <c r="A149" s="4">
        <v>26</v>
      </c>
      <c r="B149" s="6" t="s">
        <v>89</v>
      </c>
      <c r="C149" s="6">
        <v>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">
        <v>44196</v>
      </c>
    </row>
    <row r="150" spans="1:15" x14ac:dyDescent="0.25">
      <c r="A150" s="4">
        <v>27</v>
      </c>
      <c r="B150" s="6" t="s">
        <v>90</v>
      </c>
      <c r="C150" s="6">
        <v>300</v>
      </c>
      <c r="D150" s="6"/>
      <c r="E150" s="6"/>
      <c r="F150" s="6"/>
      <c r="G150" s="6"/>
      <c r="H150" s="6"/>
      <c r="I150" s="6"/>
      <c r="J150" s="6"/>
      <c r="K150" s="6">
        <v>300</v>
      </c>
      <c r="L150" s="6"/>
      <c r="M150" s="6"/>
      <c r="N150" s="6"/>
      <c r="O150" s="2">
        <v>44196</v>
      </c>
    </row>
    <row r="151" spans="1:15" x14ac:dyDescent="0.25">
      <c r="A151" s="4">
        <v>28</v>
      </c>
      <c r="B151" s="6" t="s">
        <v>91</v>
      </c>
      <c r="C151" s="6">
        <v>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">
        <v>44196</v>
      </c>
    </row>
    <row r="152" spans="1:15" x14ac:dyDescent="0.25">
      <c r="A152" s="4">
        <v>29</v>
      </c>
      <c r="B152" s="6" t="s">
        <v>92</v>
      </c>
      <c r="C152" s="6">
        <v>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">
        <v>44196</v>
      </c>
    </row>
    <row r="153" spans="1:15" x14ac:dyDescent="0.25">
      <c r="A153" s="4">
        <v>30</v>
      </c>
      <c r="B153" s="6" t="s">
        <v>93</v>
      </c>
      <c r="C153" s="6">
        <v>1000</v>
      </c>
      <c r="D153" s="6"/>
      <c r="E153" s="6"/>
      <c r="F153" s="6"/>
      <c r="G153" s="6"/>
      <c r="H153" s="6"/>
      <c r="I153" s="6"/>
      <c r="J153" s="6"/>
      <c r="K153" s="6">
        <v>1000</v>
      </c>
      <c r="L153" s="6"/>
      <c r="M153" s="6"/>
      <c r="N153" s="6"/>
      <c r="O153" s="2">
        <v>44196</v>
      </c>
    </row>
    <row r="154" spans="1:15" x14ac:dyDescent="0.25">
      <c r="A154" s="4">
        <v>31</v>
      </c>
      <c r="B154" s="6" t="s">
        <v>94</v>
      </c>
      <c r="C154" s="6">
        <v>1600</v>
      </c>
      <c r="D154" s="6"/>
      <c r="E154" s="6"/>
      <c r="F154" s="6"/>
      <c r="G154" s="6">
        <v>500</v>
      </c>
      <c r="H154" s="6">
        <v>1100</v>
      </c>
      <c r="I154" s="6"/>
      <c r="J154" s="6"/>
      <c r="K154" s="6"/>
      <c r="L154" s="6"/>
      <c r="M154" s="6"/>
      <c r="N154" s="6"/>
      <c r="O154" s="2">
        <v>44196</v>
      </c>
    </row>
    <row r="155" spans="1:15" x14ac:dyDescent="0.25">
      <c r="A155" s="4">
        <v>32</v>
      </c>
      <c r="B155" s="6" t="s">
        <v>95</v>
      </c>
      <c r="C155" s="6">
        <v>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">
        <v>44196</v>
      </c>
    </row>
    <row r="156" spans="1:15" x14ac:dyDescent="0.25">
      <c r="A156" s="4">
        <v>33</v>
      </c>
      <c r="B156" s="6" t="s">
        <v>96</v>
      </c>
      <c r="C156" s="6">
        <v>0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">
        <v>44196</v>
      </c>
    </row>
    <row r="157" spans="1:15" x14ac:dyDescent="0.25">
      <c r="A157" s="4">
        <v>34</v>
      </c>
      <c r="B157" s="6" t="s">
        <v>97</v>
      </c>
      <c r="C157" s="6">
        <v>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">
        <v>44196</v>
      </c>
    </row>
    <row r="158" spans="1:15" x14ac:dyDescent="0.25">
      <c r="A158" s="4">
        <v>35</v>
      </c>
      <c r="B158" s="6" t="s">
        <v>98</v>
      </c>
      <c r="C158" s="6">
        <v>300</v>
      </c>
      <c r="D158" s="6"/>
      <c r="E158" s="6"/>
      <c r="F158" s="6"/>
      <c r="G158" s="6"/>
      <c r="H158" s="6"/>
      <c r="I158" s="6"/>
      <c r="J158" s="6"/>
      <c r="K158" s="6">
        <v>300</v>
      </c>
      <c r="L158" s="6"/>
      <c r="M158" s="6"/>
      <c r="N158" s="6"/>
      <c r="O158" s="2">
        <v>44196</v>
      </c>
    </row>
    <row r="159" spans="1:15" x14ac:dyDescent="0.25">
      <c r="A159" s="4">
        <v>36</v>
      </c>
      <c r="B159" s="6" t="s">
        <v>99</v>
      </c>
      <c r="C159" s="6">
        <v>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">
        <v>44196</v>
      </c>
    </row>
    <row r="160" spans="1:15" x14ac:dyDescent="0.25">
      <c r="A160" s="4">
        <v>37</v>
      </c>
      <c r="B160" s="6" t="s">
        <v>100</v>
      </c>
      <c r="C160" s="6">
        <v>50</v>
      </c>
      <c r="D160" s="6"/>
      <c r="E160" s="6"/>
      <c r="F160" s="6"/>
      <c r="G160" s="6"/>
      <c r="H160" s="6">
        <v>50</v>
      </c>
      <c r="I160" s="6"/>
      <c r="J160" s="6"/>
      <c r="K160" s="6"/>
      <c r="L160" s="6"/>
      <c r="M160" s="6"/>
      <c r="N160" s="6"/>
      <c r="O160" s="2">
        <v>44196</v>
      </c>
    </row>
    <row r="161" spans="1:15" x14ac:dyDescent="0.25">
      <c r="A161" s="4">
        <v>38</v>
      </c>
      <c r="B161" s="6" t="s">
        <v>101</v>
      </c>
      <c r="C161" s="6">
        <v>540</v>
      </c>
      <c r="D161" s="6"/>
      <c r="E161" s="6"/>
      <c r="F161" s="6">
        <v>320</v>
      </c>
      <c r="G161" s="6"/>
      <c r="H161" s="6"/>
      <c r="I161" s="6">
        <v>20</v>
      </c>
      <c r="J161" s="6"/>
      <c r="K161" s="6">
        <v>200</v>
      </c>
      <c r="L161" s="6"/>
      <c r="M161" s="6"/>
      <c r="N161" s="6"/>
      <c r="O161" s="2">
        <v>44196</v>
      </c>
    </row>
    <row r="162" spans="1:15" x14ac:dyDescent="0.25">
      <c r="A162" s="4">
        <v>39</v>
      </c>
      <c r="B162" s="6" t="s">
        <v>102</v>
      </c>
      <c r="C162" s="6">
        <v>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">
        <v>44196</v>
      </c>
    </row>
    <row r="163" spans="1:15" x14ac:dyDescent="0.25">
      <c r="A163" s="4">
        <v>40</v>
      </c>
      <c r="B163" s="6" t="s">
        <v>103</v>
      </c>
      <c r="C163" s="6">
        <v>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">
        <v>44196</v>
      </c>
    </row>
    <row r="164" spans="1:15" x14ac:dyDescent="0.25">
      <c r="A164" s="4">
        <v>41</v>
      </c>
      <c r="B164" s="6" t="s">
        <v>104</v>
      </c>
      <c r="C164" s="6">
        <v>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">
        <v>44196</v>
      </c>
    </row>
    <row r="165" spans="1:15" x14ac:dyDescent="0.25">
      <c r="A165" s="4">
        <v>42</v>
      </c>
      <c r="B165" s="6" t="s">
        <v>105</v>
      </c>
      <c r="C165" s="6">
        <v>202</v>
      </c>
      <c r="D165" s="6"/>
      <c r="E165" s="6"/>
      <c r="F165" s="6">
        <v>200</v>
      </c>
      <c r="G165" s="6"/>
      <c r="H165" s="6"/>
      <c r="I165" s="6"/>
      <c r="J165" s="6">
        <v>2</v>
      </c>
      <c r="K165" s="6"/>
      <c r="L165" s="6"/>
      <c r="M165" s="6"/>
      <c r="N165" s="6"/>
      <c r="O165" s="2">
        <v>44196</v>
      </c>
    </row>
    <row r="166" spans="1:15" x14ac:dyDescent="0.25">
      <c r="A166" s="4">
        <v>43</v>
      </c>
      <c r="B166" s="6" t="s">
        <v>106</v>
      </c>
      <c r="C166" s="6">
        <v>200</v>
      </c>
      <c r="D166" s="6"/>
      <c r="E166" s="6">
        <v>100</v>
      </c>
      <c r="F166" s="6">
        <v>100</v>
      </c>
      <c r="G166" s="6"/>
      <c r="H166" s="6"/>
      <c r="I166" s="6"/>
      <c r="J166" s="6"/>
      <c r="K166" s="6"/>
      <c r="L166" s="6"/>
      <c r="M166" s="6"/>
      <c r="N166" s="6"/>
      <c r="O166" s="2">
        <v>44196</v>
      </c>
    </row>
    <row r="167" spans="1:15" x14ac:dyDescent="0.25">
      <c r="A167" s="4">
        <v>44</v>
      </c>
      <c r="B167" s="6" t="s">
        <v>107</v>
      </c>
      <c r="C167" s="6">
        <v>320</v>
      </c>
      <c r="D167" s="6"/>
      <c r="E167" s="6"/>
      <c r="F167" s="6"/>
      <c r="G167" s="6"/>
      <c r="H167" s="6"/>
      <c r="I167" s="6"/>
      <c r="J167" s="6"/>
      <c r="K167" s="6">
        <v>320</v>
      </c>
      <c r="L167" s="6"/>
      <c r="M167" s="6"/>
      <c r="N167" s="6"/>
      <c r="O167" s="2">
        <v>44196</v>
      </c>
    </row>
    <row r="168" spans="1:15" x14ac:dyDescent="0.25">
      <c r="A168" s="4">
        <v>45</v>
      </c>
      <c r="B168" s="6" t="s">
        <v>108</v>
      </c>
      <c r="C168" s="6">
        <v>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">
        <v>44196</v>
      </c>
    </row>
    <row r="169" spans="1:15" x14ac:dyDescent="0.25">
      <c r="A169" s="4">
        <v>46</v>
      </c>
      <c r="B169" s="6" t="s">
        <v>109</v>
      </c>
      <c r="C169" s="6">
        <v>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">
        <v>44196</v>
      </c>
    </row>
    <row r="170" spans="1:15" x14ac:dyDescent="0.25">
      <c r="A170" s="4">
        <v>47</v>
      </c>
      <c r="B170" s="6" t="s">
        <v>110</v>
      </c>
      <c r="C170" s="6">
        <v>0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">
        <v>44196</v>
      </c>
    </row>
    <row r="171" spans="1:15" x14ac:dyDescent="0.25">
      <c r="A171" s="4">
        <v>48</v>
      </c>
      <c r="B171" s="6" t="s">
        <v>111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2">
        <v>44196</v>
      </c>
    </row>
    <row r="172" spans="1:15" s="13" customFormat="1" x14ac:dyDescent="0.25">
      <c r="A172" s="4">
        <v>49</v>
      </c>
      <c r="B172" s="6" t="s">
        <v>144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2">
        <v>44196</v>
      </c>
    </row>
    <row r="173" spans="1:15" s="13" customFormat="1" x14ac:dyDescent="0.25">
      <c r="A173" s="4">
        <v>50</v>
      </c>
      <c r="B173" s="6" t="s">
        <v>145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2">
        <v>44196</v>
      </c>
    </row>
    <row r="174" spans="1:15" s="13" customFormat="1" x14ac:dyDescent="0.25">
      <c r="A174" s="4">
        <v>51</v>
      </c>
      <c r="B174" s="6" t="s">
        <v>146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2">
        <v>44196</v>
      </c>
    </row>
    <row r="175" spans="1:15" s="13" customFormat="1" x14ac:dyDescent="0.25">
      <c r="A175" s="4">
        <v>52</v>
      </c>
      <c r="B175" s="6" t="s">
        <v>147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2">
        <v>44196</v>
      </c>
    </row>
    <row r="176" spans="1:15" s="13" customFormat="1" x14ac:dyDescent="0.25">
      <c r="A176" s="4">
        <v>53</v>
      </c>
      <c r="B176" s="6" t="s">
        <v>148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2">
        <v>44196</v>
      </c>
    </row>
    <row r="177" spans="1:15" s="13" customFormat="1" x14ac:dyDescent="0.25">
      <c r="A177" s="4">
        <v>54</v>
      </c>
      <c r="B177" s="6" t="s">
        <v>149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2">
        <v>44196</v>
      </c>
    </row>
    <row r="178" spans="1:15" s="13" customFormat="1" x14ac:dyDescent="0.25">
      <c r="A178" s="4">
        <v>55</v>
      </c>
      <c r="B178" s="6" t="s">
        <v>150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2">
        <v>44196</v>
      </c>
    </row>
    <row r="179" spans="1:15" s="13" customFormat="1" x14ac:dyDescent="0.25">
      <c r="A179" s="4">
        <v>56</v>
      </c>
      <c r="B179" s="6" t="s">
        <v>151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2">
        <v>44196</v>
      </c>
    </row>
    <row r="180" spans="1:15" s="13" customFormat="1" x14ac:dyDescent="0.25">
      <c r="A180" s="4">
        <v>57</v>
      </c>
      <c r="B180" s="6" t="s">
        <v>152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2">
        <v>44196</v>
      </c>
    </row>
    <row r="181" spans="1:15" s="13" customFormat="1" x14ac:dyDescent="0.25">
      <c r="A181" s="4">
        <v>58</v>
      </c>
      <c r="B181" s="6" t="s">
        <v>153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2">
        <v>44196</v>
      </c>
    </row>
    <row r="182" spans="1:15" s="13" customFormat="1" x14ac:dyDescent="0.25">
      <c r="A182" s="4">
        <v>100</v>
      </c>
      <c r="B182" s="6" t="s">
        <v>142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2">
        <v>44196</v>
      </c>
    </row>
    <row r="183" spans="1:15" s="13" customFormat="1" x14ac:dyDescent="0.25">
      <c r="A183" s="4">
        <v>101</v>
      </c>
      <c r="B183" s="6" t="s">
        <v>143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2">
        <v>44196</v>
      </c>
    </row>
    <row r="184" spans="1:15" s="13" customFormat="1" x14ac:dyDescent="0.25">
      <c r="A184" s="4">
        <v>102</v>
      </c>
      <c r="B184" s="6" t="s">
        <v>141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2">
        <v>44196</v>
      </c>
    </row>
    <row r="185" spans="1:15" x14ac:dyDescent="0.25">
      <c r="A185" s="4">
        <v>1</v>
      </c>
      <c r="B185" s="6" t="s">
        <v>64</v>
      </c>
      <c r="C185" s="6">
        <v>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1">
        <v>44104</v>
      </c>
    </row>
    <row r="186" spans="1:15" x14ac:dyDescent="0.25">
      <c r="A186" s="4">
        <v>2</v>
      </c>
      <c r="B186" s="6" t="s">
        <v>65</v>
      </c>
      <c r="C186" s="6">
        <v>310</v>
      </c>
      <c r="D186" s="6"/>
      <c r="E186" s="6"/>
      <c r="F186" s="6"/>
      <c r="G186" s="6"/>
      <c r="H186" s="6"/>
      <c r="I186" s="6"/>
      <c r="J186" s="6">
        <v>300</v>
      </c>
      <c r="K186" s="6">
        <v>10</v>
      </c>
      <c r="L186" s="6"/>
      <c r="M186" s="6"/>
      <c r="N186" s="6"/>
      <c r="O186" s="11">
        <v>44104</v>
      </c>
    </row>
    <row r="187" spans="1:15" x14ac:dyDescent="0.25">
      <c r="A187" s="4">
        <v>3</v>
      </c>
      <c r="B187" s="6" t="s">
        <v>66</v>
      </c>
      <c r="C187" s="6">
        <v>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1">
        <v>44104</v>
      </c>
    </row>
    <row r="188" spans="1:15" x14ac:dyDescent="0.25">
      <c r="A188" s="4">
        <v>4</v>
      </c>
      <c r="B188" s="6" t="s">
        <v>67</v>
      </c>
      <c r="C188" s="6">
        <v>800</v>
      </c>
      <c r="D188" s="6"/>
      <c r="E188" s="6"/>
      <c r="F188" s="6"/>
      <c r="G188" s="6"/>
      <c r="H188" s="6"/>
      <c r="I188" s="6"/>
      <c r="J188" s="6">
        <v>800</v>
      </c>
      <c r="K188" s="6"/>
      <c r="L188" s="6"/>
      <c r="M188" s="6"/>
      <c r="N188" s="6"/>
      <c r="O188" s="11">
        <v>44104</v>
      </c>
    </row>
    <row r="189" spans="1:15" x14ac:dyDescent="0.25">
      <c r="A189" s="4">
        <v>5</v>
      </c>
      <c r="B189" s="6" t="s">
        <v>68</v>
      </c>
      <c r="C189" s="6">
        <v>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1">
        <v>44104</v>
      </c>
    </row>
    <row r="190" spans="1:15" x14ac:dyDescent="0.25">
      <c r="A190" s="4">
        <v>6</v>
      </c>
      <c r="B190" s="6" t="s">
        <v>69</v>
      </c>
      <c r="C190" s="6">
        <v>500</v>
      </c>
      <c r="D190" s="6"/>
      <c r="E190" s="6">
        <v>440</v>
      </c>
      <c r="F190" s="6"/>
      <c r="G190" s="6">
        <v>60</v>
      </c>
      <c r="H190" s="6"/>
      <c r="I190" s="6"/>
      <c r="J190" s="6"/>
      <c r="K190" s="6"/>
      <c r="L190" s="6"/>
      <c r="M190" s="6"/>
      <c r="N190" s="6"/>
      <c r="O190" s="11">
        <v>44104</v>
      </c>
    </row>
    <row r="191" spans="1:15" x14ac:dyDescent="0.25">
      <c r="A191" s="4">
        <v>7</v>
      </c>
      <c r="B191" s="6" t="s">
        <v>70</v>
      </c>
      <c r="C191" s="6">
        <v>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1">
        <v>44104</v>
      </c>
    </row>
    <row r="192" spans="1:15" x14ac:dyDescent="0.25">
      <c r="A192" s="4">
        <v>8</v>
      </c>
      <c r="B192" s="6" t="s">
        <v>71</v>
      </c>
      <c r="C192" s="6">
        <v>679</v>
      </c>
      <c r="D192" s="6"/>
      <c r="E192" s="6"/>
      <c r="F192" s="6"/>
      <c r="G192" s="6"/>
      <c r="H192" s="6">
        <v>150</v>
      </c>
      <c r="I192" s="6"/>
      <c r="J192" s="6">
        <v>359</v>
      </c>
      <c r="K192" s="6">
        <v>50</v>
      </c>
      <c r="L192" s="6">
        <v>120</v>
      </c>
      <c r="M192" s="6"/>
      <c r="N192" s="6"/>
      <c r="O192" s="11">
        <v>44104</v>
      </c>
    </row>
    <row r="193" spans="1:15" x14ac:dyDescent="0.25">
      <c r="A193" s="4">
        <v>9</v>
      </c>
      <c r="B193" s="6" t="s">
        <v>72</v>
      </c>
      <c r="C193" s="6">
        <v>500</v>
      </c>
      <c r="D193" s="6"/>
      <c r="E193" s="6"/>
      <c r="F193" s="6"/>
      <c r="G193" s="6">
        <v>500</v>
      </c>
      <c r="H193" s="6"/>
      <c r="I193" s="6"/>
      <c r="J193" s="6"/>
      <c r="K193" s="6"/>
      <c r="L193" s="6"/>
      <c r="M193" s="6"/>
      <c r="N193" s="6"/>
      <c r="O193" s="11">
        <v>44104</v>
      </c>
    </row>
    <row r="194" spans="1:15" x14ac:dyDescent="0.25">
      <c r="A194" s="4">
        <v>10</v>
      </c>
      <c r="B194" s="6" t="s">
        <v>73</v>
      </c>
      <c r="C194" s="6">
        <v>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1">
        <v>44104</v>
      </c>
    </row>
    <row r="195" spans="1:15" x14ac:dyDescent="0.25">
      <c r="A195" s="4">
        <v>11</v>
      </c>
      <c r="B195" s="6" t="s">
        <v>74</v>
      </c>
      <c r="C195" s="6">
        <v>250</v>
      </c>
      <c r="D195" s="6"/>
      <c r="E195" s="6"/>
      <c r="F195" s="6"/>
      <c r="G195" s="6"/>
      <c r="H195" s="6"/>
      <c r="I195" s="6"/>
      <c r="J195" s="6"/>
      <c r="K195" s="6">
        <v>250</v>
      </c>
      <c r="L195" s="6"/>
      <c r="M195" s="6"/>
      <c r="N195" s="6"/>
      <c r="O195" s="11">
        <v>44104</v>
      </c>
    </row>
    <row r="196" spans="1:15" x14ac:dyDescent="0.25">
      <c r="A196" s="4">
        <v>12</v>
      </c>
      <c r="B196" s="6" t="s">
        <v>75</v>
      </c>
      <c r="C196" s="6">
        <v>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1">
        <v>44104</v>
      </c>
    </row>
    <row r="197" spans="1:15" x14ac:dyDescent="0.25">
      <c r="A197" s="4">
        <v>13</v>
      </c>
      <c r="B197" s="6" t="s">
        <v>76</v>
      </c>
      <c r="C197" s="6">
        <v>450</v>
      </c>
      <c r="D197" s="6"/>
      <c r="E197" s="6"/>
      <c r="F197" s="6"/>
      <c r="G197" s="6"/>
      <c r="H197" s="6">
        <v>450</v>
      </c>
      <c r="I197" s="6"/>
      <c r="J197" s="6"/>
      <c r="K197" s="6"/>
      <c r="L197" s="6"/>
      <c r="M197" s="6"/>
      <c r="N197" s="6"/>
      <c r="O197" s="11">
        <v>44104</v>
      </c>
    </row>
    <row r="198" spans="1:15" x14ac:dyDescent="0.25">
      <c r="A198" s="4">
        <v>14</v>
      </c>
      <c r="B198" s="6" t="s">
        <v>77</v>
      </c>
      <c r="C198" s="6">
        <v>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1">
        <v>44104</v>
      </c>
    </row>
    <row r="199" spans="1:15" x14ac:dyDescent="0.25">
      <c r="A199" s="4">
        <v>15</v>
      </c>
      <c r="B199" s="6" t="s">
        <v>78</v>
      </c>
      <c r="C199" s="6">
        <v>423</v>
      </c>
      <c r="D199" s="6"/>
      <c r="E199" s="6"/>
      <c r="F199" s="6">
        <v>183</v>
      </c>
      <c r="G199" s="6"/>
      <c r="H199" s="6"/>
      <c r="I199" s="6"/>
      <c r="J199" s="6">
        <v>20</v>
      </c>
      <c r="K199" s="6">
        <v>190</v>
      </c>
      <c r="L199" s="6"/>
      <c r="M199" s="6"/>
      <c r="N199" s="6">
        <v>30</v>
      </c>
      <c r="O199" s="11">
        <v>44104</v>
      </c>
    </row>
    <row r="200" spans="1:15" x14ac:dyDescent="0.25">
      <c r="A200" s="4">
        <v>16</v>
      </c>
      <c r="B200" s="6" t="s">
        <v>79</v>
      </c>
      <c r="C200" s="6">
        <v>1000</v>
      </c>
      <c r="D200" s="6">
        <v>1000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11">
        <v>44104</v>
      </c>
    </row>
    <row r="201" spans="1:15" x14ac:dyDescent="0.25">
      <c r="A201" s="4">
        <v>17</v>
      </c>
      <c r="B201" s="6" t="s">
        <v>80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11">
        <v>44104</v>
      </c>
    </row>
    <row r="202" spans="1:15" x14ac:dyDescent="0.25">
      <c r="A202" s="4">
        <v>18</v>
      </c>
      <c r="B202" s="6" t="s">
        <v>81</v>
      </c>
      <c r="C202" s="6">
        <v>150</v>
      </c>
      <c r="D202" s="6"/>
      <c r="E202" s="6"/>
      <c r="F202" s="6"/>
      <c r="G202" s="6"/>
      <c r="H202" s="6"/>
      <c r="I202" s="6"/>
      <c r="J202" s="6"/>
      <c r="K202" s="6">
        <v>150</v>
      </c>
      <c r="L202" s="6"/>
      <c r="M202" s="6"/>
      <c r="N202" s="6"/>
      <c r="O202" s="11">
        <v>44104</v>
      </c>
    </row>
    <row r="203" spans="1:15" x14ac:dyDescent="0.25">
      <c r="A203" s="4">
        <v>19</v>
      </c>
      <c r="B203" s="6" t="s">
        <v>82</v>
      </c>
      <c r="C203" s="6">
        <v>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11">
        <v>44104</v>
      </c>
    </row>
    <row r="204" spans="1:15" x14ac:dyDescent="0.25">
      <c r="A204" s="4">
        <v>20</v>
      </c>
      <c r="B204" s="6" t="s">
        <v>83</v>
      </c>
      <c r="C204" s="6">
        <v>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11">
        <v>44104</v>
      </c>
    </row>
    <row r="205" spans="1:15" x14ac:dyDescent="0.25">
      <c r="A205" s="4">
        <v>21</v>
      </c>
      <c r="B205" s="6" t="s">
        <v>84</v>
      </c>
      <c r="C205" s="6">
        <v>880</v>
      </c>
      <c r="D205" s="6"/>
      <c r="E205" s="6"/>
      <c r="F205" s="6">
        <v>590</v>
      </c>
      <c r="G205" s="6"/>
      <c r="H205" s="6"/>
      <c r="I205" s="6"/>
      <c r="J205" s="6"/>
      <c r="K205" s="6">
        <v>290</v>
      </c>
      <c r="L205" s="6"/>
      <c r="M205" s="6"/>
      <c r="N205" s="6"/>
      <c r="O205" s="11">
        <v>44104</v>
      </c>
    </row>
    <row r="206" spans="1:15" x14ac:dyDescent="0.25">
      <c r="A206" s="4">
        <v>22</v>
      </c>
      <c r="B206" s="6" t="s">
        <v>85</v>
      </c>
      <c r="C206" s="6">
        <v>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1">
        <v>44104</v>
      </c>
    </row>
    <row r="207" spans="1:15" x14ac:dyDescent="0.25">
      <c r="A207" s="4">
        <v>23</v>
      </c>
      <c r="B207" s="6" t="s">
        <v>86</v>
      </c>
      <c r="C207" s="6">
        <v>900</v>
      </c>
      <c r="D207" s="6"/>
      <c r="E207" s="6"/>
      <c r="F207" s="6"/>
      <c r="G207" s="6"/>
      <c r="H207" s="6"/>
      <c r="I207" s="6"/>
      <c r="J207" s="6">
        <v>900</v>
      </c>
      <c r="K207" s="6"/>
      <c r="L207" s="6"/>
      <c r="M207" s="6"/>
      <c r="N207" s="6"/>
      <c r="O207" s="11">
        <v>44104</v>
      </c>
    </row>
    <row r="208" spans="1:15" x14ac:dyDescent="0.25">
      <c r="A208" s="4">
        <v>24</v>
      </c>
      <c r="B208" s="6" t="s">
        <v>87</v>
      </c>
      <c r="C208" s="6">
        <v>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11">
        <v>44104</v>
      </c>
    </row>
    <row r="209" spans="1:15" x14ac:dyDescent="0.25">
      <c r="A209" s="4">
        <v>25</v>
      </c>
      <c r="B209" s="6" t="s">
        <v>88</v>
      </c>
      <c r="C209" s="6">
        <v>16</v>
      </c>
      <c r="D209" s="6"/>
      <c r="E209" s="6"/>
      <c r="F209" s="6"/>
      <c r="G209" s="6"/>
      <c r="H209" s="6"/>
      <c r="I209" s="6"/>
      <c r="J209" s="6"/>
      <c r="K209" s="6"/>
      <c r="L209" s="6"/>
      <c r="M209" s="6">
        <v>16</v>
      </c>
      <c r="N209" s="6"/>
      <c r="O209" s="11">
        <v>44104</v>
      </c>
    </row>
    <row r="210" spans="1:15" x14ac:dyDescent="0.25">
      <c r="A210" s="4">
        <v>26</v>
      </c>
      <c r="B210" s="6" t="s">
        <v>89</v>
      </c>
      <c r="C210" s="6">
        <v>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11">
        <v>44104</v>
      </c>
    </row>
    <row r="211" spans="1:15" x14ac:dyDescent="0.25">
      <c r="A211" s="4">
        <v>27</v>
      </c>
      <c r="B211" s="6" t="s">
        <v>90</v>
      </c>
      <c r="C211" s="6">
        <v>300</v>
      </c>
      <c r="D211" s="6"/>
      <c r="E211" s="6"/>
      <c r="F211" s="6"/>
      <c r="G211" s="6"/>
      <c r="H211" s="6"/>
      <c r="I211" s="6"/>
      <c r="J211" s="6"/>
      <c r="K211" s="6">
        <v>300</v>
      </c>
      <c r="L211" s="6"/>
      <c r="M211" s="6"/>
      <c r="N211" s="6"/>
      <c r="O211" s="11">
        <v>44104</v>
      </c>
    </row>
    <row r="212" spans="1:15" x14ac:dyDescent="0.25">
      <c r="A212" s="4">
        <v>28</v>
      </c>
      <c r="B212" s="6" t="s">
        <v>91</v>
      </c>
      <c r="C212" s="6">
        <v>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11">
        <v>44104</v>
      </c>
    </row>
    <row r="213" spans="1:15" x14ac:dyDescent="0.25">
      <c r="A213" s="4">
        <v>29</v>
      </c>
      <c r="B213" s="6" t="s">
        <v>92</v>
      </c>
      <c r="C213" s="6">
        <v>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11">
        <v>44104</v>
      </c>
    </row>
    <row r="214" spans="1:15" x14ac:dyDescent="0.25">
      <c r="A214" s="4">
        <v>30</v>
      </c>
      <c r="B214" s="6" t="s">
        <v>93</v>
      </c>
      <c r="C214" s="6">
        <v>1000</v>
      </c>
      <c r="D214" s="6"/>
      <c r="E214" s="6"/>
      <c r="F214" s="6"/>
      <c r="G214" s="6">
        <v>1000</v>
      </c>
      <c r="H214" s="6"/>
      <c r="I214" s="6"/>
      <c r="J214" s="6"/>
      <c r="K214" s="6"/>
      <c r="L214" s="6"/>
      <c r="M214" s="6"/>
      <c r="N214" s="6"/>
      <c r="O214" s="11">
        <v>44104</v>
      </c>
    </row>
    <row r="215" spans="1:15" x14ac:dyDescent="0.25">
      <c r="A215" s="4">
        <v>31</v>
      </c>
      <c r="B215" s="6" t="s">
        <v>94</v>
      </c>
      <c r="C215" s="6">
        <v>1600</v>
      </c>
      <c r="D215" s="6"/>
      <c r="E215" s="6"/>
      <c r="F215" s="6"/>
      <c r="G215" s="6">
        <v>500</v>
      </c>
      <c r="H215" s="6">
        <v>1100</v>
      </c>
      <c r="I215" s="6"/>
      <c r="J215" s="6"/>
      <c r="K215" s="6"/>
      <c r="L215" s="6"/>
      <c r="M215" s="6"/>
      <c r="N215" s="6"/>
      <c r="O215" s="11">
        <v>44104</v>
      </c>
    </row>
    <row r="216" spans="1:15" x14ac:dyDescent="0.25">
      <c r="A216" s="4">
        <v>32</v>
      </c>
      <c r="B216" s="6" t="s">
        <v>95</v>
      </c>
      <c r="C216" s="6">
        <v>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11">
        <v>44104</v>
      </c>
    </row>
    <row r="217" spans="1:15" x14ac:dyDescent="0.25">
      <c r="A217" s="4">
        <v>33</v>
      </c>
      <c r="B217" s="6" t="s">
        <v>96</v>
      </c>
      <c r="C217" s="6">
        <v>357</v>
      </c>
      <c r="D217" s="6"/>
      <c r="E217" s="6"/>
      <c r="F217" s="6"/>
      <c r="G217" s="6"/>
      <c r="H217" s="6"/>
      <c r="I217" s="6"/>
      <c r="J217" s="6"/>
      <c r="K217" s="6">
        <v>357</v>
      </c>
      <c r="L217" s="6"/>
      <c r="M217" s="6"/>
      <c r="N217" s="6"/>
      <c r="O217" s="11">
        <v>44104</v>
      </c>
    </row>
    <row r="218" spans="1:15" x14ac:dyDescent="0.25">
      <c r="A218" s="4">
        <v>34</v>
      </c>
      <c r="B218" s="6" t="s">
        <v>97</v>
      </c>
      <c r="C218" s="6">
        <v>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11">
        <v>44104</v>
      </c>
    </row>
    <row r="219" spans="1:15" x14ac:dyDescent="0.25">
      <c r="A219" s="4">
        <v>35</v>
      </c>
      <c r="B219" s="6" t="s">
        <v>98</v>
      </c>
      <c r="C219" s="6">
        <v>550</v>
      </c>
      <c r="D219" s="6"/>
      <c r="E219" s="6"/>
      <c r="F219" s="6"/>
      <c r="G219" s="6">
        <v>300</v>
      </c>
      <c r="H219" s="6"/>
      <c r="I219" s="6"/>
      <c r="J219" s="6"/>
      <c r="K219" s="6">
        <v>100</v>
      </c>
      <c r="L219" s="6"/>
      <c r="M219" s="6">
        <v>150</v>
      </c>
      <c r="N219" s="6"/>
      <c r="O219" s="11">
        <v>44104</v>
      </c>
    </row>
    <row r="220" spans="1:15" x14ac:dyDescent="0.25">
      <c r="A220" s="4">
        <v>36</v>
      </c>
      <c r="B220" s="6" t="s">
        <v>99</v>
      </c>
      <c r="C220" s="6">
        <v>0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11">
        <v>44104</v>
      </c>
    </row>
    <row r="221" spans="1:15" x14ac:dyDescent="0.25">
      <c r="A221" s="4">
        <v>37</v>
      </c>
      <c r="B221" s="6" t="s">
        <v>100</v>
      </c>
      <c r="C221" s="6">
        <v>50</v>
      </c>
      <c r="D221" s="6"/>
      <c r="E221" s="6"/>
      <c r="F221" s="6">
        <v>50</v>
      </c>
      <c r="G221" s="6"/>
      <c r="H221" s="6"/>
      <c r="I221" s="6"/>
      <c r="J221" s="6"/>
      <c r="K221" s="6"/>
      <c r="L221" s="6"/>
      <c r="M221" s="6"/>
      <c r="N221" s="6"/>
      <c r="O221" s="11">
        <v>44104</v>
      </c>
    </row>
    <row r="222" spans="1:15" x14ac:dyDescent="0.25">
      <c r="A222" s="4">
        <v>38</v>
      </c>
      <c r="B222" s="6" t="s">
        <v>101</v>
      </c>
      <c r="C222" s="6">
        <v>540</v>
      </c>
      <c r="D222" s="6"/>
      <c r="E222" s="6"/>
      <c r="F222" s="6">
        <v>320</v>
      </c>
      <c r="G222" s="6"/>
      <c r="H222" s="6"/>
      <c r="I222" s="6">
        <v>220</v>
      </c>
      <c r="J222" s="6"/>
      <c r="K222" s="6"/>
      <c r="L222" s="6"/>
      <c r="M222" s="6"/>
      <c r="N222" s="6"/>
      <c r="O222" s="11">
        <v>44104</v>
      </c>
    </row>
    <row r="223" spans="1:15" x14ac:dyDescent="0.25">
      <c r="A223" s="4">
        <v>39</v>
      </c>
      <c r="B223" s="6" t="s">
        <v>102</v>
      </c>
      <c r="C223" s="6">
        <v>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11">
        <v>44104</v>
      </c>
    </row>
    <row r="224" spans="1:15" x14ac:dyDescent="0.25">
      <c r="A224" s="4">
        <v>40</v>
      </c>
      <c r="B224" s="6" t="s">
        <v>103</v>
      </c>
      <c r="C224" s="6">
        <v>0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11">
        <v>44104</v>
      </c>
    </row>
    <row r="225" spans="1:15" x14ac:dyDescent="0.25">
      <c r="A225" s="4">
        <v>41</v>
      </c>
      <c r="B225" s="6" t="s">
        <v>104</v>
      </c>
      <c r="C225" s="6">
        <v>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1">
        <v>44104</v>
      </c>
    </row>
    <row r="226" spans="1:15" x14ac:dyDescent="0.25">
      <c r="A226" s="4">
        <v>42</v>
      </c>
      <c r="B226" s="6" t="s">
        <v>105</v>
      </c>
      <c r="C226" s="6">
        <v>202</v>
      </c>
      <c r="D226" s="6"/>
      <c r="E226" s="6"/>
      <c r="F226" s="6">
        <v>200</v>
      </c>
      <c r="G226" s="6"/>
      <c r="H226" s="6"/>
      <c r="I226" s="6"/>
      <c r="J226" s="6">
        <v>2</v>
      </c>
      <c r="K226" s="6"/>
      <c r="L226" s="6"/>
      <c r="M226" s="6"/>
      <c r="N226" s="6"/>
      <c r="O226" s="11">
        <v>44104</v>
      </c>
    </row>
    <row r="227" spans="1:15" x14ac:dyDescent="0.25">
      <c r="A227" s="4">
        <v>43</v>
      </c>
      <c r="B227" s="6" t="s">
        <v>106</v>
      </c>
      <c r="C227" s="6">
        <v>100</v>
      </c>
      <c r="D227" s="6"/>
      <c r="E227" s="6"/>
      <c r="F227" s="6"/>
      <c r="G227" s="6">
        <v>100</v>
      </c>
      <c r="H227" s="6"/>
      <c r="I227" s="6"/>
      <c r="J227" s="6"/>
      <c r="K227" s="6"/>
      <c r="L227" s="6"/>
      <c r="M227" s="6"/>
      <c r="N227" s="6"/>
      <c r="O227" s="11">
        <v>44104</v>
      </c>
    </row>
    <row r="228" spans="1:15" x14ac:dyDescent="0.25">
      <c r="A228" s="4">
        <v>44</v>
      </c>
      <c r="B228" s="6" t="s">
        <v>107</v>
      </c>
      <c r="C228" s="6">
        <v>320</v>
      </c>
      <c r="D228" s="6"/>
      <c r="E228" s="6"/>
      <c r="F228" s="6">
        <v>320</v>
      </c>
      <c r="G228" s="6"/>
      <c r="H228" s="6"/>
      <c r="I228" s="6"/>
      <c r="J228" s="6"/>
      <c r="K228" s="6"/>
      <c r="L228" s="6"/>
      <c r="M228" s="6"/>
      <c r="N228" s="6"/>
      <c r="O228" s="11">
        <v>44104</v>
      </c>
    </row>
    <row r="229" spans="1:15" x14ac:dyDescent="0.25">
      <c r="A229" s="4">
        <v>45</v>
      </c>
      <c r="B229" s="6" t="s">
        <v>108</v>
      </c>
      <c r="C229" s="6">
        <v>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11">
        <v>44104</v>
      </c>
    </row>
    <row r="230" spans="1:15" x14ac:dyDescent="0.25">
      <c r="A230" s="4">
        <v>46</v>
      </c>
      <c r="B230" s="6" t="s">
        <v>109</v>
      </c>
      <c r="C230" s="6">
        <v>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11">
        <v>44104</v>
      </c>
    </row>
    <row r="231" spans="1:15" x14ac:dyDescent="0.25">
      <c r="A231" s="4">
        <v>47</v>
      </c>
      <c r="B231" s="6" t="s">
        <v>110</v>
      </c>
      <c r="C231" s="6">
        <v>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11">
        <v>44104</v>
      </c>
    </row>
    <row r="232" spans="1:15" x14ac:dyDescent="0.25">
      <c r="A232" s="4">
        <v>48</v>
      </c>
      <c r="B232" s="6" t="s">
        <v>111</v>
      </c>
      <c r="C232" s="6">
        <v>0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11">
        <v>44104</v>
      </c>
    </row>
    <row r="233" spans="1:15" s="13" customFormat="1" x14ac:dyDescent="0.25">
      <c r="A233" s="4">
        <v>49</v>
      </c>
      <c r="B233" s="6" t="s">
        <v>144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11">
        <v>44104</v>
      </c>
    </row>
    <row r="234" spans="1:15" s="13" customFormat="1" x14ac:dyDescent="0.25">
      <c r="A234" s="4">
        <v>50</v>
      </c>
      <c r="B234" s="6" t="s">
        <v>145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11">
        <v>44104</v>
      </c>
    </row>
    <row r="235" spans="1:15" s="13" customFormat="1" x14ac:dyDescent="0.25">
      <c r="A235" s="4">
        <v>51</v>
      </c>
      <c r="B235" s="6" t="s">
        <v>146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11">
        <v>44104</v>
      </c>
    </row>
    <row r="236" spans="1:15" s="13" customFormat="1" x14ac:dyDescent="0.25">
      <c r="A236" s="4">
        <v>52</v>
      </c>
      <c r="B236" s="6" t="s">
        <v>147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11">
        <v>44104</v>
      </c>
    </row>
    <row r="237" spans="1:15" s="13" customFormat="1" x14ac:dyDescent="0.25">
      <c r="A237" s="4">
        <v>53</v>
      </c>
      <c r="B237" s="6" t="s">
        <v>148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11">
        <v>44104</v>
      </c>
    </row>
    <row r="238" spans="1:15" s="13" customFormat="1" x14ac:dyDescent="0.25">
      <c r="A238" s="4">
        <v>54</v>
      </c>
      <c r="B238" s="6" t="s">
        <v>149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1">
        <v>44104</v>
      </c>
    </row>
    <row r="239" spans="1:15" s="13" customFormat="1" x14ac:dyDescent="0.25">
      <c r="A239" s="4">
        <v>55</v>
      </c>
      <c r="B239" s="6" t="s">
        <v>150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11">
        <v>44104</v>
      </c>
    </row>
    <row r="240" spans="1:15" s="13" customFormat="1" x14ac:dyDescent="0.25">
      <c r="A240" s="4">
        <v>56</v>
      </c>
      <c r="B240" s="6" t="s">
        <v>151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11">
        <v>44104</v>
      </c>
    </row>
    <row r="241" spans="1:15" s="13" customFormat="1" x14ac:dyDescent="0.25">
      <c r="A241" s="4">
        <v>57</v>
      </c>
      <c r="B241" s="6" t="s">
        <v>152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11">
        <v>44104</v>
      </c>
    </row>
    <row r="242" spans="1:15" s="13" customFormat="1" x14ac:dyDescent="0.25">
      <c r="A242" s="4">
        <v>58</v>
      </c>
      <c r="B242" s="6" t="s">
        <v>153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11">
        <v>44104</v>
      </c>
    </row>
    <row r="243" spans="1:15" s="13" customFormat="1" x14ac:dyDescent="0.25">
      <c r="A243" s="4">
        <v>100</v>
      </c>
      <c r="B243" s="6" t="s">
        <v>142</v>
      </c>
      <c r="C243" s="6">
        <v>350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11">
        <v>44104</v>
      </c>
    </row>
    <row r="244" spans="1:15" s="13" customFormat="1" x14ac:dyDescent="0.25">
      <c r="A244" s="4">
        <v>101</v>
      </c>
      <c r="B244" s="6" t="s">
        <v>143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11">
        <v>44104</v>
      </c>
    </row>
    <row r="245" spans="1:15" s="13" customFormat="1" x14ac:dyDescent="0.25">
      <c r="A245" s="4">
        <v>102</v>
      </c>
      <c r="B245" s="6" t="s">
        <v>141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11">
        <v>44104</v>
      </c>
    </row>
    <row r="246" spans="1:15" x14ac:dyDescent="0.25">
      <c r="A246" s="5">
        <v>1</v>
      </c>
      <c r="B246" s="6" t="s">
        <v>64</v>
      </c>
      <c r="C246" s="6">
        <v>0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3">
        <v>44012</v>
      </c>
    </row>
    <row r="247" spans="1:15" x14ac:dyDescent="0.25">
      <c r="A247" s="4">
        <v>2</v>
      </c>
      <c r="B247" s="6" t="s">
        <v>65</v>
      </c>
      <c r="C247" s="6">
        <v>310</v>
      </c>
      <c r="D247" s="6"/>
      <c r="E247" s="6"/>
      <c r="F247" s="6"/>
      <c r="G247" s="6"/>
      <c r="H247" s="6"/>
      <c r="I247" s="6">
        <v>10</v>
      </c>
      <c r="J247" s="6"/>
      <c r="K247" s="6">
        <v>300</v>
      </c>
      <c r="L247" s="6"/>
      <c r="M247" s="6"/>
      <c r="N247" s="6"/>
      <c r="O247" s="3">
        <v>44012</v>
      </c>
    </row>
    <row r="248" spans="1:15" x14ac:dyDescent="0.25">
      <c r="A248" s="4">
        <v>3</v>
      </c>
      <c r="B248" s="6" t="s">
        <v>66</v>
      </c>
      <c r="C248" s="6">
        <v>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3">
        <v>44012</v>
      </c>
    </row>
    <row r="249" spans="1:15" x14ac:dyDescent="0.25">
      <c r="A249" s="4">
        <v>4</v>
      </c>
      <c r="B249" s="6" t="s">
        <v>67</v>
      </c>
      <c r="C249" s="6">
        <v>1120</v>
      </c>
      <c r="D249" s="6"/>
      <c r="E249" s="6"/>
      <c r="F249" s="6"/>
      <c r="G249" s="6"/>
      <c r="H249" s="6"/>
      <c r="I249" s="6"/>
      <c r="J249" s="6">
        <v>800</v>
      </c>
      <c r="K249" s="6">
        <v>220</v>
      </c>
      <c r="L249" s="6"/>
      <c r="M249" s="6">
        <v>100</v>
      </c>
      <c r="N249" s="6"/>
      <c r="O249" s="3">
        <v>44012</v>
      </c>
    </row>
    <row r="250" spans="1:15" x14ac:dyDescent="0.25">
      <c r="A250" s="4">
        <v>5</v>
      </c>
      <c r="B250" s="6" t="s">
        <v>68</v>
      </c>
      <c r="C250" s="6">
        <v>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3">
        <v>44012</v>
      </c>
    </row>
    <row r="251" spans="1:15" x14ac:dyDescent="0.25">
      <c r="A251" s="4">
        <v>6</v>
      </c>
      <c r="B251" s="6" t="s">
        <v>69</v>
      </c>
      <c r="C251" s="6">
        <v>500</v>
      </c>
      <c r="D251" s="6"/>
      <c r="E251" s="6">
        <v>440</v>
      </c>
      <c r="F251" s="6"/>
      <c r="G251" s="6">
        <v>60</v>
      </c>
      <c r="H251" s="6"/>
      <c r="I251" s="6"/>
      <c r="J251" s="6"/>
      <c r="K251" s="6"/>
      <c r="L251" s="6"/>
      <c r="M251" s="6"/>
      <c r="N251" s="6"/>
      <c r="O251" s="3">
        <v>44012</v>
      </c>
    </row>
    <row r="252" spans="1:15" x14ac:dyDescent="0.25">
      <c r="A252" s="4">
        <v>7</v>
      </c>
      <c r="B252" s="6" t="s">
        <v>70</v>
      </c>
      <c r="C252" s="6">
        <v>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3">
        <v>44012</v>
      </c>
    </row>
    <row r="253" spans="1:15" x14ac:dyDescent="0.25">
      <c r="A253" s="4">
        <v>8</v>
      </c>
      <c r="B253" s="6" t="s">
        <v>71</v>
      </c>
      <c r="C253" s="6">
        <v>679</v>
      </c>
      <c r="D253" s="6"/>
      <c r="E253" s="6"/>
      <c r="F253" s="6"/>
      <c r="G253" s="6"/>
      <c r="H253" s="6">
        <v>150</v>
      </c>
      <c r="I253" s="6"/>
      <c r="J253" s="6"/>
      <c r="K253" s="6">
        <v>529</v>
      </c>
      <c r="L253" s="6"/>
      <c r="M253" s="6"/>
      <c r="N253" s="6"/>
      <c r="O253" s="3">
        <v>44012</v>
      </c>
    </row>
    <row r="254" spans="1:15" x14ac:dyDescent="0.25">
      <c r="A254" s="4">
        <v>9</v>
      </c>
      <c r="B254" s="6" t="s">
        <v>72</v>
      </c>
      <c r="C254" s="6">
        <v>500</v>
      </c>
      <c r="D254" s="6"/>
      <c r="E254" s="6"/>
      <c r="F254" s="6"/>
      <c r="G254" s="6">
        <v>500</v>
      </c>
      <c r="H254" s="6"/>
      <c r="I254" s="6"/>
      <c r="J254" s="6"/>
      <c r="K254" s="6"/>
      <c r="L254" s="6"/>
      <c r="M254" s="6"/>
      <c r="N254" s="6"/>
      <c r="O254" s="3">
        <v>44012</v>
      </c>
    </row>
    <row r="255" spans="1:15" x14ac:dyDescent="0.25">
      <c r="A255" s="4">
        <v>10</v>
      </c>
      <c r="B255" s="6" t="s">
        <v>73</v>
      </c>
      <c r="C255" s="6">
        <v>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3">
        <v>44012</v>
      </c>
    </row>
    <row r="256" spans="1:15" x14ac:dyDescent="0.25">
      <c r="A256" s="4">
        <v>11</v>
      </c>
      <c r="B256" s="6" t="s">
        <v>74</v>
      </c>
      <c r="C256" s="6">
        <v>250</v>
      </c>
      <c r="D256" s="6"/>
      <c r="E256" s="6"/>
      <c r="F256" s="6"/>
      <c r="G256" s="6"/>
      <c r="H256" s="6"/>
      <c r="I256" s="6"/>
      <c r="J256" s="6"/>
      <c r="K256" s="6">
        <v>250</v>
      </c>
      <c r="L256" s="6"/>
      <c r="M256" s="6"/>
      <c r="N256" s="6"/>
      <c r="O256" s="3">
        <v>44012</v>
      </c>
    </row>
    <row r="257" spans="1:15" x14ac:dyDescent="0.25">
      <c r="A257" s="4">
        <v>12</v>
      </c>
      <c r="B257" s="6" t="s">
        <v>75</v>
      </c>
      <c r="C257" s="6">
        <v>0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3">
        <v>44012</v>
      </c>
    </row>
    <row r="258" spans="1:15" x14ac:dyDescent="0.25">
      <c r="A258" s="4">
        <v>13</v>
      </c>
      <c r="B258" s="6" t="s">
        <v>76</v>
      </c>
      <c r="C258" s="6">
        <v>450</v>
      </c>
      <c r="D258" s="6"/>
      <c r="E258" s="6"/>
      <c r="F258" s="6"/>
      <c r="G258" s="6">
        <v>100</v>
      </c>
      <c r="H258" s="6">
        <v>350</v>
      </c>
      <c r="I258" s="6"/>
      <c r="J258" s="6"/>
      <c r="K258" s="6"/>
      <c r="L258" s="6"/>
      <c r="M258" s="6"/>
      <c r="N258" s="6"/>
      <c r="O258" s="3">
        <v>44012</v>
      </c>
    </row>
    <row r="259" spans="1:15" x14ac:dyDescent="0.25">
      <c r="A259" s="4">
        <v>14</v>
      </c>
      <c r="B259" s="6" t="s">
        <v>77</v>
      </c>
      <c r="C259" s="6">
        <v>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3">
        <v>44012</v>
      </c>
    </row>
    <row r="260" spans="1:15" x14ac:dyDescent="0.25">
      <c r="A260" s="4">
        <v>15</v>
      </c>
      <c r="B260" s="6" t="s">
        <v>78</v>
      </c>
      <c r="C260" s="6">
        <v>423</v>
      </c>
      <c r="D260" s="6"/>
      <c r="E260" s="6"/>
      <c r="F260" s="6">
        <v>33</v>
      </c>
      <c r="G260" s="6"/>
      <c r="H260" s="6"/>
      <c r="I260" s="6"/>
      <c r="J260" s="6">
        <v>180</v>
      </c>
      <c r="K260" s="6">
        <v>180</v>
      </c>
      <c r="L260" s="6"/>
      <c r="M260" s="6"/>
      <c r="N260" s="6">
        <v>30</v>
      </c>
      <c r="O260" s="3">
        <v>44012</v>
      </c>
    </row>
    <row r="261" spans="1:15" x14ac:dyDescent="0.25">
      <c r="A261" s="4">
        <v>16</v>
      </c>
      <c r="B261" s="6" t="s">
        <v>79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3">
        <v>44012</v>
      </c>
    </row>
    <row r="262" spans="1:15" x14ac:dyDescent="0.25">
      <c r="A262" s="4">
        <v>17</v>
      </c>
      <c r="B262" s="6" t="s">
        <v>80</v>
      </c>
      <c r="C262" s="6">
        <v>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3">
        <v>44012</v>
      </c>
    </row>
    <row r="263" spans="1:15" x14ac:dyDescent="0.25">
      <c r="A263" s="4">
        <v>18</v>
      </c>
      <c r="B263" s="6" t="s">
        <v>81</v>
      </c>
      <c r="C263" s="6">
        <v>300</v>
      </c>
      <c r="D263" s="6"/>
      <c r="E263" s="6"/>
      <c r="F263" s="6"/>
      <c r="G263" s="6"/>
      <c r="H263" s="6"/>
      <c r="I263" s="6">
        <v>150</v>
      </c>
      <c r="J263" s="6"/>
      <c r="K263" s="6">
        <v>150</v>
      </c>
      <c r="L263" s="6"/>
      <c r="M263" s="6"/>
      <c r="N263" s="6"/>
      <c r="O263" s="3">
        <v>44012</v>
      </c>
    </row>
    <row r="264" spans="1:15" x14ac:dyDescent="0.25">
      <c r="A264" s="4">
        <v>19</v>
      </c>
      <c r="B264" s="6" t="s">
        <v>82</v>
      </c>
      <c r="C264" s="6">
        <v>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3">
        <v>44012</v>
      </c>
    </row>
    <row r="265" spans="1:15" x14ac:dyDescent="0.25">
      <c r="A265" s="4">
        <v>20</v>
      </c>
      <c r="B265" s="6" t="s">
        <v>83</v>
      </c>
      <c r="C265" s="6">
        <v>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3">
        <v>44012</v>
      </c>
    </row>
    <row r="266" spans="1:15" x14ac:dyDescent="0.25">
      <c r="A266" s="4">
        <v>21</v>
      </c>
      <c r="B266" s="6" t="s">
        <v>84</v>
      </c>
      <c r="C266" s="6">
        <v>880</v>
      </c>
      <c r="D266" s="6"/>
      <c r="E266" s="6"/>
      <c r="F266" s="6">
        <v>590</v>
      </c>
      <c r="G266" s="6"/>
      <c r="H266" s="6"/>
      <c r="I266" s="6"/>
      <c r="J266" s="6"/>
      <c r="K266" s="6">
        <v>290</v>
      </c>
      <c r="L266" s="6"/>
      <c r="M266" s="6"/>
      <c r="N266" s="6"/>
      <c r="O266" s="3">
        <v>44012</v>
      </c>
    </row>
    <row r="267" spans="1:15" x14ac:dyDescent="0.25">
      <c r="A267" s="4">
        <v>22</v>
      </c>
      <c r="B267" s="6" t="s">
        <v>85</v>
      </c>
      <c r="C267" s="6">
        <v>0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3">
        <v>44012</v>
      </c>
    </row>
    <row r="268" spans="1:15" x14ac:dyDescent="0.25">
      <c r="A268" s="4">
        <v>23</v>
      </c>
      <c r="B268" s="6" t="s">
        <v>86</v>
      </c>
      <c r="C268" s="6">
        <v>900</v>
      </c>
      <c r="D268" s="6"/>
      <c r="E268" s="6"/>
      <c r="F268" s="6"/>
      <c r="G268" s="6"/>
      <c r="H268" s="6"/>
      <c r="I268" s="6"/>
      <c r="J268" s="6">
        <v>900</v>
      </c>
      <c r="K268" s="6"/>
      <c r="L268" s="6"/>
      <c r="M268" s="6"/>
      <c r="N268" s="6"/>
      <c r="O268" s="3">
        <v>44012</v>
      </c>
    </row>
    <row r="269" spans="1:15" x14ac:dyDescent="0.25">
      <c r="A269" s="4">
        <v>24</v>
      </c>
      <c r="B269" s="6" t="s">
        <v>87</v>
      </c>
      <c r="C269" s="6">
        <v>0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3">
        <v>44012</v>
      </c>
    </row>
    <row r="270" spans="1:15" x14ac:dyDescent="0.25">
      <c r="A270" s="4">
        <v>25</v>
      </c>
      <c r="B270" s="6" t="s">
        <v>88</v>
      </c>
      <c r="C270" s="6">
        <v>26</v>
      </c>
      <c r="D270" s="6"/>
      <c r="E270" s="6"/>
      <c r="F270" s="6"/>
      <c r="G270" s="6"/>
      <c r="H270" s="6"/>
      <c r="I270" s="6"/>
      <c r="J270" s="6"/>
      <c r="K270" s="6">
        <v>16</v>
      </c>
      <c r="L270" s="6"/>
      <c r="M270" s="6">
        <v>10</v>
      </c>
      <c r="N270" s="6"/>
      <c r="O270" s="3">
        <v>44012</v>
      </c>
    </row>
    <row r="271" spans="1:15" x14ac:dyDescent="0.25">
      <c r="A271" s="4">
        <v>26</v>
      </c>
      <c r="B271" s="6" t="s">
        <v>89</v>
      </c>
      <c r="C271" s="6">
        <v>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3">
        <v>44012</v>
      </c>
    </row>
    <row r="272" spans="1:15" x14ac:dyDescent="0.25">
      <c r="A272" s="4">
        <v>27</v>
      </c>
      <c r="B272" s="6" t="s">
        <v>90</v>
      </c>
      <c r="C272" s="6">
        <v>300</v>
      </c>
      <c r="D272" s="6"/>
      <c r="E272" s="6"/>
      <c r="F272" s="6"/>
      <c r="G272" s="6"/>
      <c r="H272" s="6"/>
      <c r="I272" s="6"/>
      <c r="J272" s="6"/>
      <c r="K272" s="6">
        <v>300</v>
      </c>
      <c r="L272" s="6"/>
      <c r="M272" s="6"/>
      <c r="N272" s="6"/>
      <c r="O272" s="3">
        <v>44012</v>
      </c>
    </row>
    <row r="273" spans="1:15" x14ac:dyDescent="0.25">
      <c r="A273" s="4">
        <v>28</v>
      </c>
      <c r="B273" s="6" t="s">
        <v>91</v>
      </c>
      <c r="C273" s="6">
        <v>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3">
        <v>44012</v>
      </c>
    </row>
    <row r="274" spans="1:15" x14ac:dyDescent="0.25">
      <c r="A274" s="4">
        <v>29</v>
      </c>
      <c r="B274" s="6" t="s">
        <v>92</v>
      </c>
      <c r="C274" s="6">
        <v>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3">
        <v>44012</v>
      </c>
    </row>
    <row r="275" spans="1:15" x14ac:dyDescent="0.25">
      <c r="A275" s="4">
        <v>30</v>
      </c>
      <c r="B275" s="6" t="s">
        <v>93</v>
      </c>
      <c r="C275" s="6">
        <v>1000</v>
      </c>
      <c r="D275" s="6"/>
      <c r="E275" s="6"/>
      <c r="F275" s="6"/>
      <c r="G275" s="6"/>
      <c r="H275" s="6">
        <v>1000</v>
      </c>
      <c r="I275" s="6"/>
      <c r="J275" s="6"/>
      <c r="K275" s="6"/>
      <c r="L275" s="6"/>
      <c r="M275" s="6"/>
      <c r="N275" s="6"/>
      <c r="O275" s="3">
        <v>44012</v>
      </c>
    </row>
    <row r="276" spans="1:15" x14ac:dyDescent="0.25">
      <c r="A276" s="4">
        <v>31</v>
      </c>
      <c r="B276" s="6" t="s">
        <v>94</v>
      </c>
      <c r="C276" s="6">
        <v>1600</v>
      </c>
      <c r="D276" s="6"/>
      <c r="E276" s="6"/>
      <c r="F276" s="6"/>
      <c r="G276" s="6">
        <v>1600</v>
      </c>
      <c r="H276" s="6"/>
      <c r="I276" s="6"/>
      <c r="J276" s="6"/>
      <c r="K276" s="6"/>
      <c r="L276" s="6"/>
      <c r="M276" s="6"/>
      <c r="N276" s="6"/>
      <c r="O276" s="3">
        <v>44012</v>
      </c>
    </row>
    <row r="277" spans="1:15" x14ac:dyDescent="0.25">
      <c r="A277" s="4">
        <v>32</v>
      </c>
      <c r="B277" s="6" t="s">
        <v>95</v>
      </c>
      <c r="C277" s="6">
        <v>0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3">
        <v>44012</v>
      </c>
    </row>
    <row r="278" spans="1:15" x14ac:dyDescent="0.25">
      <c r="A278" s="4">
        <v>33</v>
      </c>
      <c r="B278" s="6" t="s">
        <v>96</v>
      </c>
      <c r="C278" s="6">
        <v>357</v>
      </c>
      <c r="D278" s="6"/>
      <c r="E278" s="6"/>
      <c r="F278" s="6"/>
      <c r="G278" s="6"/>
      <c r="H278" s="6"/>
      <c r="I278" s="6"/>
      <c r="J278" s="6"/>
      <c r="K278" s="6">
        <v>357</v>
      </c>
      <c r="L278" s="6"/>
      <c r="M278" s="6"/>
      <c r="N278" s="6"/>
      <c r="O278" s="3">
        <v>44012</v>
      </c>
    </row>
    <row r="279" spans="1:15" x14ac:dyDescent="0.25">
      <c r="A279" s="4">
        <v>34</v>
      </c>
      <c r="B279" s="6" t="s">
        <v>97</v>
      </c>
      <c r="C279" s="6">
        <v>0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3">
        <v>44012</v>
      </c>
    </row>
    <row r="280" spans="1:15" x14ac:dyDescent="0.25">
      <c r="A280" s="4">
        <v>35</v>
      </c>
      <c r="B280" s="6" t="s">
        <v>98</v>
      </c>
      <c r="C280" s="6">
        <v>550</v>
      </c>
      <c r="D280" s="6"/>
      <c r="E280" s="6"/>
      <c r="F280" s="6"/>
      <c r="G280" s="6">
        <v>300</v>
      </c>
      <c r="H280" s="6"/>
      <c r="I280" s="6"/>
      <c r="J280" s="6"/>
      <c r="K280" s="6">
        <v>250</v>
      </c>
      <c r="L280" s="6"/>
      <c r="M280" s="6"/>
      <c r="N280" s="6"/>
      <c r="O280" s="3">
        <v>44012</v>
      </c>
    </row>
    <row r="281" spans="1:15" x14ac:dyDescent="0.25">
      <c r="A281" s="4">
        <v>36</v>
      </c>
      <c r="B281" s="6" t="s">
        <v>99</v>
      </c>
      <c r="C281" s="6">
        <v>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3">
        <v>44012</v>
      </c>
    </row>
    <row r="282" spans="1:15" x14ac:dyDescent="0.25">
      <c r="A282" s="4">
        <v>37</v>
      </c>
      <c r="B282" s="6" t="s">
        <v>100</v>
      </c>
      <c r="C282" s="6">
        <v>50</v>
      </c>
      <c r="D282" s="6">
        <v>50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3">
        <v>44012</v>
      </c>
    </row>
    <row r="283" spans="1:15" x14ac:dyDescent="0.25">
      <c r="A283" s="4">
        <v>38</v>
      </c>
      <c r="B283" s="6" t="s">
        <v>101</v>
      </c>
      <c r="C283" s="6">
        <v>764</v>
      </c>
      <c r="D283" s="6"/>
      <c r="E283" s="6"/>
      <c r="F283" s="6">
        <v>320</v>
      </c>
      <c r="G283" s="6"/>
      <c r="H283" s="6"/>
      <c r="I283" s="6">
        <v>120</v>
      </c>
      <c r="J283" s="6"/>
      <c r="K283" s="6">
        <v>324</v>
      </c>
      <c r="L283" s="6"/>
      <c r="M283" s="6"/>
      <c r="N283" s="6"/>
      <c r="O283" s="3">
        <v>44012</v>
      </c>
    </row>
    <row r="284" spans="1:15" x14ac:dyDescent="0.25">
      <c r="A284" s="4">
        <v>39</v>
      </c>
      <c r="B284" s="6" t="s">
        <v>102</v>
      </c>
      <c r="C284" s="6">
        <v>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3">
        <v>44012</v>
      </c>
    </row>
    <row r="285" spans="1:15" x14ac:dyDescent="0.25">
      <c r="A285" s="4">
        <v>40</v>
      </c>
      <c r="B285" s="6" t="s">
        <v>103</v>
      </c>
      <c r="C285" s="6">
        <v>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3">
        <v>44012</v>
      </c>
    </row>
    <row r="286" spans="1:15" x14ac:dyDescent="0.25">
      <c r="A286" s="4">
        <v>41</v>
      </c>
      <c r="B286" s="6" t="s">
        <v>104</v>
      </c>
      <c r="C286" s="6">
        <v>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3">
        <v>44012</v>
      </c>
    </row>
    <row r="287" spans="1:15" x14ac:dyDescent="0.25">
      <c r="A287" s="4">
        <v>42</v>
      </c>
      <c r="B287" s="6" t="s">
        <v>105</v>
      </c>
      <c r="C287" s="6">
        <v>202</v>
      </c>
      <c r="D287" s="6"/>
      <c r="E287" s="6"/>
      <c r="F287" s="6">
        <v>200</v>
      </c>
      <c r="G287" s="6"/>
      <c r="H287" s="6"/>
      <c r="I287" s="6"/>
      <c r="J287" s="6">
        <v>2</v>
      </c>
      <c r="K287" s="6"/>
      <c r="L287" s="6"/>
      <c r="M287" s="6"/>
      <c r="N287" s="6"/>
      <c r="O287" s="3">
        <v>44012</v>
      </c>
    </row>
    <row r="288" spans="1:15" x14ac:dyDescent="0.25">
      <c r="A288" s="4">
        <v>43</v>
      </c>
      <c r="B288" s="6" t="s">
        <v>106</v>
      </c>
      <c r="C288" s="6">
        <v>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3">
        <v>44012</v>
      </c>
    </row>
    <row r="289" spans="1:15" x14ac:dyDescent="0.25">
      <c r="A289" s="4">
        <v>44</v>
      </c>
      <c r="B289" s="6" t="s">
        <v>107</v>
      </c>
      <c r="C289" s="6">
        <v>320</v>
      </c>
      <c r="D289" s="6"/>
      <c r="E289" s="6"/>
      <c r="F289" s="6"/>
      <c r="G289" s="6"/>
      <c r="H289" s="6"/>
      <c r="I289" s="6"/>
      <c r="J289" s="6"/>
      <c r="K289" s="6">
        <v>320</v>
      </c>
      <c r="L289" s="6"/>
      <c r="M289" s="6"/>
      <c r="N289" s="6"/>
      <c r="O289" s="3">
        <v>44012</v>
      </c>
    </row>
    <row r="290" spans="1:15" x14ac:dyDescent="0.25">
      <c r="A290" s="4">
        <v>45</v>
      </c>
      <c r="B290" s="6" t="s">
        <v>108</v>
      </c>
      <c r="C290" s="6">
        <v>0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3">
        <v>44012</v>
      </c>
    </row>
    <row r="291" spans="1:15" x14ac:dyDescent="0.25">
      <c r="A291" s="4">
        <v>46</v>
      </c>
      <c r="B291" s="6" t="s">
        <v>109</v>
      </c>
      <c r="C291" s="6">
        <v>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3">
        <v>44012</v>
      </c>
    </row>
    <row r="292" spans="1:15" x14ac:dyDescent="0.25">
      <c r="A292" s="4">
        <v>47</v>
      </c>
      <c r="B292" s="6" t="s">
        <v>110</v>
      </c>
      <c r="C292" s="6">
        <v>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3">
        <v>44012</v>
      </c>
    </row>
    <row r="293" spans="1:15" x14ac:dyDescent="0.25">
      <c r="A293" s="4">
        <v>48</v>
      </c>
      <c r="B293" s="6" t="s">
        <v>111</v>
      </c>
      <c r="C293" s="6">
        <v>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3">
        <v>44012</v>
      </c>
    </row>
    <row r="294" spans="1:15" x14ac:dyDescent="0.25">
      <c r="A294" s="4">
        <v>49</v>
      </c>
      <c r="B294" s="6" t="s">
        <v>144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3">
        <v>44012</v>
      </c>
    </row>
    <row r="295" spans="1:15" x14ac:dyDescent="0.25">
      <c r="A295" s="4">
        <v>50</v>
      </c>
      <c r="B295" s="6" t="s">
        <v>145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3">
        <v>44012</v>
      </c>
    </row>
    <row r="296" spans="1:15" x14ac:dyDescent="0.25">
      <c r="A296" s="4">
        <v>51</v>
      </c>
      <c r="B296" s="6" t="s">
        <v>146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3">
        <v>44012</v>
      </c>
    </row>
    <row r="297" spans="1:15" x14ac:dyDescent="0.25">
      <c r="A297" s="4">
        <v>52</v>
      </c>
      <c r="B297" s="6" t="s">
        <v>147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3">
        <v>44012</v>
      </c>
    </row>
    <row r="298" spans="1:15" x14ac:dyDescent="0.25">
      <c r="A298" s="4">
        <v>53</v>
      </c>
      <c r="B298" s="6" t="s">
        <v>148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3">
        <v>44012</v>
      </c>
    </row>
    <row r="299" spans="1:15" x14ac:dyDescent="0.25">
      <c r="A299" s="4">
        <v>54</v>
      </c>
      <c r="B299" s="6" t="s">
        <v>149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3">
        <v>44012</v>
      </c>
    </row>
    <row r="300" spans="1:15" x14ac:dyDescent="0.25">
      <c r="A300" s="4">
        <v>55</v>
      </c>
      <c r="B300" s="6" t="s">
        <v>150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3">
        <v>44012</v>
      </c>
    </row>
    <row r="301" spans="1:15" x14ac:dyDescent="0.25">
      <c r="A301" s="4">
        <v>56</v>
      </c>
      <c r="B301" s="6" t="s">
        <v>151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3">
        <v>44012</v>
      </c>
    </row>
    <row r="302" spans="1:15" x14ac:dyDescent="0.25">
      <c r="A302" s="4">
        <v>57</v>
      </c>
      <c r="B302" s="6" t="s">
        <v>152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3">
        <v>44012</v>
      </c>
    </row>
    <row r="303" spans="1:15" x14ac:dyDescent="0.25">
      <c r="A303" s="4">
        <v>58</v>
      </c>
      <c r="B303" s="6" t="s">
        <v>153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3">
        <v>44012</v>
      </c>
    </row>
    <row r="304" spans="1:15" x14ac:dyDescent="0.25">
      <c r="A304" s="4">
        <v>100</v>
      </c>
      <c r="B304" s="6" t="s">
        <v>142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3">
        <v>44012</v>
      </c>
    </row>
    <row r="305" spans="1:15" x14ac:dyDescent="0.25">
      <c r="A305" s="4">
        <v>101</v>
      </c>
      <c r="B305" s="6" t="s">
        <v>143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3">
        <v>44012</v>
      </c>
    </row>
    <row r="306" spans="1:15" x14ac:dyDescent="0.25">
      <c r="A306" s="4">
        <v>102</v>
      </c>
      <c r="B306" s="6" t="s">
        <v>141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3">
        <v>44012</v>
      </c>
    </row>
    <row r="307" spans="1:15" x14ac:dyDescent="0.25">
      <c r="A307" s="4">
        <v>1</v>
      </c>
      <c r="B307" s="6" t="s">
        <v>64</v>
      </c>
      <c r="C307" s="6">
        <v>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7">
        <v>43921</v>
      </c>
    </row>
    <row r="308" spans="1:15" x14ac:dyDescent="0.25">
      <c r="A308" s="4">
        <v>2</v>
      </c>
      <c r="B308" s="6" t="s">
        <v>65</v>
      </c>
      <c r="C308" s="6">
        <v>310</v>
      </c>
      <c r="D308" s="6"/>
      <c r="E308" s="6"/>
      <c r="F308" s="6"/>
      <c r="G308" s="6"/>
      <c r="H308" s="6">
        <v>310</v>
      </c>
      <c r="I308" s="6"/>
      <c r="J308" s="6"/>
      <c r="K308" s="6"/>
      <c r="L308" s="6"/>
      <c r="M308" s="6"/>
      <c r="N308" s="6"/>
      <c r="O308" s="7">
        <v>43921</v>
      </c>
    </row>
    <row r="309" spans="1:15" x14ac:dyDescent="0.25">
      <c r="A309" s="4">
        <v>3</v>
      </c>
      <c r="B309" s="6" t="s">
        <v>66</v>
      </c>
      <c r="C309" s="6">
        <v>0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7">
        <v>43921</v>
      </c>
    </row>
    <row r="310" spans="1:15" x14ac:dyDescent="0.25">
      <c r="A310" s="4">
        <v>4</v>
      </c>
      <c r="B310" s="6" t="s">
        <v>67</v>
      </c>
      <c r="C310" s="6">
        <v>1300</v>
      </c>
      <c r="D310" s="6"/>
      <c r="E310" s="6"/>
      <c r="F310" s="6"/>
      <c r="G310" s="6"/>
      <c r="H310" s="6"/>
      <c r="I310" s="6"/>
      <c r="J310" s="6"/>
      <c r="K310" s="6">
        <v>800</v>
      </c>
      <c r="L310" s="6">
        <v>500</v>
      </c>
      <c r="M310" s="6"/>
      <c r="N310" s="6"/>
      <c r="O310" s="7">
        <v>43921</v>
      </c>
    </row>
    <row r="311" spans="1:15" x14ac:dyDescent="0.25">
      <c r="A311" s="4">
        <v>5</v>
      </c>
      <c r="B311" s="6" t="s">
        <v>68</v>
      </c>
      <c r="C311" s="6">
        <v>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7">
        <v>43921</v>
      </c>
    </row>
    <row r="312" spans="1:15" x14ac:dyDescent="0.25">
      <c r="A312" s="4">
        <v>6</v>
      </c>
      <c r="B312" s="6" t="s">
        <v>69</v>
      </c>
      <c r="C312" s="6">
        <v>500</v>
      </c>
      <c r="D312" s="6"/>
      <c r="E312" s="6">
        <v>440</v>
      </c>
      <c r="F312" s="6"/>
      <c r="G312" s="6">
        <v>60</v>
      </c>
      <c r="H312" s="6"/>
      <c r="I312" s="6"/>
      <c r="J312" s="6"/>
      <c r="K312" s="6"/>
      <c r="L312" s="6"/>
      <c r="M312" s="6"/>
      <c r="N312" s="6"/>
      <c r="O312" s="7">
        <v>43921</v>
      </c>
    </row>
    <row r="313" spans="1:15" x14ac:dyDescent="0.25">
      <c r="A313" s="4">
        <v>7</v>
      </c>
      <c r="B313" s="6" t="s">
        <v>70</v>
      </c>
      <c r="C313" s="6">
        <v>0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7">
        <v>43921</v>
      </c>
    </row>
    <row r="314" spans="1:15" x14ac:dyDescent="0.25">
      <c r="A314" s="4">
        <v>8</v>
      </c>
      <c r="B314" s="6" t="s">
        <v>71</v>
      </c>
      <c r="C314" s="6">
        <v>679</v>
      </c>
      <c r="D314" s="6"/>
      <c r="E314" s="6"/>
      <c r="F314" s="6"/>
      <c r="G314" s="6"/>
      <c r="H314" s="6">
        <v>150</v>
      </c>
      <c r="I314" s="6"/>
      <c r="J314" s="6"/>
      <c r="K314" s="6">
        <v>529</v>
      </c>
      <c r="L314" s="6"/>
      <c r="M314" s="6"/>
      <c r="N314" s="6"/>
      <c r="O314" s="7">
        <v>43921</v>
      </c>
    </row>
    <row r="315" spans="1:15" x14ac:dyDescent="0.25">
      <c r="A315" s="4">
        <v>9</v>
      </c>
      <c r="B315" s="6" t="s">
        <v>72</v>
      </c>
      <c r="C315" s="6">
        <v>500</v>
      </c>
      <c r="D315" s="6"/>
      <c r="E315" s="6"/>
      <c r="F315" s="6"/>
      <c r="G315" s="6">
        <v>500</v>
      </c>
      <c r="H315" s="6"/>
      <c r="I315" s="6"/>
      <c r="J315" s="6"/>
      <c r="K315" s="6"/>
      <c r="L315" s="6"/>
      <c r="M315" s="6"/>
      <c r="N315" s="6"/>
      <c r="O315" s="7">
        <v>43921</v>
      </c>
    </row>
    <row r="316" spans="1:15" x14ac:dyDescent="0.25">
      <c r="A316" s="4">
        <v>10</v>
      </c>
      <c r="B316" s="6" t="s">
        <v>73</v>
      </c>
      <c r="C316" s="6">
        <v>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7">
        <v>43921</v>
      </c>
    </row>
    <row r="317" spans="1:15" x14ac:dyDescent="0.25">
      <c r="A317" s="4">
        <v>11</v>
      </c>
      <c r="B317" s="6" t="s">
        <v>74</v>
      </c>
      <c r="C317" s="6">
        <v>250</v>
      </c>
      <c r="D317" s="6"/>
      <c r="E317" s="6"/>
      <c r="F317" s="6"/>
      <c r="G317" s="6"/>
      <c r="H317" s="6"/>
      <c r="I317" s="6"/>
      <c r="J317" s="6"/>
      <c r="K317" s="6">
        <v>250</v>
      </c>
      <c r="L317" s="6"/>
      <c r="M317" s="6"/>
      <c r="N317" s="6"/>
      <c r="O317" s="7">
        <v>43921</v>
      </c>
    </row>
    <row r="318" spans="1:15" x14ac:dyDescent="0.25">
      <c r="A318" s="4">
        <v>12</v>
      </c>
      <c r="B318" s="6" t="s">
        <v>75</v>
      </c>
      <c r="C318" s="6">
        <v>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7">
        <v>43921</v>
      </c>
    </row>
    <row r="319" spans="1:15" x14ac:dyDescent="0.25">
      <c r="A319" s="4">
        <v>13</v>
      </c>
      <c r="B319" s="6" t="s">
        <v>76</v>
      </c>
      <c r="C319" s="6">
        <v>450</v>
      </c>
      <c r="D319" s="6"/>
      <c r="E319" s="6"/>
      <c r="F319" s="6"/>
      <c r="G319" s="6">
        <v>100</v>
      </c>
      <c r="H319" s="6">
        <v>350</v>
      </c>
      <c r="I319" s="6"/>
      <c r="J319" s="6"/>
      <c r="K319" s="6"/>
      <c r="L319" s="6"/>
      <c r="M319" s="6"/>
      <c r="N319" s="6"/>
      <c r="O319" s="7">
        <v>43921</v>
      </c>
    </row>
    <row r="320" spans="1:15" x14ac:dyDescent="0.25">
      <c r="A320" s="4">
        <v>14</v>
      </c>
      <c r="B320" s="6" t="s">
        <v>77</v>
      </c>
      <c r="C320" s="6">
        <v>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7">
        <v>43921</v>
      </c>
    </row>
    <row r="321" spans="1:15" x14ac:dyDescent="0.25">
      <c r="A321" s="4">
        <v>15</v>
      </c>
      <c r="B321" s="6" t="s">
        <v>78</v>
      </c>
      <c r="C321" s="6">
        <v>439</v>
      </c>
      <c r="D321" s="6"/>
      <c r="E321" s="6"/>
      <c r="F321" s="6">
        <v>33</v>
      </c>
      <c r="G321" s="6"/>
      <c r="H321" s="6"/>
      <c r="I321" s="6"/>
      <c r="J321" s="6">
        <v>200</v>
      </c>
      <c r="K321" s="6">
        <v>130</v>
      </c>
      <c r="L321" s="6"/>
      <c r="M321" s="6"/>
      <c r="N321" s="6">
        <v>76</v>
      </c>
      <c r="O321" s="7">
        <v>43921</v>
      </c>
    </row>
    <row r="322" spans="1:15" x14ac:dyDescent="0.25">
      <c r="A322" s="4">
        <v>16</v>
      </c>
      <c r="B322" s="6" t="s">
        <v>79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7">
        <v>43921</v>
      </c>
    </row>
    <row r="323" spans="1:15" x14ac:dyDescent="0.25">
      <c r="A323" s="4">
        <v>17</v>
      </c>
      <c r="B323" s="6" t="s">
        <v>80</v>
      </c>
      <c r="C323" s="6">
        <v>300</v>
      </c>
      <c r="D323" s="6"/>
      <c r="E323" s="6"/>
      <c r="F323" s="6"/>
      <c r="G323" s="6"/>
      <c r="H323" s="6"/>
      <c r="I323" s="6"/>
      <c r="J323" s="6">
        <v>30</v>
      </c>
      <c r="K323" s="6">
        <v>270</v>
      </c>
      <c r="L323" s="6"/>
      <c r="M323" s="6"/>
      <c r="N323" s="6"/>
      <c r="O323" s="7">
        <v>43921</v>
      </c>
    </row>
    <row r="324" spans="1:15" x14ac:dyDescent="0.25">
      <c r="A324" s="4">
        <v>18</v>
      </c>
      <c r="B324" s="6" t="s">
        <v>81</v>
      </c>
      <c r="C324" s="6">
        <v>0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7">
        <v>43921</v>
      </c>
    </row>
    <row r="325" spans="1:15" x14ac:dyDescent="0.25">
      <c r="A325" s="4">
        <v>19</v>
      </c>
      <c r="B325" s="6" t="s">
        <v>82</v>
      </c>
      <c r="C325" s="6">
        <v>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7">
        <v>43921</v>
      </c>
    </row>
    <row r="326" spans="1:15" x14ac:dyDescent="0.25">
      <c r="A326" s="4">
        <v>20</v>
      </c>
      <c r="B326" s="6" t="s">
        <v>83</v>
      </c>
      <c r="C326" s="6">
        <v>880</v>
      </c>
      <c r="D326" s="6"/>
      <c r="E326" s="6"/>
      <c r="F326" s="6">
        <v>590</v>
      </c>
      <c r="G326" s="6"/>
      <c r="H326" s="6"/>
      <c r="I326" s="6"/>
      <c r="J326" s="6"/>
      <c r="K326" s="6">
        <v>290</v>
      </c>
      <c r="L326" s="6"/>
      <c r="M326" s="6"/>
      <c r="N326" s="6"/>
      <c r="O326" s="7">
        <v>43921</v>
      </c>
    </row>
    <row r="327" spans="1:15" x14ac:dyDescent="0.25">
      <c r="A327" s="4">
        <v>21</v>
      </c>
      <c r="B327" s="6" t="s">
        <v>84</v>
      </c>
      <c r="C327" s="6">
        <v>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7">
        <v>43921</v>
      </c>
    </row>
    <row r="328" spans="1:15" x14ac:dyDescent="0.25">
      <c r="A328" s="4">
        <v>22</v>
      </c>
      <c r="B328" s="6" t="s">
        <v>85</v>
      </c>
      <c r="C328" s="6">
        <v>900</v>
      </c>
      <c r="D328" s="6"/>
      <c r="E328" s="6"/>
      <c r="F328" s="6"/>
      <c r="G328" s="6"/>
      <c r="H328" s="6">
        <v>900</v>
      </c>
      <c r="I328" s="6"/>
      <c r="J328" s="6"/>
      <c r="K328" s="6"/>
      <c r="L328" s="6"/>
      <c r="M328" s="6"/>
      <c r="N328" s="6"/>
      <c r="O328" s="7">
        <v>43921</v>
      </c>
    </row>
    <row r="329" spans="1:15" x14ac:dyDescent="0.25">
      <c r="A329" s="4">
        <v>23</v>
      </c>
      <c r="B329" s="6" t="s">
        <v>86</v>
      </c>
      <c r="C329" s="6">
        <v>0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7">
        <v>43921</v>
      </c>
    </row>
    <row r="330" spans="1:15" x14ac:dyDescent="0.25">
      <c r="A330" s="4">
        <v>24</v>
      </c>
      <c r="B330" s="6" t="s">
        <v>87</v>
      </c>
      <c r="C330" s="6">
        <v>46</v>
      </c>
      <c r="D330" s="6"/>
      <c r="E330" s="6"/>
      <c r="F330" s="6"/>
      <c r="G330" s="6"/>
      <c r="H330" s="6"/>
      <c r="I330" s="6"/>
      <c r="J330" s="6"/>
      <c r="K330" s="6">
        <v>6</v>
      </c>
      <c r="L330" s="6"/>
      <c r="M330" s="6">
        <v>40</v>
      </c>
      <c r="N330" s="6"/>
      <c r="O330" s="7">
        <v>43921</v>
      </c>
    </row>
    <row r="331" spans="1:15" x14ac:dyDescent="0.25">
      <c r="A331" s="4">
        <v>25</v>
      </c>
      <c r="B331" s="6" t="s">
        <v>88</v>
      </c>
      <c r="C331" s="6">
        <v>0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7">
        <v>43921</v>
      </c>
    </row>
    <row r="332" spans="1:15" x14ac:dyDescent="0.25">
      <c r="A332" s="4">
        <v>26</v>
      </c>
      <c r="B332" s="6" t="s">
        <v>89</v>
      </c>
      <c r="C332" s="6">
        <v>300</v>
      </c>
      <c r="D332" s="6"/>
      <c r="E332" s="6"/>
      <c r="F332" s="6"/>
      <c r="G332" s="6"/>
      <c r="H332" s="6"/>
      <c r="I332" s="6"/>
      <c r="J332" s="6"/>
      <c r="K332" s="6">
        <v>300</v>
      </c>
      <c r="L332" s="6"/>
      <c r="M332" s="6"/>
      <c r="N332" s="6"/>
      <c r="O332" s="7">
        <v>43921</v>
      </c>
    </row>
    <row r="333" spans="1:15" x14ac:dyDescent="0.25">
      <c r="A333" s="4">
        <v>27</v>
      </c>
      <c r="B333" s="6" t="s">
        <v>90</v>
      </c>
      <c r="C333" s="6">
        <v>0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7">
        <v>43921</v>
      </c>
    </row>
    <row r="334" spans="1:15" x14ac:dyDescent="0.25">
      <c r="A334" s="4">
        <v>28</v>
      </c>
      <c r="B334" s="6" t="s">
        <v>91</v>
      </c>
      <c r="C334" s="6">
        <v>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7">
        <v>43921</v>
      </c>
    </row>
    <row r="335" spans="1:15" x14ac:dyDescent="0.25">
      <c r="A335" s="4">
        <v>29</v>
      </c>
      <c r="B335" s="6" t="s">
        <v>92</v>
      </c>
      <c r="C335" s="6">
        <v>1000</v>
      </c>
      <c r="D335" s="6"/>
      <c r="E335" s="6"/>
      <c r="F335" s="6"/>
      <c r="G335" s="6"/>
      <c r="H335" s="6">
        <v>1000</v>
      </c>
      <c r="I335" s="6"/>
      <c r="J335" s="6"/>
      <c r="K335" s="6"/>
      <c r="L335" s="6"/>
      <c r="M335" s="6"/>
      <c r="N335" s="6"/>
      <c r="O335" s="7">
        <v>43921</v>
      </c>
    </row>
    <row r="336" spans="1:15" x14ac:dyDescent="0.25">
      <c r="A336" s="4">
        <v>30</v>
      </c>
      <c r="B336" s="6" t="s">
        <v>93</v>
      </c>
      <c r="C336" s="6">
        <v>1600</v>
      </c>
      <c r="D336" s="6"/>
      <c r="E336" s="6"/>
      <c r="F336" s="6"/>
      <c r="G336" s="6">
        <v>1600</v>
      </c>
      <c r="H336" s="6"/>
      <c r="I336" s="6"/>
      <c r="J336" s="6"/>
      <c r="K336" s="6"/>
      <c r="L336" s="6"/>
      <c r="M336" s="6"/>
      <c r="N336" s="6"/>
      <c r="O336" s="7">
        <v>43921</v>
      </c>
    </row>
    <row r="337" spans="1:15" x14ac:dyDescent="0.25">
      <c r="A337" s="4">
        <v>31</v>
      </c>
      <c r="B337" s="6" t="s">
        <v>94</v>
      </c>
      <c r="C337" s="6">
        <v>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7">
        <v>43921</v>
      </c>
    </row>
    <row r="338" spans="1:15" x14ac:dyDescent="0.25">
      <c r="A338" s="4">
        <v>32</v>
      </c>
      <c r="B338" s="6" t="s">
        <v>95</v>
      </c>
      <c r="C338" s="6">
        <v>357</v>
      </c>
      <c r="D338" s="6"/>
      <c r="E338" s="6"/>
      <c r="F338" s="6"/>
      <c r="G338" s="6"/>
      <c r="H338" s="6"/>
      <c r="I338" s="6"/>
      <c r="J338" s="6"/>
      <c r="K338" s="6">
        <v>357</v>
      </c>
      <c r="L338" s="6"/>
      <c r="M338" s="6"/>
      <c r="N338" s="6"/>
      <c r="O338" s="7">
        <v>43921</v>
      </c>
    </row>
    <row r="339" spans="1:15" x14ac:dyDescent="0.25">
      <c r="A339" s="4">
        <v>33</v>
      </c>
      <c r="B339" s="6" t="s">
        <v>96</v>
      </c>
      <c r="C339" s="6">
        <v>0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7">
        <v>43921</v>
      </c>
    </row>
    <row r="340" spans="1:15" x14ac:dyDescent="0.25">
      <c r="A340" s="4">
        <v>34</v>
      </c>
      <c r="B340" s="6" t="s">
        <v>97</v>
      </c>
      <c r="C340" s="6">
        <v>550</v>
      </c>
      <c r="D340" s="6"/>
      <c r="E340" s="6"/>
      <c r="F340" s="6"/>
      <c r="G340" s="6">
        <v>300</v>
      </c>
      <c r="H340" s="6"/>
      <c r="I340" s="6"/>
      <c r="J340" s="6"/>
      <c r="K340" s="6">
        <v>250</v>
      </c>
      <c r="L340" s="6"/>
      <c r="M340" s="6"/>
      <c r="N340" s="6"/>
      <c r="O340" s="7">
        <v>43921</v>
      </c>
    </row>
    <row r="341" spans="1:15" x14ac:dyDescent="0.25">
      <c r="A341" s="4">
        <v>35</v>
      </c>
      <c r="B341" s="6" t="s">
        <v>98</v>
      </c>
      <c r="C341" s="6">
        <v>0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7">
        <v>43921</v>
      </c>
    </row>
    <row r="342" spans="1:15" x14ac:dyDescent="0.25">
      <c r="A342" s="4">
        <v>36</v>
      </c>
      <c r="B342" s="6" t="s">
        <v>99</v>
      </c>
      <c r="C342" s="6">
        <v>0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7">
        <v>43921</v>
      </c>
    </row>
    <row r="343" spans="1:15" x14ac:dyDescent="0.25">
      <c r="A343" s="4">
        <v>37</v>
      </c>
      <c r="B343" s="6" t="s">
        <v>100</v>
      </c>
      <c r="C343" s="6">
        <v>964</v>
      </c>
      <c r="D343" s="6"/>
      <c r="E343" s="6"/>
      <c r="F343" s="6">
        <v>420</v>
      </c>
      <c r="G343" s="6"/>
      <c r="H343" s="6"/>
      <c r="I343" s="6">
        <v>120</v>
      </c>
      <c r="J343" s="6"/>
      <c r="K343" s="6">
        <v>424</v>
      </c>
      <c r="L343" s="6"/>
      <c r="M343" s="6"/>
      <c r="N343" s="6"/>
      <c r="O343" s="7">
        <v>43921</v>
      </c>
    </row>
    <row r="344" spans="1:15" x14ac:dyDescent="0.25">
      <c r="A344" s="4">
        <v>38</v>
      </c>
      <c r="B344" s="6" t="s">
        <v>101</v>
      </c>
      <c r="C344" s="6">
        <v>0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7">
        <v>43921</v>
      </c>
    </row>
    <row r="345" spans="1:15" x14ac:dyDescent="0.25">
      <c r="A345" s="4">
        <v>39</v>
      </c>
      <c r="B345" s="6" t="s">
        <v>102</v>
      </c>
      <c r="C345" s="6">
        <v>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7">
        <v>43921</v>
      </c>
    </row>
    <row r="346" spans="1:15" x14ac:dyDescent="0.25">
      <c r="A346" s="4">
        <v>40</v>
      </c>
      <c r="B346" s="6" t="s">
        <v>103</v>
      </c>
      <c r="C346" s="6">
        <v>0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7">
        <v>43921</v>
      </c>
    </row>
    <row r="347" spans="1:15" x14ac:dyDescent="0.25">
      <c r="A347" s="4">
        <v>41</v>
      </c>
      <c r="B347" s="6" t="s">
        <v>104</v>
      </c>
      <c r="C347" s="6">
        <v>202</v>
      </c>
      <c r="D347" s="6"/>
      <c r="E347" s="6"/>
      <c r="F347" s="6">
        <v>200</v>
      </c>
      <c r="G347" s="6"/>
      <c r="H347" s="6"/>
      <c r="I347" s="6"/>
      <c r="J347" s="6">
        <v>2</v>
      </c>
      <c r="K347" s="6"/>
      <c r="L347" s="6"/>
      <c r="M347" s="6"/>
      <c r="N347" s="6"/>
      <c r="O347" s="7">
        <v>43921</v>
      </c>
    </row>
    <row r="348" spans="1:15" x14ac:dyDescent="0.25">
      <c r="A348" s="4">
        <v>42</v>
      </c>
      <c r="B348" s="6" t="s">
        <v>105</v>
      </c>
      <c r="C348" s="6">
        <v>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7">
        <v>43921</v>
      </c>
    </row>
    <row r="349" spans="1:15" x14ac:dyDescent="0.25">
      <c r="A349" s="4">
        <v>43</v>
      </c>
      <c r="B349" s="6" t="s">
        <v>106</v>
      </c>
      <c r="C349" s="6">
        <v>320</v>
      </c>
      <c r="D349" s="6"/>
      <c r="E349" s="6"/>
      <c r="F349" s="6"/>
      <c r="G349" s="6"/>
      <c r="H349" s="6"/>
      <c r="I349" s="6"/>
      <c r="J349" s="6"/>
      <c r="K349" s="6">
        <v>320</v>
      </c>
      <c r="L349" s="6"/>
      <c r="M349" s="6"/>
      <c r="N349" s="6"/>
      <c r="O349" s="7">
        <v>43921</v>
      </c>
    </row>
    <row r="350" spans="1:15" x14ac:dyDescent="0.25">
      <c r="A350" s="4">
        <v>44</v>
      </c>
      <c r="B350" s="6" t="s">
        <v>107</v>
      </c>
      <c r="C350" s="6">
        <v>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7">
        <v>43921</v>
      </c>
    </row>
    <row r="351" spans="1:15" x14ac:dyDescent="0.25">
      <c r="A351" s="4">
        <v>45</v>
      </c>
      <c r="B351" s="6" t="s">
        <v>108</v>
      </c>
      <c r="C351" s="6">
        <v>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7">
        <v>43921</v>
      </c>
    </row>
    <row r="352" spans="1:15" x14ac:dyDescent="0.25">
      <c r="A352" s="4">
        <v>46</v>
      </c>
      <c r="B352" s="6" t="s">
        <v>109</v>
      </c>
      <c r="C352" s="6">
        <v>0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7">
        <v>43921</v>
      </c>
    </row>
    <row r="353" spans="1:15" x14ac:dyDescent="0.25">
      <c r="A353" s="4">
        <v>47</v>
      </c>
      <c r="B353" s="6" t="s">
        <v>110</v>
      </c>
      <c r="C353" s="6">
        <v>0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7">
        <v>43921</v>
      </c>
    </row>
    <row r="354" spans="1:15" x14ac:dyDescent="0.25">
      <c r="A354" s="4">
        <v>48</v>
      </c>
      <c r="B354" s="6" t="s">
        <v>111</v>
      </c>
      <c r="C354" s="6">
        <v>0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7">
        <v>43921</v>
      </c>
    </row>
    <row r="355" spans="1:15" x14ac:dyDescent="0.25">
      <c r="A355" s="4">
        <v>49</v>
      </c>
      <c r="B355" s="6" t="s">
        <v>144</v>
      </c>
      <c r="O355" s="7">
        <v>43921</v>
      </c>
    </row>
    <row r="356" spans="1:15" x14ac:dyDescent="0.25">
      <c r="A356" s="4">
        <v>50</v>
      </c>
      <c r="B356" s="6" t="s">
        <v>145</v>
      </c>
      <c r="O356" s="7">
        <v>43921</v>
      </c>
    </row>
    <row r="357" spans="1:15" x14ac:dyDescent="0.25">
      <c r="A357" s="4">
        <v>51</v>
      </c>
      <c r="B357" s="6" t="s">
        <v>146</v>
      </c>
      <c r="O357" s="7">
        <v>43921</v>
      </c>
    </row>
    <row r="358" spans="1:15" x14ac:dyDescent="0.25">
      <c r="A358" s="4">
        <v>52</v>
      </c>
      <c r="B358" s="6" t="s">
        <v>147</v>
      </c>
      <c r="O358" s="7">
        <v>43921</v>
      </c>
    </row>
    <row r="359" spans="1:15" x14ac:dyDescent="0.25">
      <c r="A359" s="4">
        <v>53</v>
      </c>
      <c r="B359" s="6" t="s">
        <v>148</v>
      </c>
      <c r="O359" s="7">
        <v>43921</v>
      </c>
    </row>
    <row r="360" spans="1:15" x14ac:dyDescent="0.25">
      <c r="A360" s="4">
        <v>54</v>
      </c>
      <c r="B360" s="6" t="s">
        <v>149</v>
      </c>
      <c r="O360" s="7">
        <v>43921</v>
      </c>
    </row>
    <row r="361" spans="1:15" x14ac:dyDescent="0.25">
      <c r="A361" s="4">
        <v>55</v>
      </c>
      <c r="B361" s="6" t="s">
        <v>150</v>
      </c>
      <c r="O361" s="7">
        <v>43921</v>
      </c>
    </row>
    <row r="362" spans="1:15" x14ac:dyDescent="0.25">
      <c r="A362" s="4">
        <v>56</v>
      </c>
      <c r="B362" s="6" t="s">
        <v>151</v>
      </c>
      <c r="O362" s="7">
        <v>43921</v>
      </c>
    </row>
    <row r="363" spans="1:15" x14ac:dyDescent="0.25">
      <c r="A363" s="4">
        <v>57</v>
      </c>
      <c r="B363" s="6" t="s">
        <v>152</v>
      </c>
      <c r="O363" s="7">
        <v>43921</v>
      </c>
    </row>
    <row r="364" spans="1:15" x14ac:dyDescent="0.25">
      <c r="A364" s="4">
        <v>58</v>
      </c>
      <c r="B364" s="6" t="s">
        <v>153</v>
      </c>
      <c r="O364" s="7">
        <v>43921</v>
      </c>
    </row>
    <row r="365" spans="1:15" x14ac:dyDescent="0.25">
      <c r="A365" s="4">
        <v>100</v>
      </c>
      <c r="B365" s="6" t="s">
        <v>142</v>
      </c>
      <c r="O365" s="7">
        <v>43921</v>
      </c>
    </row>
    <row r="366" spans="1:15" x14ac:dyDescent="0.25">
      <c r="A366" s="4">
        <v>101</v>
      </c>
      <c r="B366" s="6" t="s">
        <v>143</v>
      </c>
      <c r="O366" s="7">
        <v>43921</v>
      </c>
    </row>
    <row r="367" spans="1:15" x14ac:dyDescent="0.25">
      <c r="A367" s="4">
        <v>102</v>
      </c>
      <c r="B367" s="6" t="s">
        <v>141</v>
      </c>
      <c r="O367" s="7">
        <v>43921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AD0-B66B-4F32-A8A8-A1669CB2C3CF}">
  <dimension ref="A1:O367"/>
  <sheetViews>
    <sheetView zoomScale="85" zoomScaleNormal="85" workbookViewId="0">
      <pane ySplit="1" topLeftCell="A44" activePane="bottomLeft" state="frozen"/>
      <selection activeCell="B1" sqref="B1"/>
      <selection pane="bottomLeft" activeCell="A61" sqref="A61"/>
    </sheetView>
  </sheetViews>
  <sheetFormatPr baseColWidth="10" defaultRowHeight="15" x14ac:dyDescent="0.25"/>
  <cols>
    <col min="2" max="2" width="21.42578125" bestFit="1" customWidth="1"/>
    <col min="3" max="3" width="12.42578125" bestFit="1" customWidth="1"/>
    <col min="4" max="4" width="18.42578125" customWidth="1"/>
    <col min="5" max="5" width="14.7109375" customWidth="1"/>
    <col min="6" max="6" width="11" customWidth="1"/>
    <col min="7" max="7" width="15.5703125" customWidth="1"/>
    <col min="8" max="8" width="16.7109375" customWidth="1"/>
    <col min="9" max="9" width="15.7109375" customWidth="1"/>
    <col min="10" max="10" width="13" customWidth="1"/>
    <col min="11" max="11" width="19.28515625" customWidth="1"/>
    <col min="12" max="12" width="27.7109375" bestFit="1" customWidth="1"/>
    <col min="13" max="13" width="24.140625" bestFit="1" customWidth="1"/>
    <col min="14" max="14" width="28.42578125" bestFit="1" customWidth="1"/>
    <col min="15" max="15" width="13.140625" customWidth="1"/>
  </cols>
  <sheetData>
    <row r="1" spans="1:15" ht="33" customHeight="1" x14ac:dyDescent="0.25">
      <c r="A1" s="17" t="s">
        <v>0</v>
      </c>
      <c r="B1" s="17" t="s">
        <v>63</v>
      </c>
      <c r="C1" s="15" t="s">
        <v>154</v>
      </c>
      <c r="D1" s="15" t="s">
        <v>168</v>
      </c>
      <c r="E1" s="15" t="s">
        <v>167</v>
      </c>
      <c r="F1" s="15" t="s">
        <v>169</v>
      </c>
      <c r="G1" s="15" t="s">
        <v>170</v>
      </c>
      <c r="H1" s="15" t="s">
        <v>177</v>
      </c>
      <c r="I1" s="15" t="s">
        <v>171</v>
      </c>
      <c r="J1" s="15" t="s">
        <v>172</v>
      </c>
      <c r="K1" s="15" t="s">
        <v>173</v>
      </c>
      <c r="L1" s="15" t="s">
        <v>174</v>
      </c>
      <c r="M1" s="15" t="s">
        <v>175</v>
      </c>
      <c r="N1" s="15" t="s">
        <v>176</v>
      </c>
      <c r="O1" s="14" t="s">
        <v>112</v>
      </c>
    </row>
    <row r="2" spans="1:15" x14ac:dyDescent="0.25">
      <c r="A2" s="5">
        <v>1</v>
      </c>
      <c r="B2" s="6" t="s">
        <v>64</v>
      </c>
      <c r="C2" s="42">
        <v>700</v>
      </c>
      <c r="D2" s="42">
        <v>700</v>
      </c>
      <c r="E2" s="42">
        <v>0</v>
      </c>
      <c r="F2" s="42">
        <v>700</v>
      </c>
      <c r="G2" s="42">
        <v>0</v>
      </c>
      <c r="H2" s="42">
        <v>650</v>
      </c>
      <c r="I2" s="42">
        <v>50</v>
      </c>
      <c r="J2" s="42">
        <v>0</v>
      </c>
      <c r="K2" s="42">
        <v>200</v>
      </c>
      <c r="L2" s="42">
        <v>0</v>
      </c>
      <c r="M2" s="42">
        <v>200</v>
      </c>
      <c r="N2" s="42">
        <v>500</v>
      </c>
      <c r="O2" s="3">
        <v>44377</v>
      </c>
    </row>
    <row r="3" spans="1:15" x14ac:dyDescent="0.25">
      <c r="A3" s="47">
        <v>2</v>
      </c>
      <c r="B3" s="6" t="s">
        <v>65</v>
      </c>
      <c r="C3" s="42">
        <v>1578</v>
      </c>
      <c r="D3" s="42">
        <v>1578</v>
      </c>
      <c r="E3" s="42">
        <v>0</v>
      </c>
      <c r="F3" s="42">
        <v>1398</v>
      </c>
      <c r="G3" s="42">
        <v>180</v>
      </c>
      <c r="H3" s="42">
        <v>822</v>
      </c>
      <c r="I3" s="42">
        <v>326</v>
      </c>
      <c r="J3" s="42">
        <v>0</v>
      </c>
      <c r="K3" s="42">
        <v>868</v>
      </c>
      <c r="L3" s="42">
        <v>190</v>
      </c>
      <c r="M3" s="42">
        <v>1478</v>
      </c>
      <c r="N3" s="42">
        <v>100</v>
      </c>
      <c r="O3" s="3">
        <v>44377</v>
      </c>
    </row>
    <row r="4" spans="1:15" x14ac:dyDescent="0.25">
      <c r="A4" s="47">
        <v>3</v>
      </c>
      <c r="B4" s="6" t="s">
        <v>66</v>
      </c>
      <c r="C4" s="42">
        <v>1650</v>
      </c>
      <c r="D4" s="42">
        <v>1650</v>
      </c>
      <c r="E4" s="42">
        <v>0</v>
      </c>
      <c r="F4" s="42">
        <v>1500</v>
      </c>
      <c r="G4" s="42">
        <v>150</v>
      </c>
      <c r="H4" s="42">
        <v>1500</v>
      </c>
      <c r="I4" s="42">
        <v>430</v>
      </c>
      <c r="J4" s="42">
        <v>130</v>
      </c>
      <c r="K4" s="42">
        <v>490</v>
      </c>
      <c r="L4" s="42">
        <v>0</v>
      </c>
      <c r="M4" s="42">
        <v>1500</v>
      </c>
      <c r="N4" s="42">
        <v>150</v>
      </c>
      <c r="O4" s="3">
        <v>44377</v>
      </c>
    </row>
    <row r="5" spans="1:15" x14ac:dyDescent="0.25">
      <c r="A5" s="47">
        <v>4</v>
      </c>
      <c r="B5" s="6" t="s">
        <v>67</v>
      </c>
      <c r="C5" s="42">
        <v>270</v>
      </c>
      <c r="D5" s="42">
        <v>250</v>
      </c>
      <c r="E5" s="42">
        <v>20</v>
      </c>
      <c r="F5" s="42">
        <v>50</v>
      </c>
      <c r="G5" s="42">
        <v>220</v>
      </c>
      <c r="H5" s="42">
        <v>0</v>
      </c>
      <c r="I5" s="42">
        <v>0</v>
      </c>
      <c r="J5" s="42">
        <v>0</v>
      </c>
      <c r="K5" s="42">
        <v>0</v>
      </c>
      <c r="L5" s="42">
        <v>20</v>
      </c>
      <c r="M5" s="42">
        <v>0</v>
      </c>
      <c r="N5" s="42">
        <v>270</v>
      </c>
      <c r="O5" s="3">
        <v>44377</v>
      </c>
    </row>
    <row r="6" spans="1:15" x14ac:dyDescent="0.25">
      <c r="A6" s="47">
        <v>5</v>
      </c>
      <c r="B6" s="6" t="s">
        <v>68</v>
      </c>
      <c r="C6" s="42">
        <v>840</v>
      </c>
      <c r="D6" s="42">
        <v>840</v>
      </c>
      <c r="E6" s="42">
        <v>0</v>
      </c>
      <c r="F6" s="42">
        <v>340</v>
      </c>
      <c r="G6" s="42">
        <v>500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840</v>
      </c>
      <c r="O6" s="3">
        <v>44377</v>
      </c>
    </row>
    <row r="7" spans="1:15" x14ac:dyDescent="0.25">
      <c r="A7" s="47">
        <v>6</v>
      </c>
      <c r="B7" s="6" t="s">
        <v>69</v>
      </c>
      <c r="C7" s="42">
        <v>3462</v>
      </c>
      <c r="D7" s="42">
        <v>3462</v>
      </c>
      <c r="E7" s="42">
        <v>0</v>
      </c>
      <c r="F7" s="42">
        <v>2242</v>
      </c>
      <c r="G7" s="42">
        <v>1220</v>
      </c>
      <c r="H7" s="42">
        <v>540</v>
      </c>
      <c r="I7" s="42">
        <v>202</v>
      </c>
      <c r="J7" s="42">
        <v>50</v>
      </c>
      <c r="K7" s="42">
        <v>570</v>
      </c>
      <c r="L7" s="42">
        <v>50</v>
      </c>
      <c r="M7" s="42">
        <v>600</v>
      </c>
      <c r="N7" s="42">
        <v>2862</v>
      </c>
      <c r="O7" s="3">
        <v>44377</v>
      </c>
    </row>
    <row r="8" spans="1:15" x14ac:dyDescent="0.25">
      <c r="A8" s="47">
        <v>7</v>
      </c>
      <c r="B8" s="6" t="s">
        <v>70</v>
      </c>
      <c r="C8" s="42">
        <v>350</v>
      </c>
      <c r="D8" s="42">
        <v>350</v>
      </c>
      <c r="E8" s="42">
        <v>0</v>
      </c>
      <c r="F8" s="42">
        <v>350</v>
      </c>
      <c r="G8" s="42">
        <v>0</v>
      </c>
      <c r="H8" s="42">
        <v>200</v>
      </c>
      <c r="I8" s="42">
        <v>200</v>
      </c>
      <c r="J8" s="42">
        <v>0</v>
      </c>
      <c r="K8" s="42">
        <v>350</v>
      </c>
      <c r="L8" s="42">
        <v>200</v>
      </c>
      <c r="M8" s="42">
        <v>200</v>
      </c>
      <c r="N8" s="42">
        <v>150</v>
      </c>
      <c r="O8" s="3">
        <v>44377</v>
      </c>
    </row>
    <row r="9" spans="1:15" x14ac:dyDescent="0.25">
      <c r="A9" s="47">
        <v>8</v>
      </c>
      <c r="B9" s="6" t="s">
        <v>71</v>
      </c>
      <c r="C9" s="42">
        <v>1210</v>
      </c>
      <c r="D9" s="42">
        <v>1210</v>
      </c>
      <c r="E9" s="42">
        <v>0</v>
      </c>
      <c r="F9" s="42">
        <v>830</v>
      </c>
      <c r="G9" s="42">
        <v>380</v>
      </c>
      <c r="H9" s="42">
        <v>290</v>
      </c>
      <c r="I9" s="42">
        <v>0</v>
      </c>
      <c r="J9" s="42">
        <v>0</v>
      </c>
      <c r="K9" s="42">
        <v>460</v>
      </c>
      <c r="L9" s="42">
        <v>0</v>
      </c>
      <c r="M9" s="42">
        <v>460</v>
      </c>
      <c r="N9" s="42">
        <v>750</v>
      </c>
      <c r="O9" s="3">
        <v>44377</v>
      </c>
    </row>
    <row r="10" spans="1:15" x14ac:dyDescent="0.25">
      <c r="A10" s="47">
        <v>9</v>
      </c>
      <c r="B10" s="6" t="s">
        <v>72</v>
      </c>
      <c r="C10" s="42">
        <v>2380</v>
      </c>
      <c r="D10" s="42">
        <v>2380</v>
      </c>
      <c r="E10" s="42">
        <v>0</v>
      </c>
      <c r="F10" s="42">
        <v>1180</v>
      </c>
      <c r="G10" s="42">
        <v>1200</v>
      </c>
      <c r="H10" s="42">
        <v>0</v>
      </c>
      <c r="I10" s="42">
        <v>200</v>
      </c>
      <c r="J10" s="42">
        <v>980</v>
      </c>
      <c r="K10" s="42">
        <v>200</v>
      </c>
      <c r="L10" s="42">
        <v>200</v>
      </c>
      <c r="M10" s="42">
        <v>580</v>
      </c>
      <c r="N10" s="42">
        <v>1800</v>
      </c>
      <c r="O10" s="3">
        <v>44377</v>
      </c>
    </row>
    <row r="11" spans="1:15" x14ac:dyDescent="0.25">
      <c r="A11" s="47">
        <v>10</v>
      </c>
      <c r="B11" s="6" t="s">
        <v>73</v>
      </c>
      <c r="C11" s="42">
        <v>320</v>
      </c>
      <c r="D11" s="42">
        <v>220</v>
      </c>
      <c r="E11" s="42">
        <v>100</v>
      </c>
      <c r="F11" s="42">
        <v>220</v>
      </c>
      <c r="G11" s="42">
        <v>100</v>
      </c>
      <c r="H11" s="42">
        <v>140</v>
      </c>
      <c r="I11" s="42">
        <v>0</v>
      </c>
      <c r="J11" s="42">
        <v>0</v>
      </c>
      <c r="K11" s="42">
        <v>40</v>
      </c>
      <c r="L11" s="42">
        <v>0</v>
      </c>
      <c r="M11" s="42">
        <v>220</v>
      </c>
      <c r="N11" s="42">
        <v>100</v>
      </c>
      <c r="O11" s="3">
        <v>44377</v>
      </c>
    </row>
    <row r="12" spans="1:15" x14ac:dyDescent="0.25">
      <c r="A12" s="47">
        <v>11</v>
      </c>
      <c r="B12" s="6" t="s">
        <v>74</v>
      </c>
      <c r="C12" s="42">
        <v>400</v>
      </c>
      <c r="D12" s="42">
        <v>400</v>
      </c>
      <c r="E12" s="42">
        <v>0</v>
      </c>
      <c r="F12" s="42">
        <v>0</v>
      </c>
      <c r="G12" s="42">
        <v>400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400</v>
      </c>
      <c r="O12" s="3">
        <v>44377</v>
      </c>
    </row>
    <row r="13" spans="1:15" x14ac:dyDescent="0.25">
      <c r="A13" s="47">
        <v>12</v>
      </c>
      <c r="B13" s="6" t="s">
        <v>75</v>
      </c>
      <c r="C13" s="42">
        <v>1440</v>
      </c>
      <c r="D13" s="42">
        <v>1440</v>
      </c>
      <c r="E13" s="42">
        <v>0</v>
      </c>
      <c r="F13" s="42">
        <v>600</v>
      </c>
      <c r="G13" s="42">
        <v>840</v>
      </c>
      <c r="H13" s="42">
        <v>150</v>
      </c>
      <c r="I13" s="42">
        <v>50</v>
      </c>
      <c r="J13" s="42">
        <v>50</v>
      </c>
      <c r="K13" s="42">
        <v>400</v>
      </c>
      <c r="L13" s="42">
        <v>0</v>
      </c>
      <c r="M13" s="42">
        <v>890</v>
      </c>
      <c r="N13" s="42">
        <v>550</v>
      </c>
      <c r="O13" s="3">
        <v>44377</v>
      </c>
    </row>
    <row r="14" spans="1:15" x14ac:dyDescent="0.25">
      <c r="A14" s="47">
        <v>13</v>
      </c>
      <c r="B14" s="6" t="s">
        <v>76</v>
      </c>
      <c r="C14" s="42">
        <v>1200</v>
      </c>
      <c r="D14" s="42">
        <v>1200</v>
      </c>
      <c r="E14" s="42">
        <v>0</v>
      </c>
      <c r="F14" s="42">
        <v>1100</v>
      </c>
      <c r="G14" s="42">
        <v>100</v>
      </c>
      <c r="H14" s="42">
        <v>330</v>
      </c>
      <c r="I14" s="42">
        <v>0</v>
      </c>
      <c r="J14" s="42">
        <v>0</v>
      </c>
      <c r="K14" s="42">
        <v>630</v>
      </c>
      <c r="L14" s="42">
        <v>0</v>
      </c>
      <c r="M14" s="42">
        <v>550</v>
      </c>
      <c r="N14" s="42">
        <v>650</v>
      </c>
      <c r="O14" s="3">
        <v>44377</v>
      </c>
    </row>
    <row r="15" spans="1:15" x14ac:dyDescent="0.25">
      <c r="A15" s="47">
        <v>14</v>
      </c>
      <c r="B15" s="6" t="s">
        <v>77</v>
      </c>
      <c r="C15" s="42">
        <v>1650</v>
      </c>
      <c r="D15" s="42">
        <v>1650</v>
      </c>
      <c r="E15" s="42">
        <v>0</v>
      </c>
      <c r="F15" s="42">
        <v>1000</v>
      </c>
      <c r="G15" s="42">
        <v>650</v>
      </c>
      <c r="H15" s="42">
        <v>900</v>
      </c>
      <c r="I15" s="42">
        <v>900</v>
      </c>
      <c r="J15" s="42">
        <v>750</v>
      </c>
      <c r="K15" s="42">
        <v>0</v>
      </c>
      <c r="L15" s="42">
        <v>0</v>
      </c>
      <c r="M15" s="42">
        <v>0</v>
      </c>
      <c r="N15" s="42">
        <v>1650</v>
      </c>
      <c r="O15" s="3">
        <v>44377</v>
      </c>
    </row>
    <row r="16" spans="1:15" x14ac:dyDescent="0.25">
      <c r="A16" s="47">
        <v>15</v>
      </c>
      <c r="B16" s="6" t="s">
        <v>78</v>
      </c>
      <c r="C16" s="42">
        <v>3072</v>
      </c>
      <c r="D16" s="42">
        <v>3072</v>
      </c>
      <c r="E16" s="42">
        <v>0</v>
      </c>
      <c r="F16" s="42">
        <v>3072</v>
      </c>
      <c r="G16" s="42">
        <v>0</v>
      </c>
      <c r="H16" s="42">
        <v>214</v>
      </c>
      <c r="I16" s="42">
        <v>56</v>
      </c>
      <c r="J16" s="42">
        <v>582</v>
      </c>
      <c r="K16" s="42">
        <v>2004</v>
      </c>
      <c r="L16" s="42">
        <v>0</v>
      </c>
      <c r="M16" s="42">
        <v>100</v>
      </c>
      <c r="N16" s="42">
        <v>2972</v>
      </c>
      <c r="O16" s="3">
        <v>44377</v>
      </c>
    </row>
    <row r="17" spans="1:15" x14ac:dyDescent="0.25">
      <c r="A17" s="47">
        <v>16</v>
      </c>
      <c r="B17" s="6" t="s">
        <v>79</v>
      </c>
      <c r="C17" s="42">
        <v>9301</v>
      </c>
      <c r="D17" s="42">
        <v>8301</v>
      </c>
      <c r="E17" s="42">
        <v>1000</v>
      </c>
      <c r="F17" s="42">
        <v>8301</v>
      </c>
      <c r="G17" s="42">
        <v>1000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9301</v>
      </c>
      <c r="O17" s="3">
        <v>44377</v>
      </c>
    </row>
    <row r="18" spans="1:15" x14ac:dyDescent="0.25">
      <c r="A18" s="47">
        <v>17</v>
      </c>
      <c r="B18" s="6" t="s">
        <v>80</v>
      </c>
      <c r="C18" s="42">
        <v>1680</v>
      </c>
      <c r="D18" s="42">
        <v>1680</v>
      </c>
      <c r="E18" s="42">
        <v>0</v>
      </c>
      <c r="F18" s="42">
        <v>280</v>
      </c>
      <c r="G18" s="42">
        <v>1400</v>
      </c>
      <c r="H18" s="42">
        <v>100</v>
      </c>
      <c r="I18" s="42">
        <v>180</v>
      </c>
      <c r="J18" s="42">
        <v>0</v>
      </c>
      <c r="K18" s="42">
        <v>280</v>
      </c>
      <c r="L18" s="42">
        <v>0</v>
      </c>
      <c r="M18" s="42">
        <v>180</v>
      </c>
      <c r="N18" s="42">
        <v>1500</v>
      </c>
      <c r="O18" s="3">
        <v>44377</v>
      </c>
    </row>
    <row r="19" spans="1:15" x14ac:dyDescent="0.25">
      <c r="A19" s="47">
        <v>18</v>
      </c>
      <c r="B19" s="6" t="s">
        <v>81</v>
      </c>
      <c r="C19" s="42">
        <v>1280</v>
      </c>
      <c r="D19" s="42">
        <v>1280</v>
      </c>
      <c r="E19" s="42">
        <v>0</v>
      </c>
      <c r="F19" s="42">
        <v>1180</v>
      </c>
      <c r="G19" s="42">
        <v>100</v>
      </c>
      <c r="H19" s="42">
        <v>130</v>
      </c>
      <c r="I19" s="42">
        <v>70</v>
      </c>
      <c r="J19" s="42">
        <v>70</v>
      </c>
      <c r="K19" s="42">
        <v>0</v>
      </c>
      <c r="L19" s="42">
        <v>0</v>
      </c>
      <c r="M19" s="42">
        <v>90</v>
      </c>
      <c r="N19" s="42">
        <v>1190</v>
      </c>
      <c r="O19" s="3">
        <v>44377</v>
      </c>
    </row>
    <row r="20" spans="1:15" x14ac:dyDescent="0.25">
      <c r="A20" s="47">
        <v>19</v>
      </c>
      <c r="B20" s="6" t="s">
        <v>82</v>
      </c>
      <c r="C20" s="42">
        <v>2230</v>
      </c>
      <c r="D20" s="42">
        <v>2030</v>
      </c>
      <c r="E20" s="42">
        <v>200</v>
      </c>
      <c r="F20" s="42">
        <v>1030</v>
      </c>
      <c r="G20" s="42">
        <v>1200</v>
      </c>
      <c r="H20" s="42">
        <v>40</v>
      </c>
      <c r="I20" s="42">
        <v>0</v>
      </c>
      <c r="J20" s="42">
        <v>0</v>
      </c>
      <c r="K20" s="42">
        <v>540</v>
      </c>
      <c r="L20" s="42">
        <v>0</v>
      </c>
      <c r="M20" s="42">
        <v>190</v>
      </c>
      <c r="N20" s="42">
        <v>2040</v>
      </c>
      <c r="O20" s="3">
        <v>44377</v>
      </c>
    </row>
    <row r="21" spans="1:15" x14ac:dyDescent="0.25">
      <c r="A21" s="47">
        <v>20</v>
      </c>
      <c r="B21" s="6" t="s">
        <v>83</v>
      </c>
      <c r="C21" s="42">
        <v>1115</v>
      </c>
      <c r="D21" s="42">
        <v>1115</v>
      </c>
      <c r="E21" s="42">
        <v>0</v>
      </c>
      <c r="F21" s="42">
        <v>1115</v>
      </c>
      <c r="G21" s="42">
        <v>0</v>
      </c>
      <c r="H21" s="42">
        <v>170</v>
      </c>
      <c r="I21" s="42">
        <v>170</v>
      </c>
      <c r="J21" s="42">
        <v>0</v>
      </c>
      <c r="K21" s="42">
        <v>70</v>
      </c>
      <c r="L21" s="42">
        <v>0</v>
      </c>
      <c r="M21" s="42">
        <v>795</v>
      </c>
      <c r="N21" s="42">
        <v>320</v>
      </c>
      <c r="O21" s="3">
        <v>44377</v>
      </c>
    </row>
    <row r="22" spans="1:15" x14ac:dyDescent="0.25">
      <c r="A22" s="47">
        <v>21</v>
      </c>
      <c r="B22" s="6" t="s">
        <v>84</v>
      </c>
      <c r="C22" s="42">
        <v>1808</v>
      </c>
      <c r="D22" s="42">
        <v>1808</v>
      </c>
      <c r="E22" s="42">
        <v>0</v>
      </c>
      <c r="F22" s="42">
        <v>1258</v>
      </c>
      <c r="G22" s="42">
        <v>550</v>
      </c>
      <c r="H22" s="42">
        <v>350</v>
      </c>
      <c r="I22" s="42">
        <v>508</v>
      </c>
      <c r="J22" s="42">
        <v>400</v>
      </c>
      <c r="K22" s="42">
        <v>8</v>
      </c>
      <c r="L22" s="42">
        <v>8</v>
      </c>
      <c r="M22" s="42">
        <v>1058</v>
      </c>
      <c r="N22" s="42">
        <v>750</v>
      </c>
      <c r="O22" s="3">
        <v>44377</v>
      </c>
    </row>
    <row r="23" spans="1:15" x14ac:dyDescent="0.25">
      <c r="A23" s="47">
        <v>22</v>
      </c>
      <c r="B23" s="6" t="s">
        <v>85</v>
      </c>
      <c r="C23" s="42">
        <v>1095</v>
      </c>
      <c r="D23" s="42">
        <v>995</v>
      </c>
      <c r="E23" s="42">
        <v>100</v>
      </c>
      <c r="F23" s="42">
        <v>995</v>
      </c>
      <c r="G23" s="42">
        <v>100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615</v>
      </c>
      <c r="N23" s="42">
        <v>480</v>
      </c>
      <c r="O23" s="3">
        <v>44377</v>
      </c>
    </row>
    <row r="24" spans="1:15" x14ac:dyDescent="0.25">
      <c r="A24" s="47">
        <v>23</v>
      </c>
      <c r="B24" s="6" t="s">
        <v>86</v>
      </c>
      <c r="C24" s="42">
        <v>700</v>
      </c>
      <c r="D24" s="42">
        <v>200</v>
      </c>
      <c r="E24" s="42">
        <v>500</v>
      </c>
      <c r="F24" s="42">
        <v>700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700</v>
      </c>
      <c r="O24" s="3">
        <v>44377</v>
      </c>
    </row>
    <row r="25" spans="1:15" x14ac:dyDescent="0.25">
      <c r="A25" s="47">
        <v>24</v>
      </c>
      <c r="B25" s="6" t="s">
        <v>87</v>
      </c>
      <c r="C25" s="42">
        <v>1892</v>
      </c>
      <c r="D25" s="42">
        <v>1892</v>
      </c>
      <c r="E25" s="42">
        <v>0</v>
      </c>
      <c r="F25" s="42">
        <v>682</v>
      </c>
      <c r="G25" s="42">
        <v>1210</v>
      </c>
      <c r="H25" s="42">
        <v>330</v>
      </c>
      <c r="I25" s="42">
        <v>240</v>
      </c>
      <c r="J25" s="42">
        <v>170</v>
      </c>
      <c r="K25" s="42">
        <v>120</v>
      </c>
      <c r="L25" s="42">
        <v>0</v>
      </c>
      <c r="M25" s="42">
        <v>670</v>
      </c>
      <c r="N25" s="42">
        <v>1222</v>
      </c>
      <c r="O25" s="3">
        <v>44377</v>
      </c>
    </row>
    <row r="26" spans="1:15" x14ac:dyDescent="0.25">
      <c r="A26" s="47">
        <v>25</v>
      </c>
      <c r="B26" s="6" t="s">
        <v>88</v>
      </c>
      <c r="C26" s="42">
        <v>1230</v>
      </c>
      <c r="D26" s="42">
        <v>1230</v>
      </c>
      <c r="E26" s="42">
        <v>0</v>
      </c>
      <c r="F26" s="42">
        <v>1030</v>
      </c>
      <c r="G26" s="42">
        <v>200</v>
      </c>
      <c r="H26" s="42">
        <v>60</v>
      </c>
      <c r="I26" s="42">
        <v>60</v>
      </c>
      <c r="J26" s="42">
        <v>60</v>
      </c>
      <c r="K26" s="42">
        <v>110</v>
      </c>
      <c r="L26" s="42">
        <v>0</v>
      </c>
      <c r="M26" s="42">
        <v>280</v>
      </c>
      <c r="N26" s="42">
        <v>950</v>
      </c>
      <c r="O26" s="3">
        <v>44377</v>
      </c>
    </row>
    <row r="27" spans="1:15" x14ac:dyDescent="0.25">
      <c r="A27" s="47">
        <v>26</v>
      </c>
      <c r="B27" s="6" t="s">
        <v>89</v>
      </c>
      <c r="C27" s="42">
        <v>435</v>
      </c>
      <c r="D27" s="42">
        <v>435</v>
      </c>
      <c r="E27" s="42">
        <v>0</v>
      </c>
      <c r="F27" s="42">
        <v>230</v>
      </c>
      <c r="G27" s="42">
        <v>205</v>
      </c>
      <c r="H27" s="42">
        <v>0</v>
      </c>
      <c r="I27" s="42">
        <v>0</v>
      </c>
      <c r="J27" s="42">
        <v>0</v>
      </c>
      <c r="K27" s="42">
        <v>160</v>
      </c>
      <c r="L27" s="42">
        <v>0</v>
      </c>
      <c r="M27" s="42">
        <v>210</v>
      </c>
      <c r="N27" s="42">
        <v>225</v>
      </c>
      <c r="O27" s="3">
        <v>44377</v>
      </c>
    </row>
    <row r="28" spans="1:15" x14ac:dyDescent="0.25">
      <c r="A28" s="47">
        <v>27</v>
      </c>
      <c r="B28" s="6" t="s">
        <v>90</v>
      </c>
      <c r="C28" s="42">
        <v>1880</v>
      </c>
      <c r="D28" s="42">
        <v>1880</v>
      </c>
      <c r="E28" s="42">
        <v>0</v>
      </c>
      <c r="F28" s="42">
        <v>1580</v>
      </c>
      <c r="G28" s="42">
        <v>300</v>
      </c>
      <c r="H28" s="42">
        <v>340</v>
      </c>
      <c r="I28" s="42">
        <v>240</v>
      </c>
      <c r="J28" s="42">
        <v>60</v>
      </c>
      <c r="K28" s="42">
        <v>980</v>
      </c>
      <c r="L28" s="42">
        <v>0</v>
      </c>
      <c r="M28" s="42">
        <v>586</v>
      </c>
      <c r="N28" s="42">
        <v>1294</v>
      </c>
      <c r="O28" s="3">
        <v>44377</v>
      </c>
    </row>
    <row r="29" spans="1:15" x14ac:dyDescent="0.25">
      <c r="A29" s="47">
        <v>28</v>
      </c>
      <c r="B29" s="6" t="s">
        <v>91</v>
      </c>
      <c r="C29" s="42">
        <v>650</v>
      </c>
      <c r="D29" s="42">
        <v>400</v>
      </c>
      <c r="E29" s="42">
        <v>250</v>
      </c>
      <c r="F29" s="42">
        <v>600</v>
      </c>
      <c r="G29" s="42">
        <v>50</v>
      </c>
      <c r="H29" s="42">
        <v>0</v>
      </c>
      <c r="I29" s="42">
        <v>0</v>
      </c>
      <c r="J29" s="42">
        <v>0</v>
      </c>
      <c r="K29" s="42">
        <v>100</v>
      </c>
      <c r="L29" s="42">
        <v>0</v>
      </c>
      <c r="M29" s="42">
        <v>400</v>
      </c>
      <c r="N29" s="42">
        <v>250</v>
      </c>
      <c r="O29" s="3">
        <v>44377</v>
      </c>
    </row>
    <row r="30" spans="1:15" x14ac:dyDescent="0.25">
      <c r="A30" s="47">
        <v>29</v>
      </c>
      <c r="B30" s="6" t="s">
        <v>92</v>
      </c>
      <c r="C30" s="42">
        <v>870</v>
      </c>
      <c r="D30" s="42">
        <v>670</v>
      </c>
      <c r="E30" s="42">
        <v>200</v>
      </c>
      <c r="F30" s="42">
        <v>870</v>
      </c>
      <c r="G30" s="42">
        <v>0</v>
      </c>
      <c r="H30" s="42">
        <v>0</v>
      </c>
      <c r="I30" s="42">
        <v>220</v>
      </c>
      <c r="J30" s="42">
        <v>150</v>
      </c>
      <c r="K30" s="42">
        <v>350</v>
      </c>
      <c r="L30" s="42">
        <v>0</v>
      </c>
      <c r="M30" s="42">
        <v>670</v>
      </c>
      <c r="N30" s="42">
        <v>200</v>
      </c>
      <c r="O30" s="3">
        <v>44377</v>
      </c>
    </row>
    <row r="31" spans="1:15" x14ac:dyDescent="0.25">
      <c r="A31" s="47">
        <v>30</v>
      </c>
      <c r="B31" s="6" t="s">
        <v>93</v>
      </c>
      <c r="C31" s="42">
        <v>2080</v>
      </c>
      <c r="D31" s="42">
        <v>2080</v>
      </c>
      <c r="E31" s="42">
        <v>0</v>
      </c>
      <c r="F31" s="42">
        <v>1480</v>
      </c>
      <c r="G31" s="42">
        <v>600</v>
      </c>
      <c r="H31" s="42">
        <v>120</v>
      </c>
      <c r="I31" s="42">
        <v>120</v>
      </c>
      <c r="J31" s="42">
        <v>120</v>
      </c>
      <c r="K31" s="42">
        <v>0</v>
      </c>
      <c r="L31" s="42">
        <v>0</v>
      </c>
      <c r="M31" s="42">
        <v>2080</v>
      </c>
      <c r="N31" s="42">
        <v>0</v>
      </c>
      <c r="O31" s="3">
        <v>44377</v>
      </c>
    </row>
    <row r="32" spans="1:15" x14ac:dyDescent="0.25">
      <c r="A32" s="47">
        <v>31</v>
      </c>
      <c r="B32" s="6" t="s">
        <v>94</v>
      </c>
      <c r="C32" s="42">
        <v>3548</v>
      </c>
      <c r="D32" s="42">
        <v>3548</v>
      </c>
      <c r="E32" s="42">
        <v>0</v>
      </c>
      <c r="F32" s="42">
        <v>3548</v>
      </c>
      <c r="G32" s="42">
        <v>0</v>
      </c>
      <c r="H32" s="42">
        <v>140</v>
      </c>
      <c r="I32" s="42">
        <v>140</v>
      </c>
      <c r="J32" s="42">
        <v>0</v>
      </c>
      <c r="K32" s="42">
        <v>2202</v>
      </c>
      <c r="L32" s="42">
        <v>0</v>
      </c>
      <c r="M32" s="42">
        <v>940</v>
      </c>
      <c r="N32" s="42">
        <v>2608</v>
      </c>
      <c r="O32" s="3">
        <v>44377</v>
      </c>
    </row>
    <row r="33" spans="1:15" x14ac:dyDescent="0.25">
      <c r="A33" s="47">
        <v>32</v>
      </c>
      <c r="B33" s="6" t="s">
        <v>95</v>
      </c>
      <c r="C33" s="42">
        <v>350</v>
      </c>
      <c r="D33" s="42">
        <v>350</v>
      </c>
      <c r="E33" s="42">
        <v>0</v>
      </c>
      <c r="F33" s="42">
        <v>350</v>
      </c>
      <c r="G33" s="42"/>
      <c r="H33" s="42"/>
      <c r="I33" s="42"/>
      <c r="J33" s="42"/>
      <c r="K33" s="42">
        <v>50</v>
      </c>
      <c r="L33" s="42">
        <v>0</v>
      </c>
      <c r="M33" s="42">
        <v>150</v>
      </c>
      <c r="N33" s="42">
        <v>200</v>
      </c>
      <c r="O33" s="3">
        <v>44377</v>
      </c>
    </row>
    <row r="34" spans="1:15" x14ac:dyDescent="0.25">
      <c r="A34" s="47">
        <v>33</v>
      </c>
      <c r="B34" s="6" t="s">
        <v>96</v>
      </c>
      <c r="C34" s="42">
        <v>90</v>
      </c>
      <c r="D34" s="42">
        <v>90</v>
      </c>
      <c r="E34" s="42">
        <v>0</v>
      </c>
      <c r="F34" s="42">
        <v>70</v>
      </c>
      <c r="G34" s="42">
        <v>20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81</v>
      </c>
      <c r="N34" s="42">
        <v>9</v>
      </c>
      <c r="O34" s="3">
        <v>44377</v>
      </c>
    </row>
    <row r="35" spans="1:15" x14ac:dyDescent="0.25">
      <c r="A35" s="47">
        <v>34</v>
      </c>
      <c r="B35" s="6" t="s">
        <v>97</v>
      </c>
      <c r="C35" s="42">
        <v>350</v>
      </c>
      <c r="D35" s="42">
        <v>350</v>
      </c>
      <c r="E35" s="42">
        <v>0</v>
      </c>
      <c r="F35" s="42">
        <v>350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50</v>
      </c>
      <c r="N35" s="42">
        <v>300</v>
      </c>
      <c r="O35" s="3">
        <v>44377</v>
      </c>
    </row>
    <row r="36" spans="1:15" x14ac:dyDescent="0.25">
      <c r="A36" s="47">
        <v>35</v>
      </c>
      <c r="B36" s="6" t="s">
        <v>98</v>
      </c>
      <c r="C36" s="42">
        <v>1530</v>
      </c>
      <c r="D36" s="42">
        <v>1530</v>
      </c>
      <c r="E36" s="42">
        <v>0</v>
      </c>
      <c r="F36" s="42">
        <v>1530</v>
      </c>
      <c r="G36" s="42">
        <v>0</v>
      </c>
      <c r="H36" s="42">
        <v>670</v>
      </c>
      <c r="I36" s="42">
        <v>0</v>
      </c>
      <c r="J36" s="42">
        <v>0</v>
      </c>
      <c r="K36" s="42">
        <v>330</v>
      </c>
      <c r="L36" s="42">
        <v>0</v>
      </c>
      <c r="M36" s="42">
        <v>570</v>
      </c>
      <c r="N36" s="42">
        <v>960</v>
      </c>
      <c r="O36" s="3">
        <v>44377</v>
      </c>
    </row>
    <row r="37" spans="1:15" x14ac:dyDescent="0.25">
      <c r="A37" s="47">
        <v>36</v>
      </c>
      <c r="B37" s="6" t="s">
        <v>99</v>
      </c>
      <c r="C37" s="42">
        <v>1000</v>
      </c>
      <c r="D37" s="42">
        <v>1000</v>
      </c>
      <c r="E37" s="42">
        <v>0</v>
      </c>
      <c r="F37" s="42">
        <v>880</v>
      </c>
      <c r="G37" s="42">
        <v>120</v>
      </c>
      <c r="H37" s="42">
        <v>0</v>
      </c>
      <c r="I37" s="42">
        <v>200</v>
      </c>
      <c r="J37" s="42">
        <v>0</v>
      </c>
      <c r="K37" s="42">
        <v>200</v>
      </c>
      <c r="L37" s="42">
        <v>0</v>
      </c>
      <c r="M37" s="42">
        <v>0</v>
      </c>
      <c r="N37" s="42">
        <v>1000</v>
      </c>
      <c r="O37" s="3">
        <v>44377</v>
      </c>
    </row>
    <row r="38" spans="1:15" x14ac:dyDescent="0.25">
      <c r="A38" s="47">
        <v>37</v>
      </c>
      <c r="B38" s="6" t="s">
        <v>100</v>
      </c>
      <c r="C38" s="42">
        <v>600</v>
      </c>
      <c r="D38" s="42">
        <v>600</v>
      </c>
      <c r="E38" s="42">
        <v>0</v>
      </c>
      <c r="F38" s="42">
        <v>600</v>
      </c>
      <c r="G38" s="42"/>
      <c r="H38" s="42">
        <v>100</v>
      </c>
      <c r="I38" s="42">
        <v>100</v>
      </c>
      <c r="J38" s="42">
        <v>0</v>
      </c>
      <c r="K38" s="42">
        <v>100</v>
      </c>
      <c r="L38" s="42">
        <v>0</v>
      </c>
      <c r="M38" s="42">
        <v>100</v>
      </c>
      <c r="N38" s="42">
        <v>500</v>
      </c>
      <c r="O38" s="3">
        <v>44377</v>
      </c>
    </row>
    <row r="39" spans="1:15" x14ac:dyDescent="0.25">
      <c r="A39" s="47">
        <v>38</v>
      </c>
      <c r="B39" s="6" t="s">
        <v>101</v>
      </c>
      <c r="C39" s="42">
        <v>726</v>
      </c>
      <c r="D39" s="42">
        <v>726</v>
      </c>
      <c r="E39" s="42">
        <v>0</v>
      </c>
      <c r="F39" s="42">
        <v>630</v>
      </c>
      <c r="G39" s="42">
        <v>96</v>
      </c>
      <c r="H39" s="42">
        <v>40</v>
      </c>
      <c r="I39" s="42">
        <v>0</v>
      </c>
      <c r="J39" s="42">
        <v>160</v>
      </c>
      <c r="K39" s="42">
        <v>430</v>
      </c>
      <c r="L39" s="42">
        <v>40</v>
      </c>
      <c r="M39" s="42">
        <v>280</v>
      </c>
      <c r="N39" s="42">
        <v>446</v>
      </c>
      <c r="O39" s="3">
        <v>44377</v>
      </c>
    </row>
    <row r="40" spans="1:15" x14ac:dyDescent="0.25">
      <c r="A40" s="47">
        <v>39</v>
      </c>
      <c r="B40" s="6" t="s">
        <v>102</v>
      </c>
      <c r="C40" s="42">
        <v>600</v>
      </c>
      <c r="D40" s="42">
        <v>600</v>
      </c>
      <c r="E40" s="42">
        <v>0</v>
      </c>
      <c r="F40" s="42">
        <v>600</v>
      </c>
      <c r="G40" s="42">
        <v>0</v>
      </c>
      <c r="H40" s="42">
        <v>0</v>
      </c>
      <c r="I40" s="42">
        <v>0</v>
      </c>
      <c r="J40" s="42">
        <v>0</v>
      </c>
      <c r="K40" s="42">
        <v>600</v>
      </c>
      <c r="L40" s="42">
        <v>0</v>
      </c>
      <c r="M40" s="42">
        <v>600</v>
      </c>
      <c r="N40" s="42">
        <v>0</v>
      </c>
      <c r="O40" s="3">
        <v>44377</v>
      </c>
    </row>
    <row r="41" spans="1:15" x14ac:dyDescent="0.25">
      <c r="A41" s="47">
        <v>40</v>
      </c>
      <c r="B41" s="6" t="s">
        <v>103</v>
      </c>
      <c r="C41" s="42">
        <v>1340</v>
      </c>
      <c r="D41" s="42">
        <v>1340</v>
      </c>
      <c r="E41" s="42">
        <v>0</v>
      </c>
      <c r="F41" s="42">
        <v>1340</v>
      </c>
      <c r="G41" s="42">
        <v>0</v>
      </c>
      <c r="H41" s="42">
        <v>330</v>
      </c>
      <c r="I41" s="42">
        <v>230</v>
      </c>
      <c r="J41" s="42">
        <v>230</v>
      </c>
      <c r="K41" s="42">
        <v>350</v>
      </c>
      <c r="L41" s="42">
        <v>0</v>
      </c>
      <c r="M41" s="42">
        <v>1340</v>
      </c>
      <c r="N41" s="42">
        <v>0</v>
      </c>
      <c r="O41" s="3">
        <v>44377</v>
      </c>
    </row>
    <row r="42" spans="1:15" x14ac:dyDescent="0.25">
      <c r="A42" s="47">
        <v>41</v>
      </c>
      <c r="B42" s="6" t="s">
        <v>104</v>
      </c>
      <c r="C42" s="42">
        <v>1440</v>
      </c>
      <c r="D42" s="42">
        <v>1240</v>
      </c>
      <c r="E42" s="42">
        <v>200</v>
      </c>
      <c r="F42" s="42">
        <v>1240</v>
      </c>
      <c r="G42" s="42">
        <v>200</v>
      </c>
      <c r="H42" s="42">
        <v>600</v>
      </c>
      <c r="I42" s="42">
        <v>370</v>
      </c>
      <c r="J42" s="42">
        <v>115</v>
      </c>
      <c r="K42" s="42">
        <v>555</v>
      </c>
      <c r="L42" s="42">
        <v>135</v>
      </c>
      <c r="M42" s="42">
        <v>740</v>
      </c>
      <c r="N42" s="42">
        <v>700</v>
      </c>
      <c r="O42" s="3">
        <v>44377</v>
      </c>
    </row>
    <row r="43" spans="1:15" x14ac:dyDescent="0.25">
      <c r="A43" s="47">
        <v>42</v>
      </c>
      <c r="B43" s="6" t="s">
        <v>105</v>
      </c>
      <c r="C43" s="42">
        <v>1190</v>
      </c>
      <c r="D43" s="42">
        <v>1190</v>
      </c>
      <c r="E43" s="42">
        <v>0</v>
      </c>
      <c r="F43" s="42">
        <v>940</v>
      </c>
      <c r="G43" s="42">
        <v>250</v>
      </c>
      <c r="H43" s="42">
        <v>60</v>
      </c>
      <c r="I43" s="42">
        <v>60</v>
      </c>
      <c r="J43" s="42">
        <v>60</v>
      </c>
      <c r="K43" s="42">
        <v>0</v>
      </c>
      <c r="L43" s="42">
        <v>0</v>
      </c>
      <c r="M43" s="42">
        <v>964</v>
      </c>
      <c r="N43" s="42">
        <v>226</v>
      </c>
      <c r="O43" s="3">
        <v>44377</v>
      </c>
    </row>
    <row r="44" spans="1:15" x14ac:dyDescent="0.25">
      <c r="A44" s="47">
        <v>43</v>
      </c>
      <c r="B44" s="6" t="s">
        <v>106</v>
      </c>
      <c r="C44" s="42">
        <v>980</v>
      </c>
      <c r="D44" s="42">
        <v>980</v>
      </c>
      <c r="E44" s="42">
        <v>0</v>
      </c>
      <c r="F44" s="42">
        <v>980</v>
      </c>
      <c r="G44" s="42">
        <v>0</v>
      </c>
      <c r="H44" s="42">
        <v>0</v>
      </c>
      <c r="I44" s="42">
        <v>0</v>
      </c>
      <c r="J44" s="42">
        <v>50</v>
      </c>
      <c r="K44" s="42">
        <v>40</v>
      </c>
      <c r="L44" s="42">
        <v>0</v>
      </c>
      <c r="M44" s="42">
        <v>0</v>
      </c>
      <c r="N44" s="42">
        <v>980</v>
      </c>
      <c r="O44" s="3">
        <v>44377</v>
      </c>
    </row>
    <row r="45" spans="1:15" x14ac:dyDescent="0.25">
      <c r="A45" s="47">
        <v>44</v>
      </c>
      <c r="B45" s="6" t="s">
        <v>107</v>
      </c>
      <c r="C45" s="42">
        <v>1570</v>
      </c>
      <c r="D45" s="42">
        <v>1570</v>
      </c>
      <c r="E45" s="42">
        <v>0</v>
      </c>
      <c r="F45" s="42">
        <v>1270</v>
      </c>
      <c r="G45" s="42">
        <v>300</v>
      </c>
      <c r="H45" s="42">
        <v>210</v>
      </c>
      <c r="I45" s="42">
        <v>0</v>
      </c>
      <c r="J45" s="42">
        <v>0</v>
      </c>
      <c r="K45" s="42">
        <v>830</v>
      </c>
      <c r="L45" s="42">
        <v>0</v>
      </c>
      <c r="M45" s="42">
        <v>300</v>
      </c>
      <c r="N45" s="42">
        <v>1270</v>
      </c>
      <c r="O45" s="3">
        <v>44377</v>
      </c>
    </row>
    <row r="46" spans="1:15" x14ac:dyDescent="0.25">
      <c r="A46" s="47">
        <v>45</v>
      </c>
      <c r="B46" s="6" t="s">
        <v>108</v>
      </c>
      <c r="C46" s="42">
        <v>450</v>
      </c>
      <c r="D46" s="42">
        <v>450</v>
      </c>
      <c r="E46" s="42">
        <v>0</v>
      </c>
      <c r="F46" s="42">
        <v>450</v>
      </c>
      <c r="G46" s="42">
        <v>0</v>
      </c>
      <c r="H46" s="42">
        <v>50</v>
      </c>
      <c r="I46" s="42">
        <v>50</v>
      </c>
      <c r="J46" s="42">
        <v>50</v>
      </c>
      <c r="K46" s="42">
        <v>50</v>
      </c>
      <c r="L46" s="42">
        <v>50</v>
      </c>
      <c r="M46" s="42">
        <v>250</v>
      </c>
      <c r="N46" s="42">
        <v>200</v>
      </c>
      <c r="O46" s="3">
        <v>44377</v>
      </c>
    </row>
    <row r="47" spans="1:15" x14ac:dyDescent="0.25">
      <c r="A47" s="47">
        <v>46</v>
      </c>
      <c r="B47" s="6" t="s">
        <v>109</v>
      </c>
      <c r="C47" s="42">
        <v>720</v>
      </c>
      <c r="D47" s="42">
        <v>620</v>
      </c>
      <c r="E47" s="42">
        <v>100</v>
      </c>
      <c r="F47" s="42">
        <v>590</v>
      </c>
      <c r="G47" s="42">
        <v>130</v>
      </c>
      <c r="H47" s="42">
        <v>50</v>
      </c>
      <c r="I47" s="42">
        <v>20</v>
      </c>
      <c r="J47" s="42">
        <v>0</v>
      </c>
      <c r="K47" s="42">
        <v>260</v>
      </c>
      <c r="L47" s="42">
        <v>20</v>
      </c>
      <c r="M47" s="42">
        <v>110</v>
      </c>
      <c r="N47" s="42">
        <v>610</v>
      </c>
      <c r="O47" s="3">
        <v>44377</v>
      </c>
    </row>
    <row r="48" spans="1:15" x14ac:dyDescent="0.25">
      <c r="A48" s="47">
        <v>47</v>
      </c>
      <c r="B48" s="6" t="s">
        <v>110</v>
      </c>
      <c r="C48" s="42">
        <v>1466</v>
      </c>
      <c r="D48" s="42">
        <v>1466</v>
      </c>
      <c r="E48" s="42">
        <v>0</v>
      </c>
      <c r="F48" s="42">
        <v>756</v>
      </c>
      <c r="G48" s="42">
        <v>710</v>
      </c>
      <c r="H48" s="42">
        <v>316</v>
      </c>
      <c r="I48" s="42">
        <v>316</v>
      </c>
      <c r="J48" s="42">
        <v>316</v>
      </c>
      <c r="K48" s="42">
        <v>756</v>
      </c>
      <c r="L48" s="42">
        <v>316</v>
      </c>
      <c r="M48" s="42">
        <v>440</v>
      </c>
      <c r="N48" s="42">
        <v>1026</v>
      </c>
      <c r="O48" s="3">
        <v>44377</v>
      </c>
    </row>
    <row r="49" spans="1:15" x14ac:dyDescent="0.25">
      <c r="A49" s="47">
        <v>48</v>
      </c>
      <c r="B49" s="6" t="s">
        <v>111</v>
      </c>
      <c r="C49" s="42">
        <v>560</v>
      </c>
      <c r="D49" s="42">
        <v>560</v>
      </c>
      <c r="E49" s="42">
        <v>0</v>
      </c>
      <c r="F49" s="42">
        <v>360</v>
      </c>
      <c r="G49" s="42">
        <v>200</v>
      </c>
      <c r="H49" s="42">
        <v>110</v>
      </c>
      <c r="I49" s="42">
        <v>50</v>
      </c>
      <c r="J49" s="42">
        <v>0</v>
      </c>
      <c r="K49" s="42">
        <v>110</v>
      </c>
      <c r="L49" s="42">
        <v>0</v>
      </c>
      <c r="M49" s="42">
        <v>60</v>
      </c>
      <c r="N49" s="42">
        <v>500</v>
      </c>
      <c r="O49" s="3">
        <v>44377</v>
      </c>
    </row>
    <row r="50" spans="1:15" s="13" customFormat="1" x14ac:dyDescent="0.25">
      <c r="A50" s="47">
        <v>49</v>
      </c>
      <c r="B50" s="6" t="s">
        <v>144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3">
        <v>44377</v>
      </c>
    </row>
    <row r="51" spans="1:15" s="13" customFormat="1" x14ac:dyDescent="0.25">
      <c r="A51" s="47">
        <v>50</v>
      </c>
      <c r="B51" s="6" t="s">
        <v>145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3">
        <v>44377</v>
      </c>
    </row>
    <row r="52" spans="1:15" s="13" customFormat="1" x14ac:dyDescent="0.25">
      <c r="A52" s="47">
        <v>51</v>
      </c>
      <c r="B52" s="6" t="s">
        <v>146</v>
      </c>
      <c r="C52" s="42">
        <v>200</v>
      </c>
      <c r="D52" s="42">
        <v>200</v>
      </c>
      <c r="E52" s="42">
        <v>0</v>
      </c>
      <c r="F52" s="42">
        <v>200</v>
      </c>
      <c r="G52" s="42">
        <v>0</v>
      </c>
      <c r="H52" s="42">
        <v>0</v>
      </c>
      <c r="I52" s="42">
        <v>0</v>
      </c>
      <c r="J52" s="42">
        <v>0</v>
      </c>
      <c r="K52" s="42">
        <v>200</v>
      </c>
      <c r="L52" s="42">
        <v>0</v>
      </c>
      <c r="M52" s="42">
        <v>0</v>
      </c>
      <c r="N52" s="42">
        <v>200</v>
      </c>
      <c r="O52" s="3">
        <v>44377</v>
      </c>
    </row>
    <row r="53" spans="1:15" s="13" customFormat="1" x14ac:dyDescent="0.25">
      <c r="A53" s="47">
        <v>52</v>
      </c>
      <c r="B53" s="6" t="s">
        <v>147</v>
      </c>
      <c r="C53" s="42">
        <v>240</v>
      </c>
      <c r="D53" s="42">
        <v>240</v>
      </c>
      <c r="E53" s="42">
        <v>0</v>
      </c>
      <c r="F53" s="42">
        <v>120</v>
      </c>
      <c r="G53" s="42">
        <v>120</v>
      </c>
      <c r="H53" s="42">
        <v>0</v>
      </c>
      <c r="I53" s="42">
        <v>0</v>
      </c>
      <c r="J53" s="42">
        <v>0</v>
      </c>
      <c r="K53" s="42">
        <v>120</v>
      </c>
      <c r="L53" s="42">
        <v>0</v>
      </c>
      <c r="M53" s="42">
        <v>120</v>
      </c>
      <c r="N53" s="42">
        <v>120</v>
      </c>
      <c r="O53" s="3">
        <v>44377</v>
      </c>
    </row>
    <row r="54" spans="1:15" s="13" customFormat="1" x14ac:dyDescent="0.25">
      <c r="A54" s="47">
        <v>53</v>
      </c>
      <c r="B54" s="6" t="s">
        <v>148</v>
      </c>
      <c r="C54" s="42">
        <v>100</v>
      </c>
      <c r="D54" s="42">
        <v>100</v>
      </c>
      <c r="E54" s="42">
        <v>0</v>
      </c>
      <c r="F54" s="42">
        <v>0</v>
      </c>
      <c r="G54" s="42">
        <v>100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100</v>
      </c>
      <c r="O54" s="3">
        <v>44377</v>
      </c>
    </row>
    <row r="55" spans="1:15" s="13" customFormat="1" x14ac:dyDescent="0.25">
      <c r="A55" s="47">
        <v>54</v>
      </c>
      <c r="B55" s="6" t="s">
        <v>149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3">
        <v>44377</v>
      </c>
    </row>
    <row r="56" spans="1:15" s="13" customFormat="1" x14ac:dyDescent="0.25">
      <c r="A56" s="47">
        <v>55</v>
      </c>
      <c r="B56" s="6" t="s">
        <v>150</v>
      </c>
      <c r="C56" s="42">
        <v>670</v>
      </c>
      <c r="D56" s="42">
        <v>670</v>
      </c>
      <c r="E56" s="42">
        <v>0</v>
      </c>
      <c r="F56" s="42">
        <v>670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340</v>
      </c>
      <c r="N56" s="42">
        <v>330</v>
      </c>
      <c r="O56" s="3">
        <v>44377</v>
      </c>
    </row>
    <row r="57" spans="1:15" s="13" customFormat="1" x14ac:dyDescent="0.25">
      <c r="A57" s="47">
        <v>56</v>
      </c>
      <c r="B57" s="6" t="s">
        <v>151</v>
      </c>
      <c r="C57" s="42">
        <v>30</v>
      </c>
      <c r="D57" s="42">
        <v>30</v>
      </c>
      <c r="E57" s="42">
        <v>0</v>
      </c>
      <c r="F57" s="42">
        <v>30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23</v>
      </c>
      <c r="N57" s="42">
        <v>7</v>
      </c>
      <c r="O57" s="3">
        <v>44377</v>
      </c>
    </row>
    <row r="58" spans="1:15" s="13" customFormat="1" x14ac:dyDescent="0.25">
      <c r="A58" s="47">
        <v>57</v>
      </c>
      <c r="B58" s="6" t="s">
        <v>152</v>
      </c>
      <c r="C58" s="42">
        <v>300</v>
      </c>
      <c r="D58" s="42">
        <v>300</v>
      </c>
      <c r="E58" s="42">
        <v>0</v>
      </c>
      <c r="F58" s="42">
        <v>300</v>
      </c>
      <c r="G58" s="42">
        <v>0</v>
      </c>
      <c r="H58" s="42">
        <v>0</v>
      </c>
      <c r="I58" s="42">
        <v>0</v>
      </c>
      <c r="J58" s="42">
        <v>0</v>
      </c>
      <c r="K58" s="42">
        <v>300</v>
      </c>
      <c r="L58" s="42">
        <v>0</v>
      </c>
      <c r="M58" s="42">
        <v>300</v>
      </c>
      <c r="N58" s="42">
        <v>0</v>
      </c>
      <c r="O58" s="3">
        <v>44377</v>
      </c>
    </row>
    <row r="59" spans="1:15" s="13" customFormat="1" x14ac:dyDescent="0.25">
      <c r="A59" s="47">
        <v>58</v>
      </c>
      <c r="B59" s="6" t="s">
        <v>153</v>
      </c>
      <c r="C59" s="42">
        <v>100</v>
      </c>
      <c r="D59" s="42">
        <v>100</v>
      </c>
      <c r="E59" s="42">
        <v>0</v>
      </c>
      <c r="F59" s="42">
        <v>60</v>
      </c>
      <c r="G59" s="42">
        <v>40</v>
      </c>
      <c r="H59" s="42">
        <v>0</v>
      </c>
      <c r="I59" s="42">
        <v>0</v>
      </c>
      <c r="J59" s="42">
        <v>0</v>
      </c>
      <c r="K59" s="42">
        <v>60</v>
      </c>
      <c r="L59" s="42">
        <v>0</v>
      </c>
      <c r="M59" s="42">
        <v>60</v>
      </c>
      <c r="N59" s="42">
        <v>40</v>
      </c>
      <c r="O59" s="3">
        <v>44377</v>
      </c>
    </row>
    <row r="60" spans="1:15" x14ac:dyDescent="0.25">
      <c r="A60" s="47">
        <v>100</v>
      </c>
      <c r="B60" s="42" t="s">
        <v>166</v>
      </c>
      <c r="C60" s="42">
        <v>7614</v>
      </c>
      <c r="D60" s="42">
        <v>0</v>
      </c>
      <c r="E60" s="42">
        <v>7614</v>
      </c>
      <c r="F60" s="42">
        <v>0</v>
      </c>
      <c r="G60" s="42">
        <v>7614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7614</v>
      </c>
      <c r="N60" s="42">
        <v>0</v>
      </c>
      <c r="O60" s="3">
        <v>44377</v>
      </c>
    </row>
    <row r="61" spans="1:15" x14ac:dyDescent="0.25">
      <c r="A61" s="47">
        <v>101</v>
      </c>
      <c r="B61" s="42" t="s">
        <v>143</v>
      </c>
      <c r="C61">
        <v>0</v>
      </c>
      <c r="D61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3">
        <v>44377</v>
      </c>
    </row>
    <row r="62" spans="1:15" x14ac:dyDescent="0.25">
      <c r="A62" s="47">
        <v>102</v>
      </c>
      <c r="B62" s="42" t="s">
        <v>141</v>
      </c>
      <c r="C62" s="42">
        <v>1000</v>
      </c>
      <c r="D62" s="42">
        <v>0</v>
      </c>
      <c r="E62" s="42">
        <v>1000</v>
      </c>
      <c r="F62" s="42">
        <v>1000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1000</v>
      </c>
      <c r="N62" s="42"/>
      <c r="O62" s="3">
        <v>44377</v>
      </c>
    </row>
    <row r="63" spans="1:15" x14ac:dyDescent="0.25">
      <c r="A63" s="5">
        <v>1</v>
      </c>
      <c r="B63" s="6" t="s">
        <v>64</v>
      </c>
      <c r="C63">
        <v>700</v>
      </c>
      <c r="D63">
        <v>0</v>
      </c>
      <c r="E63">
        <v>700</v>
      </c>
      <c r="F63">
        <v>700</v>
      </c>
      <c r="G63">
        <v>0</v>
      </c>
      <c r="H63">
        <v>650</v>
      </c>
      <c r="I63">
        <v>50</v>
      </c>
      <c r="J63">
        <v>0</v>
      </c>
      <c r="K63">
        <v>200</v>
      </c>
      <c r="L63">
        <v>0</v>
      </c>
      <c r="M63">
        <v>200</v>
      </c>
      <c r="N63">
        <v>500</v>
      </c>
      <c r="O63" s="8">
        <v>44286</v>
      </c>
    </row>
    <row r="64" spans="1:15" x14ac:dyDescent="0.25">
      <c r="A64" s="4">
        <v>2</v>
      </c>
      <c r="B64" s="6" t="s">
        <v>65</v>
      </c>
      <c r="C64">
        <v>2570</v>
      </c>
      <c r="D64">
        <v>100</v>
      </c>
      <c r="E64">
        <v>2470</v>
      </c>
      <c r="F64">
        <v>2470</v>
      </c>
      <c r="G64">
        <v>100</v>
      </c>
      <c r="H64">
        <v>346</v>
      </c>
      <c r="I64">
        <v>40</v>
      </c>
      <c r="J64">
        <v>0</v>
      </c>
      <c r="K64">
        <v>1264</v>
      </c>
      <c r="L64">
        <v>0</v>
      </c>
      <c r="M64">
        <v>1648</v>
      </c>
      <c r="N64">
        <v>922</v>
      </c>
      <c r="O64" s="8">
        <v>44286</v>
      </c>
    </row>
    <row r="65" spans="1:15" x14ac:dyDescent="0.25">
      <c r="A65" s="4">
        <v>3</v>
      </c>
      <c r="B65" s="6" t="s">
        <v>66</v>
      </c>
      <c r="C65">
        <v>1650</v>
      </c>
      <c r="D65">
        <v>0</v>
      </c>
      <c r="E65">
        <v>1650</v>
      </c>
      <c r="F65">
        <v>1500</v>
      </c>
      <c r="G65">
        <v>150</v>
      </c>
      <c r="H65">
        <v>1500</v>
      </c>
      <c r="I65">
        <v>430</v>
      </c>
      <c r="J65">
        <v>130</v>
      </c>
      <c r="K65">
        <v>490</v>
      </c>
      <c r="M65">
        <v>1500</v>
      </c>
      <c r="N65">
        <v>150</v>
      </c>
      <c r="O65" s="8">
        <v>44286</v>
      </c>
    </row>
    <row r="66" spans="1:15" x14ac:dyDescent="0.25">
      <c r="A66" s="4">
        <v>4</v>
      </c>
      <c r="B66" s="6" t="s">
        <v>67</v>
      </c>
      <c r="C66">
        <v>250</v>
      </c>
      <c r="D66">
        <v>200</v>
      </c>
      <c r="E66">
        <v>50</v>
      </c>
      <c r="F66">
        <v>50</v>
      </c>
      <c r="G66">
        <v>200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250</v>
      </c>
      <c r="O66" s="8">
        <v>44286</v>
      </c>
    </row>
    <row r="67" spans="1:15" x14ac:dyDescent="0.25">
      <c r="A67" s="4">
        <v>5</v>
      </c>
      <c r="B67" s="6" t="s">
        <v>68</v>
      </c>
      <c r="C67">
        <v>840</v>
      </c>
      <c r="D67">
        <v>400</v>
      </c>
      <c r="E67">
        <v>440</v>
      </c>
      <c r="F67">
        <v>340</v>
      </c>
      <c r="G67">
        <v>500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840</v>
      </c>
      <c r="O67" s="8">
        <v>44286</v>
      </c>
    </row>
    <row r="68" spans="1:15" x14ac:dyDescent="0.25">
      <c r="A68" s="4">
        <v>6</v>
      </c>
      <c r="B68" s="6" t="s">
        <v>69</v>
      </c>
      <c r="C68">
        <v>3462</v>
      </c>
      <c r="D68">
        <v>0</v>
      </c>
      <c r="E68">
        <v>3462</v>
      </c>
      <c r="F68">
        <v>2242</v>
      </c>
      <c r="G68">
        <v>1220</v>
      </c>
      <c r="H68">
        <v>540</v>
      </c>
      <c r="I68">
        <v>202</v>
      </c>
      <c r="J68">
        <v>50</v>
      </c>
      <c r="K68">
        <v>570</v>
      </c>
      <c r="L68">
        <v>50</v>
      </c>
      <c r="M68">
        <v>600</v>
      </c>
      <c r="N68">
        <v>2862</v>
      </c>
      <c r="O68" s="8">
        <v>44286</v>
      </c>
    </row>
    <row r="69" spans="1:15" x14ac:dyDescent="0.25">
      <c r="A69" s="4">
        <v>7</v>
      </c>
      <c r="B69" s="6" t="s">
        <v>70</v>
      </c>
      <c r="C69">
        <v>550</v>
      </c>
      <c r="D69">
        <v>0</v>
      </c>
      <c r="E69">
        <v>550</v>
      </c>
      <c r="F69">
        <v>550</v>
      </c>
      <c r="G69">
        <v>0</v>
      </c>
      <c r="H69">
        <v>200</v>
      </c>
      <c r="I69">
        <v>200</v>
      </c>
      <c r="J69">
        <v>0</v>
      </c>
      <c r="K69">
        <v>500</v>
      </c>
      <c r="L69">
        <v>150</v>
      </c>
      <c r="M69">
        <v>150</v>
      </c>
      <c r="N69">
        <v>400</v>
      </c>
      <c r="O69" s="8">
        <v>44286</v>
      </c>
    </row>
    <row r="70" spans="1:15" x14ac:dyDescent="0.25">
      <c r="A70" s="4">
        <v>8</v>
      </c>
      <c r="B70" s="6" t="s">
        <v>71</v>
      </c>
      <c r="C70">
        <v>1660</v>
      </c>
      <c r="D70">
        <v>0</v>
      </c>
      <c r="E70">
        <v>1660</v>
      </c>
      <c r="F70">
        <v>1160</v>
      </c>
      <c r="G70">
        <v>500</v>
      </c>
      <c r="H70">
        <v>500</v>
      </c>
      <c r="I70">
        <v>210</v>
      </c>
      <c r="J70">
        <v>0</v>
      </c>
      <c r="K70">
        <v>690</v>
      </c>
      <c r="L70">
        <v>0</v>
      </c>
      <c r="M70">
        <v>772</v>
      </c>
      <c r="N70">
        <v>888</v>
      </c>
      <c r="O70" s="8">
        <v>44286</v>
      </c>
    </row>
    <row r="71" spans="1:15" x14ac:dyDescent="0.25">
      <c r="A71" s="4">
        <v>9</v>
      </c>
      <c r="B71" s="6" t="s">
        <v>72</v>
      </c>
      <c r="C71">
        <v>2380</v>
      </c>
      <c r="D71">
        <v>1200</v>
      </c>
      <c r="E71">
        <v>1180</v>
      </c>
      <c r="F71">
        <v>1180</v>
      </c>
      <c r="G71">
        <v>1200</v>
      </c>
      <c r="H71">
        <v>0</v>
      </c>
      <c r="I71">
        <v>200</v>
      </c>
      <c r="J71">
        <v>980</v>
      </c>
      <c r="K71">
        <v>200</v>
      </c>
      <c r="L71">
        <v>200</v>
      </c>
      <c r="M71">
        <v>580</v>
      </c>
      <c r="N71">
        <v>1800</v>
      </c>
      <c r="O71" s="8">
        <v>44286</v>
      </c>
    </row>
    <row r="72" spans="1:15" x14ac:dyDescent="0.25">
      <c r="A72" s="4">
        <v>10</v>
      </c>
      <c r="B72" s="6" t="s">
        <v>73</v>
      </c>
      <c r="C72">
        <v>370</v>
      </c>
      <c r="D72">
        <v>100</v>
      </c>
      <c r="E72">
        <v>270</v>
      </c>
      <c r="F72">
        <v>270</v>
      </c>
      <c r="G72">
        <v>100</v>
      </c>
      <c r="H72">
        <v>190</v>
      </c>
      <c r="I72">
        <v>0</v>
      </c>
      <c r="J72">
        <v>0</v>
      </c>
      <c r="K72">
        <v>40</v>
      </c>
      <c r="L72">
        <v>0</v>
      </c>
      <c r="M72">
        <v>270</v>
      </c>
      <c r="N72">
        <v>100</v>
      </c>
      <c r="O72" s="8">
        <v>44286</v>
      </c>
    </row>
    <row r="73" spans="1:15" x14ac:dyDescent="0.25">
      <c r="A73" s="4">
        <v>11</v>
      </c>
      <c r="B73" s="6" t="s">
        <v>74</v>
      </c>
      <c r="C73">
        <v>500</v>
      </c>
      <c r="D73">
        <v>500</v>
      </c>
      <c r="E73">
        <v>0</v>
      </c>
      <c r="F73">
        <v>0</v>
      </c>
      <c r="G73">
        <v>500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500</v>
      </c>
      <c r="O73" s="8">
        <v>44286</v>
      </c>
    </row>
    <row r="74" spans="1:15" x14ac:dyDescent="0.25">
      <c r="A74" s="4">
        <v>12</v>
      </c>
      <c r="B74" s="6" t="s">
        <v>75</v>
      </c>
      <c r="C74">
        <v>1440</v>
      </c>
      <c r="D74">
        <v>100</v>
      </c>
      <c r="E74">
        <v>1340</v>
      </c>
      <c r="F74">
        <v>1070</v>
      </c>
      <c r="G74">
        <v>370</v>
      </c>
      <c r="H74">
        <v>150</v>
      </c>
      <c r="I74">
        <v>100</v>
      </c>
      <c r="J74">
        <v>0</v>
      </c>
      <c r="K74">
        <v>250</v>
      </c>
      <c r="L74">
        <v>0</v>
      </c>
      <c r="M74">
        <v>890</v>
      </c>
      <c r="N74">
        <v>550</v>
      </c>
      <c r="O74" s="8">
        <v>44286</v>
      </c>
    </row>
    <row r="75" spans="1:15" x14ac:dyDescent="0.25">
      <c r="A75" s="4">
        <v>13</v>
      </c>
      <c r="B75" s="6" t="s">
        <v>76</v>
      </c>
      <c r="C75">
        <v>1200</v>
      </c>
      <c r="D75">
        <v>0</v>
      </c>
      <c r="E75">
        <v>1200</v>
      </c>
      <c r="F75">
        <v>1100</v>
      </c>
      <c r="G75">
        <v>100</v>
      </c>
      <c r="H75">
        <v>0</v>
      </c>
      <c r="I75">
        <v>0</v>
      </c>
      <c r="J75">
        <v>0</v>
      </c>
      <c r="K75">
        <v>330</v>
      </c>
      <c r="L75">
        <v>0</v>
      </c>
      <c r="M75">
        <v>450</v>
      </c>
      <c r="N75">
        <v>750</v>
      </c>
      <c r="O75" s="8">
        <v>44286</v>
      </c>
    </row>
    <row r="76" spans="1:15" x14ac:dyDescent="0.25">
      <c r="A76" s="4">
        <v>14</v>
      </c>
      <c r="B76" s="6" t="s">
        <v>77</v>
      </c>
      <c r="C76">
        <v>1650</v>
      </c>
      <c r="D76">
        <v>100</v>
      </c>
      <c r="E76">
        <v>1550</v>
      </c>
      <c r="F76">
        <v>1000</v>
      </c>
      <c r="G76">
        <v>650</v>
      </c>
      <c r="H76">
        <v>900</v>
      </c>
      <c r="I76">
        <v>900</v>
      </c>
      <c r="J76">
        <v>0</v>
      </c>
      <c r="K76">
        <v>0</v>
      </c>
      <c r="L76">
        <v>0</v>
      </c>
      <c r="M76">
        <v>0</v>
      </c>
      <c r="N76">
        <v>1650</v>
      </c>
      <c r="O76" s="8">
        <v>44286</v>
      </c>
    </row>
    <row r="77" spans="1:15" x14ac:dyDescent="0.25">
      <c r="A77" s="4">
        <v>15</v>
      </c>
      <c r="B77" s="6" t="s">
        <v>78</v>
      </c>
      <c r="C77">
        <v>3683</v>
      </c>
      <c r="D77">
        <v>2241</v>
      </c>
      <c r="E77">
        <v>1442</v>
      </c>
      <c r="F77">
        <v>1442</v>
      </c>
      <c r="G77">
        <v>2241</v>
      </c>
      <c r="H77">
        <v>0</v>
      </c>
      <c r="I77">
        <v>197</v>
      </c>
      <c r="J77">
        <v>100</v>
      </c>
      <c r="K77">
        <v>1189</v>
      </c>
      <c r="L77">
        <v>0</v>
      </c>
      <c r="M77">
        <v>0</v>
      </c>
      <c r="N77">
        <v>3683</v>
      </c>
      <c r="O77" s="8">
        <v>44286</v>
      </c>
    </row>
    <row r="78" spans="1:15" x14ac:dyDescent="0.25">
      <c r="A78" s="4">
        <v>16</v>
      </c>
      <c r="B78" s="6" t="s">
        <v>79</v>
      </c>
      <c r="C78">
        <v>9301</v>
      </c>
      <c r="D78">
        <v>1000</v>
      </c>
      <c r="E78">
        <v>8301</v>
      </c>
      <c r="F78">
        <v>8301</v>
      </c>
      <c r="G78">
        <v>1000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9301</v>
      </c>
      <c r="O78" s="8">
        <v>44286</v>
      </c>
    </row>
    <row r="79" spans="1:15" x14ac:dyDescent="0.25">
      <c r="A79" s="4">
        <v>17</v>
      </c>
      <c r="B79" s="6" t="s">
        <v>80</v>
      </c>
      <c r="C79">
        <v>1760</v>
      </c>
      <c r="D79">
        <v>1400</v>
      </c>
      <c r="E79">
        <v>360</v>
      </c>
      <c r="F79">
        <v>360</v>
      </c>
      <c r="G79">
        <v>1400</v>
      </c>
      <c r="H79">
        <v>360</v>
      </c>
      <c r="I79">
        <v>180</v>
      </c>
      <c r="J79">
        <v>0</v>
      </c>
      <c r="K79">
        <v>360</v>
      </c>
      <c r="L79">
        <v>40</v>
      </c>
      <c r="M79">
        <v>360</v>
      </c>
      <c r="N79">
        <v>1400</v>
      </c>
      <c r="O79" s="8">
        <v>44286</v>
      </c>
    </row>
    <row r="80" spans="1:15" x14ac:dyDescent="0.25">
      <c r="A80" s="4">
        <v>18</v>
      </c>
      <c r="B80" s="6" t="s">
        <v>81</v>
      </c>
      <c r="C80">
        <v>1400</v>
      </c>
      <c r="D80">
        <v>100</v>
      </c>
      <c r="E80">
        <v>1300</v>
      </c>
      <c r="F80">
        <v>1300</v>
      </c>
      <c r="G80">
        <v>100</v>
      </c>
      <c r="H80">
        <v>370</v>
      </c>
      <c r="I80">
        <v>120</v>
      </c>
      <c r="J80">
        <v>120</v>
      </c>
      <c r="K80">
        <v>90</v>
      </c>
      <c r="L80">
        <v>40</v>
      </c>
      <c r="M80">
        <v>140</v>
      </c>
      <c r="N80">
        <v>1260</v>
      </c>
      <c r="O80" s="8">
        <v>44286</v>
      </c>
    </row>
    <row r="81" spans="1:15" x14ac:dyDescent="0.25">
      <c r="A81" s="4">
        <v>19</v>
      </c>
      <c r="B81" s="6" t="s">
        <v>82</v>
      </c>
      <c r="C81">
        <v>2310</v>
      </c>
      <c r="D81">
        <v>450</v>
      </c>
      <c r="E81">
        <v>1860</v>
      </c>
      <c r="F81">
        <v>1110</v>
      </c>
      <c r="G81">
        <v>1200</v>
      </c>
      <c r="H81">
        <v>120</v>
      </c>
      <c r="I81">
        <v>120</v>
      </c>
      <c r="J81">
        <v>80</v>
      </c>
      <c r="K81">
        <v>620</v>
      </c>
      <c r="L81">
        <v>0</v>
      </c>
      <c r="M81">
        <v>270</v>
      </c>
      <c r="N81">
        <v>2040</v>
      </c>
      <c r="O81" s="8">
        <v>44286</v>
      </c>
    </row>
    <row r="82" spans="1:15" x14ac:dyDescent="0.25">
      <c r="A82" s="4">
        <v>20</v>
      </c>
      <c r="B82" s="6" t="s">
        <v>83</v>
      </c>
      <c r="C82">
        <v>1565</v>
      </c>
      <c r="D82">
        <v>100</v>
      </c>
      <c r="E82">
        <v>1465</v>
      </c>
      <c r="F82">
        <v>1465</v>
      </c>
      <c r="G82">
        <v>100</v>
      </c>
      <c r="H82">
        <v>620</v>
      </c>
      <c r="I82">
        <v>620</v>
      </c>
      <c r="J82">
        <v>450</v>
      </c>
      <c r="K82">
        <v>520</v>
      </c>
      <c r="L82">
        <v>170</v>
      </c>
      <c r="M82">
        <v>1081</v>
      </c>
      <c r="N82">
        <v>484</v>
      </c>
      <c r="O82" s="8">
        <v>44286</v>
      </c>
    </row>
    <row r="83" spans="1:15" x14ac:dyDescent="0.25">
      <c r="A83" s="4">
        <v>21</v>
      </c>
      <c r="B83" s="6" t="s">
        <v>84</v>
      </c>
      <c r="C83">
        <v>1808</v>
      </c>
      <c r="D83">
        <v>0</v>
      </c>
      <c r="E83">
        <v>1808</v>
      </c>
      <c r="F83">
        <v>1258</v>
      </c>
      <c r="G83">
        <v>550</v>
      </c>
      <c r="H83">
        <v>350</v>
      </c>
      <c r="I83">
        <v>508</v>
      </c>
      <c r="J83">
        <v>400</v>
      </c>
      <c r="K83">
        <v>8</v>
      </c>
      <c r="L83">
        <v>8</v>
      </c>
      <c r="M83">
        <v>1058</v>
      </c>
      <c r="N83">
        <v>750</v>
      </c>
      <c r="O83" s="8">
        <v>44286</v>
      </c>
    </row>
    <row r="84" spans="1:15" x14ac:dyDescent="0.25">
      <c r="A84" s="4">
        <v>22</v>
      </c>
      <c r="B84" s="6" t="s">
        <v>85</v>
      </c>
      <c r="C84">
        <v>1255</v>
      </c>
      <c r="D84">
        <v>100</v>
      </c>
      <c r="E84">
        <v>1155</v>
      </c>
      <c r="F84">
        <v>1155</v>
      </c>
      <c r="G84">
        <v>100</v>
      </c>
      <c r="H84">
        <v>0</v>
      </c>
      <c r="I84">
        <v>0</v>
      </c>
      <c r="J84">
        <v>0</v>
      </c>
      <c r="K84">
        <v>0</v>
      </c>
      <c r="L84">
        <v>0</v>
      </c>
      <c r="M84">
        <v>615</v>
      </c>
      <c r="N84">
        <v>640</v>
      </c>
      <c r="O84" s="8">
        <v>44286</v>
      </c>
    </row>
    <row r="85" spans="1:15" x14ac:dyDescent="0.25">
      <c r="A85" s="4">
        <v>23</v>
      </c>
      <c r="B85" s="6" t="s">
        <v>86</v>
      </c>
      <c r="C85">
        <v>700</v>
      </c>
      <c r="D85">
        <v>500</v>
      </c>
      <c r="E85">
        <v>200</v>
      </c>
      <c r="F85">
        <v>700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700</v>
      </c>
      <c r="O85" s="8">
        <v>44286</v>
      </c>
    </row>
    <row r="86" spans="1:15" x14ac:dyDescent="0.25">
      <c r="A86" s="4">
        <v>24</v>
      </c>
      <c r="B86" s="6" t="s">
        <v>87</v>
      </c>
      <c r="C86">
        <v>2042</v>
      </c>
      <c r="D86">
        <v>0</v>
      </c>
      <c r="E86">
        <v>2042</v>
      </c>
      <c r="F86">
        <v>832</v>
      </c>
      <c r="G86">
        <v>1210</v>
      </c>
      <c r="H86">
        <v>480</v>
      </c>
      <c r="I86">
        <v>390</v>
      </c>
      <c r="J86">
        <v>320</v>
      </c>
      <c r="K86">
        <v>120</v>
      </c>
      <c r="L86">
        <v>0</v>
      </c>
      <c r="M86">
        <v>820</v>
      </c>
      <c r="N86">
        <v>1222</v>
      </c>
      <c r="O86" s="8">
        <v>44286</v>
      </c>
    </row>
    <row r="87" spans="1:15" x14ac:dyDescent="0.25">
      <c r="A87" s="4">
        <v>25</v>
      </c>
      <c r="B87" s="6" t="s">
        <v>88</v>
      </c>
      <c r="C87">
        <v>1490</v>
      </c>
      <c r="D87">
        <v>0</v>
      </c>
      <c r="E87">
        <v>1490</v>
      </c>
      <c r="F87">
        <v>1490</v>
      </c>
      <c r="G87">
        <v>0</v>
      </c>
      <c r="H87">
        <v>60</v>
      </c>
      <c r="I87">
        <v>60</v>
      </c>
      <c r="J87">
        <v>60</v>
      </c>
      <c r="K87">
        <v>570</v>
      </c>
      <c r="L87">
        <v>0</v>
      </c>
      <c r="M87">
        <v>640</v>
      </c>
      <c r="N87">
        <v>850</v>
      </c>
      <c r="O87" s="8">
        <v>44286</v>
      </c>
    </row>
    <row r="88" spans="1:15" x14ac:dyDescent="0.25">
      <c r="A88" s="4">
        <v>26</v>
      </c>
      <c r="B88" s="6" t="s">
        <v>89</v>
      </c>
      <c r="C88">
        <v>920</v>
      </c>
      <c r="D88">
        <v>0</v>
      </c>
      <c r="E88">
        <v>920</v>
      </c>
      <c r="F88">
        <v>875</v>
      </c>
      <c r="G88">
        <v>45</v>
      </c>
      <c r="H88">
        <v>0</v>
      </c>
      <c r="I88">
        <v>0</v>
      </c>
      <c r="J88">
        <v>30</v>
      </c>
      <c r="K88">
        <v>30</v>
      </c>
      <c r="L88">
        <v>30</v>
      </c>
      <c r="M88">
        <v>190</v>
      </c>
      <c r="N88">
        <v>730</v>
      </c>
      <c r="O88" s="8">
        <v>44286</v>
      </c>
    </row>
    <row r="89" spans="1:15" x14ac:dyDescent="0.25">
      <c r="A89" s="4">
        <v>27</v>
      </c>
      <c r="B89" s="6" t="s">
        <v>90</v>
      </c>
      <c r="C89">
        <v>2020</v>
      </c>
      <c r="D89">
        <v>0</v>
      </c>
      <c r="E89">
        <v>2020</v>
      </c>
      <c r="F89">
        <v>1010</v>
      </c>
      <c r="G89">
        <v>1010</v>
      </c>
      <c r="H89">
        <v>340</v>
      </c>
      <c r="I89">
        <v>240</v>
      </c>
      <c r="J89">
        <v>60</v>
      </c>
      <c r="K89">
        <v>980</v>
      </c>
      <c r="L89">
        <v>0</v>
      </c>
      <c r="M89">
        <v>586</v>
      </c>
      <c r="N89">
        <v>1434</v>
      </c>
      <c r="O89" s="8">
        <v>44286</v>
      </c>
    </row>
    <row r="90" spans="1:15" x14ac:dyDescent="0.25">
      <c r="A90" s="4">
        <v>28</v>
      </c>
      <c r="B90" s="6" t="s">
        <v>91</v>
      </c>
      <c r="C90">
        <v>700</v>
      </c>
      <c r="D90">
        <v>250</v>
      </c>
      <c r="E90">
        <v>450</v>
      </c>
      <c r="F90">
        <v>450</v>
      </c>
      <c r="G90">
        <v>250</v>
      </c>
      <c r="H90">
        <v>0</v>
      </c>
      <c r="I90">
        <v>0</v>
      </c>
      <c r="J90">
        <v>0</v>
      </c>
      <c r="K90">
        <v>450</v>
      </c>
      <c r="L90">
        <v>50</v>
      </c>
      <c r="M90">
        <v>450</v>
      </c>
      <c r="N90">
        <v>250</v>
      </c>
      <c r="O90" s="8">
        <v>44286</v>
      </c>
    </row>
    <row r="91" spans="1:15" x14ac:dyDescent="0.25">
      <c r="A91" s="4">
        <v>29</v>
      </c>
      <c r="B91" s="6" t="s">
        <v>92</v>
      </c>
      <c r="C91">
        <v>870</v>
      </c>
      <c r="D91">
        <v>200</v>
      </c>
      <c r="E91">
        <v>670</v>
      </c>
      <c r="F91">
        <v>870</v>
      </c>
      <c r="G91">
        <v>0</v>
      </c>
      <c r="H91">
        <v>0</v>
      </c>
      <c r="I91">
        <v>220</v>
      </c>
      <c r="J91">
        <v>150</v>
      </c>
      <c r="K91">
        <v>350</v>
      </c>
      <c r="L91">
        <v>0</v>
      </c>
      <c r="M91">
        <v>670</v>
      </c>
      <c r="N91">
        <v>200</v>
      </c>
      <c r="O91" s="8">
        <v>44286</v>
      </c>
    </row>
    <row r="92" spans="1:15" x14ac:dyDescent="0.25">
      <c r="A92" s="4">
        <v>30</v>
      </c>
      <c r="B92" s="6" t="s">
        <v>93</v>
      </c>
      <c r="C92">
        <v>2750</v>
      </c>
      <c r="D92">
        <v>0</v>
      </c>
      <c r="E92">
        <v>2750</v>
      </c>
      <c r="F92">
        <v>2080</v>
      </c>
      <c r="G92">
        <v>670</v>
      </c>
      <c r="H92">
        <v>320</v>
      </c>
      <c r="I92">
        <v>220</v>
      </c>
      <c r="J92">
        <v>220</v>
      </c>
      <c r="K92">
        <v>320</v>
      </c>
      <c r="L92">
        <v>0</v>
      </c>
      <c r="M92">
        <v>2440</v>
      </c>
      <c r="N92">
        <v>310</v>
      </c>
      <c r="O92" s="8">
        <v>44286</v>
      </c>
    </row>
    <row r="93" spans="1:15" x14ac:dyDescent="0.25">
      <c r="A93" s="4">
        <v>31</v>
      </c>
      <c r="B93" s="6" t="s">
        <v>94</v>
      </c>
      <c r="C93">
        <v>3548</v>
      </c>
      <c r="D93">
        <v>0</v>
      </c>
      <c r="E93">
        <v>3548</v>
      </c>
      <c r="F93">
        <v>3548</v>
      </c>
      <c r="G93">
        <v>0</v>
      </c>
      <c r="H93">
        <v>190</v>
      </c>
      <c r="I93">
        <v>190</v>
      </c>
      <c r="J93">
        <v>100</v>
      </c>
      <c r="K93">
        <v>2252</v>
      </c>
      <c r="L93">
        <v>100</v>
      </c>
      <c r="M93">
        <v>930</v>
      </c>
      <c r="N93">
        <v>2618</v>
      </c>
      <c r="O93" s="8">
        <v>44286</v>
      </c>
    </row>
    <row r="94" spans="1:15" x14ac:dyDescent="0.25">
      <c r="A94" s="4">
        <v>32</v>
      </c>
      <c r="B94" s="6" t="s">
        <v>95</v>
      </c>
      <c r="C94">
        <v>350</v>
      </c>
      <c r="D94">
        <v>0</v>
      </c>
      <c r="E94">
        <v>350</v>
      </c>
      <c r="F94">
        <v>350</v>
      </c>
      <c r="G94">
        <v>0</v>
      </c>
      <c r="I94">
        <v>0</v>
      </c>
      <c r="J94">
        <v>0</v>
      </c>
      <c r="K94">
        <v>50</v>
      </c>
      <c r="M94">
        <v>150</v>
      </c>
      <c r="N94">
        <v>200</v>
      </c>
      <c r="O94" s="8">
        <v>44286</v>
      </c>
    </row>
    <row r="95" spans="1:15" x14ac:dyDescent="0.25">
      <c r="A95" s="4">
        <v>33</v>
      </c>
      <c r="B95" s="6" t="s">
        <v>96</v>
      </c>
      <c r="C95">
        <v>120</v>
      </c>
      <c r="D95">
        <v>0</v>
      </c>
      <c r="E95">
        <v>120</v>
      </c>
      <c r="F95">
        <v>100</v>
      </c>
      <c r="G95">
        <v>20</v>
      </c>
      <c r="H95">
        <v>0</v>
      </c>
      <c r="I95">
        <v>0</v>
      </c>
      <c r="J95">
        <v>0</v>
      </c>
      <c r="K95">
        <v>0</v>
      </c>
      <c r="L95">
        <v>0</v>
      </c>
      <c r="M95">
        <v>104</v>
      </c>
      <c r="N95">
        <v>16</v>
      </c>
      <c r="O95" s="8">
        <v>44286</v>
      </c>
    </row>
    <row r="96" spans="1:15" x14ac:dyDescent="0.25">
      <c r="A96" s="4">
        <v>34</v>
      </c>
      <c r="B96" s="6" t="s">
        <v>97</v>
      </c>
      <c r="C96">
        <v>350</v>
      </c>
      <c r="D96">
        <v>0</v>
      </c>
      <c r="E96">
        <v>350</v>
      </c>
      <c r="F96">
        <v>350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50</v>
      </c>
      <c r="N96">
        <v>300</v>
      </c>
      <c r="O96" s="8">
        <v>44286</v>
      </c>
    </row>
    <row r="97" spans="1:15" x14ac:dyDescent="0.25">
      <c r="A97" s="4">
        <v>35</v>
      </c>
      <c r="B97" s="6" t="s">
        <v>98</v>
      </c>
      <c r="C97">
        <v>1530</v>
      </c>
      <c r="D97">
        <v>0</v>
      </c>
      <c r="E97">
        <v>1530</v>
      </c>
      <c r="F97">
        <v>1530</v>
      </c>
      <c r="G97">
        <v>0</v>
      </c>
      <c r="H97">
        <v>670</v>
      </c>
      <c r="I97">
        <v>0</v>
      </c>
      <c r="J97">
        <v>0</v>
      </c>
      <c r="K97">
        <v>330</v>
      </c>
      <c r="L97">
        <v>0</v>
      </c>
      <c r="M97">
        <v>570</v>
      </c>
      <c r="N97">
        <v>960</v>
      </c>
      <c r="O97" s="8">
        <v>44286</v>
      </c>
    </row>
    <row r="98" spans="1:15" x14ac:dyDescent="0.25">
      <c r="A98" s="4">
        <v>36</v>
      </c>
      <c r="B98" s="6" t="s">
        <v>99</v>
      </c>
      <c r="C98">
        <v>1000</v>
      </c>
      <c r="D98">
        <v>100</v>
      </c>
      <c r="E98">
        <v>900</v>
      </c>
      <c r="F98">
        <v>600</v>
      </c>
      <c r="G98">
        <v>400</v>
      </c>
      <c r="H98">
        <v>200</v>
      </c>
      <c r="I98">
        <v>0</v>
      </c>
      <c r="J98">
        <v>0</v>
      </c>
      <c r="K98">
        <v>200</v>
      </c>
      <c r="L98">
        <v>0</v>
      </c>
      <c r="M98">
        <v>300</v>
      </c>
      <c r="N98">
        <v>700</v>
      </c>
      <c r="O98" s="8">
        <v>44286</v>
      </c>
    </row>
    <row r="99" spans="1:15" x14ac:dyDescent="0.25">
      <c r="A99" s="4">
        <v>37</v>
      </c>
      <c r="B99" s="6" t="s">
        <v>100</v>
      </c>
      <c r="C99">
        <v>600</v>
      </c>
      <c r="E99">
        <v>600</v>
      </c>
      <c r="F99">
        <v>600</v>
      </c>
      <c r="H99">
        <v>100</v>
      </c>
      <c r="I99">
        <v>100</v>
      </c>
      <c r="J99">
        <v>0</v>
      </c>
      <c r="K99">
        <v>100</v>
      </c>
      <c r="M99">
        <v>100</v>
      </c>
      <c r="N99">
        <v>500</v>
      </c>
      <c r="O99" s="8">
        <v>44286</v>
      </c>
    </row>
    <row r="100" spans="1:15" x14ac:dyDescent="0.25">
      <c r="A100" s="4">
        <v>38</v>
      </c>
      <c r="B100" s="6" t="s">
        <v>101</v>
      </c>
      <c r="C100">
        <v>986</v>
      </c>
      <c r="D100">
        <v>0</v>
      </c>
      <c r="E100">
        <v>986</v>
      </c>
      <c r="F100">
        <v>890</v>
      </c>
      <c r="G100">
        <v>96</v>
      </c>
      <c r="H100">
        <v>40</v>
      </c>
      <c r="I100">
        <v>0</v>
      </c>
      <c r="J100">
        <v>420</v>
      </c>
      <c r="K100">
        <v>690</v>
      </c>
      <c r="L100">
        <v>200</v>
      </c>
      <c r="M100">
        <v>540</v>
      </c>
      <c r="N100">
        <v>446</v>
      </c>
      <c r="O100" s="8">
        <v>44286</v>
      </c>
    </row>
    <row r="101" spans="1:15" x14ac:dyDescent="0.25">
      <c r="A101" s="4">
        <v>39</v>
      </c>
      <c r="B101" s="6" t="s">
        <v>102</v>
      </c>
      <c r="C101">
        <v>950</v>
      </c>
      <c r="D101">
        <v>0</v>
      </c>
      <c r="E101">
        <v>950</v>
      </c>
      <c r="F101">
        <v>950</v>
      </c>
      <c r="G101">
        <v>0</v>
      </c>
      <c r="H101">
        <v>0</v>
      </c>
      <c r="I101">
        <v>0</v>
      </c>
      <c r="J101">
        <v>590</v>
      </c>
      <c r="K101">
        <v>950</v>
      </c>
      <c r="L101">
        <v>0</v>
      </c>
      <c r="M101">
        <v>950</v>
      </c>
      <c r="N101">
        <v>0</v>
      </c>
      <c r="O101" s="8">
        <v>44286</v>
      </c>
    </row>
    <row r="102" spans="1:15" x14ac:dyDescent="0.25">
      <c r="A102" s="4">
        <v>40</v>
      </c>
      <c r="B102" s="6" t="s">
        <v>103</v>
      </c>
      <c r="C102">
        <v>1420</v>
      </c>
      <c r="E102">
        <v>1420</v>
      </c>
      <c r="F102">
        <v>1420</v>
      </c>
      <c r="H102">
        <v>250</v>
      </c>
      <c r="I102">
        <v>150</v>
      </c>
      <c r="J102">
        <v>150</v>
      </c>
      <c r="K102">
        <v>150</v>
      </c>
      <c r="L102">
        <v>0</v>
      </c>
      <c r="M102">
        <v>1420</v>
      </c>
      <c r="N102">
        <v>0</v>
      </c>
      <c r="O102" s="8">
        <v>44286</v>
      </c>
    </row>
    <row r="103" spans="1:15" x14ac:dyDescent="0.25">
      <c r="A103" s="4">
        <v>41</v>
      </c>
      <c r="B103" s="6" t="s">
        <v>104</v>
      </c>
      <c r="C103">
        <v>1440</v>
      </c>
      <c r="D103">
        <v>200</v>
      </c>
      <c r="E103">
        <v>1240</v>
      </c>
      <c r="F103">
        <v>1240</v>
      </c>
      <c r="G103">
        <v>200</v>
      </c>
      <c r="H103">
        <v>600</v>
      </c>
      <c r="I103">
        <v>370</v>
      </c>
      <c r="J103">
        <v>115</v>
      </c>
      <c r="K103">
        <v>555</v>
      </c>
      <c r="L103">
        <v>135</v>
      </c>
      <c r="M103">
        <v>740</v>
      </c>
      <c r="N103">
        <v>700</v>
      </c>
      <c r="O103" s="8">
        <v>44286</v>
      </c>
    </row>
    <row r="104" spans="1:15" x14ac:dyDescent="0.25">
      <c r="A104" s="4">
        <v>42</v>
      </c>
      <c r="B104" s="6" t="s">
        <v>105</v>
      </c>
      <c r="C104">
        <v>1190</v>
      </c>
      <c r="D104">
        <v>0</v>
      </c>
      <c r="E104">
        <v>1190</v>
      </c>
      <c r="F104">
        <v>1040</v>
      </c>
      <c r="G104">
        <v>150</v>
      </c>
      <c r="H104">
        <v>60</v>
      </c>
      <c r="I104">
        <v>60</v>
      </c>
      <c r="J104">
        <v>60</v>
      </c>
      <c r="K104">
        <v>0</v>
      </c>
      <c r="L104">
        <v>0</v>
      </c>
      <c r="M104">
        <v>1064</v>
      </c>
      <c r="N104">
        <v>126</v>
      </c>
      <c r="O104" s="8">
        <v>44286</v>
      </c>
    </row>
    <row r="105" spans="1:15" x14ac:dyDescent="0.25">
      <c r="A105" s="4">
        <v>43</v>
      </c>
      <c r="B105" s="6" t="s">
        <v>106</v>
      </c>
      <c r="C105">
        <v>980</v>
      </c>
      <c r="D105">
        <v>0</v>
      </c>
      <c r="E105">
        <v>980</v>
      </c>
      <c r="F105">
        <v>980</v>
      </c>
      <c r="G105">
        <v>0</v>
      </c>
      <c r="H105">
        <v>0</v>
      </c>
      <c r="I105">
        <v>0</v>
      </c>
      <c r="J105">
        <v>50</v>
      </c>
      <c r="K105">
        <v>40</v>
      </c>
      <c r="L105">
        <v>0</v>
      </c>
      <c r="M105">
        <v>0</v>
      </c>
      <c r="N105">
        <v>980</v>
      </c>
      <c r="O105" s="8">
        <v>44286</v>
      </c>
    </row>
    <row r="106" spans="1:15" x14ac:dyDescent="0.25">
      <c r="A106" s="4">
        <v>44</v>
      </c>
      <c r="B106" s="6" t="s">
        <v>107</v>
      </c>
      <c r="C106">
        <v>1570</v>
      </c>
      <c r="D106">
        <v>0</v>
      </c>
      <c r="E106">
        <v>1570</v>
      </c>
      <c r="F106">
        <v>1270</v>
      </c>
      <c r="G106">
        <v>300</v>
      </c>
      <c r="H106">
        <v>210</v>
      </c>
      <c r="I106">
        <v>0</v>
      </c>
      <c r="J106">
        <v>0</v>
      </c>
      <c r="K106">
        <v>830</v>
      </c>
      <c r="L106">
        <v>0</v>
      </c>
      <c r="M106">
        <v>300</v>
      </c>
      <c r="N106">
        <v>1270</v>
      </c>
      <c r="O106" s="8">
        <v>44286</v>
      </c>
    </row>
    <row r="107" spans="1:15" x14ac:dyDescent="0.25">
      <c r="A107" s="4">
        <v>45</v>
      </c>
      <c r="B107" s="6" t="s">
        <v>108</v>
      </c>
      <c r="C107">
        <v>450</v>
      </c>
      <c r="D107">
        <v>0</v>
      </c>
      <c r="E107">
        <v>450</v>
      </c>
      <c r="F107">
        <v>450</v>
      </c>
      <c r="G107">
        <v>0</v>
      </c>
      <c r="H107">
        <v>50</v>
      </c>
      <c r="I107">
        <v>50</v>
      </c>
      <c r="J107">
        <v>50</v>
      </c>
      <c r="K107">
        <v>50</v>
      </c>
      <c r="L107">
        <v>50</v>
      </c>
      <c r="M107">
        <v>50</v>
      </c>
      <c r="N107">
        <v>400</v>
      </c>
      <c r="O107" s="8">
        <v>44286</v>
      </c>
    </row>
    <row r="108" spans="1:15" x14ac:dyDescent="0.25">
      <c r="A108" s="4">
        <v>46</v>
      </c>
      <c r="B108" s="6" t="s">
        <v>109</v>
      </c>
      <c r="C108">
        <v>640</v>
      </c>
      <c r="D108">
        <v>0</v>
      </c>
      <c r="E108">
        <v>640</v>
      </c>
      <c r="F108">
        <v>610</v>
      </c>
      <c r="G108">
        <v>30</v>
      </c>
      <c r="H108">
        <v>50</v>
      </c>
      <c r="I108">
        <v>0</v>
      </c>
      <c r="J108">
        <v>0</v>
      </c>
      <c r="K108">
        <v>280</v>
      </c>
      <c r="L108">
        <v>0</v>
      </c>
      <c r="M108">
        <v>110</v>
      </c>
      <c r="N108">
        <v>530</v>
      </c>
      <c r="O108" s="8">
        <v>44286</v>
      </c>
    </row>
    <row r="109" spans="1:15" x14ac:dyDescent="0.25">
      <c r="A109" s="4">
        <v>47</v>
      </c>
      <c r="B109" s="6" t="s">
        <v>110</v>
      </c>
      <c r="C109">
        <v>1566</v>
      </c>
      <c r="D109">
        <v>0</v>
      </c>
      <c r="E109">
        <v>1566</v>
      </c>
      <c r="F109">
        <v>816</v>
      </c>
      <c r="G109">
        <v>750</v>
      </c>
      <c r="H109">
        <v>316</v>
      </c>
      <c r="I109">
        <v>316</v>
      </c>
      <c r="J109">
        <v>316</v>
      </c>
      <c r="K109">
        <v>816</v>
      </c>
      <c r="L109">
        <v>316</v>
      </c>
      <c r="M109">
        <v>500</v>
      </c>
      <c r="N109">
        <v>1066</v>
      </c>
      <c r="O109" s="8">
        <v>44286</v>
      </c>
    </row>
    <row r="110" spans="1:15" x14ac:dyDescent="0.25">
      <c r="A110" s="4">
        <v>48</v>
      </c>
      <c r="B110" s="6" t="s">
        <v>111</v>
      </c>
      <c r="C110">
        <v>680</v>
      </c>
      <c r="D110">
        <v>0</v>
      </c>
      <c r="E110">
        <v>680</v>
      </c>
      <c r="F110">
        <v>480</v>
      </c>
      <c r="G110">
        <v>200</v>
      </c>
      <c r="H110">
        <v>170</v>
      </c>
      <c r="I110">
        <v>170</v>
      </c>
      <c r="J110">
        <v>20</v>
      </c>
      <c r="K110">
        <v>230</v>
      </c>
      <c r="L110">
        <v>0</v>
      </c>
      <c r="M110">
        <v>180</v>
      </c>
      <c r="N110">
        <v>500</v>
      </c>
      <c r="O110" s="8">
        <v>44286</v>
      </c>
    </row>
    <row r="111" spans="1:15" x14ac:dyDescent="0.25">
      <c r="A111" s="4">
        <v>49</v>
      </c>
      <c r="B111" s="6" t="s">
        <v>144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8">
        <v>44286</v>
      </c>
    </row>
    <row r="112" spans="1:15" x14ac:dyDescent="0.25">
      <c r="A112" s="4">
        <v>50</v>
      </c>
      <c r="B112" s="6" t="s">
        <v>145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8">
        <v>44286</v>
      </c>
    </row>
    <row r="113" spans="1:15" x14ac:dyDescent="0.25">
      <c r="A113" s="4">
        <v>51</v>
      </c>
      <c r="B113" s="6" t="s">
        <v>146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8">
        <v>44286</v>
      </c>
    </row>
    <row r="114" spans="1:15" x14ac:dyDescent="0.25">
      <c r="A114" s="4">
        <v>52</v>
      </c>
      <c r="B114" s="6" t="s">
        <v>147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8">
        <v>44286</v>
      </c>
    </row>
    <row r="115" spans="1:15" x14ac:dyDescent="0.25">
      <c r="A115" s="4">
        <v>53</v>
      </c>
      <c r="B115" s="6" t="s">
        <v>148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8">
        <v>44286</v>
      </c>
    </row>
    <row r="116" spans="1:15" x14ac:dyDescent="0.25">
      <c r="A116" s="4">
        <v>54</v>
      </c>
      <c r="B116" s="6" t="s">
        <v>149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8">
        <v>44286</v>
      </c>
    </row>
    <row r="117" spans="1:15" x14ac:dyDescent="0.25">
      <c r="A117" s="4">
        <v>55</v>
      </c>
      <c r="B117" s="6" t="s">
        <v>150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8">
        <v>44286</v>
      </c>
    </row>
    <row r="118" spans="1:15" x14ac:dyDescent="0.25">
      <c r="A118" s="4">
        <v>56</v>
      </c>
      <c r="B118" s="6" t="s">
        <v>151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8">
        <v>44286</v>
      </c>
    </row>
    <row r="119" spans="1:15" x14ac:dyDescent="0.25">
      <c r="A119" s="4">
        <v>57</v>
      </c>
      <c r="B119" s="6" t="s">
        <v>152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8">
        <v>44286</v>
      </c>
    </row>
    <row r="120" spans="1:15" x14ac:dyDescent="0.25">
      <c r="A120" s="4">
        <v>58</v>
      </c>
      <c r="B120" s="6" t="s">
        <v>153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8">
        <v>44286</v>
      </c>
    </row>
    <row r="121" spans="1:15" x14ac:dyDescent="0.25">
      <c r="A121" s="4">
        <v>100</v>
      </c>
      <c r="B121" t="s">
        <v>166</v>
      </c>
      <c r="C121">
        <v>7223</v>
      </c>
      <c r="D121">
        <v>7223</v>
      </c>
      <c r="E121">
        <v>0</v>
      </c>
      <c r="F121">
        <v>0</v>
      </c>
      <c r="G121">
        <v>7223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7223</v>
      </c>
      <c r="O121" s="8">
        <v>44286</v>
      </c>
    </row>
    <row r="122" spans="1:15" x14ac:dyDescent="0.25">
      <c r="A122" s="4">
        <v>101</v>
      </c>
      <c r="B122" t="s">
        <v>143</v>
      </c>
      <c r="C122">
        <v>100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100</v>
      </c>
      <c r="O122" s="8">
        <v>44286</v>
      </c>
    </row>
    <row r="123" spans="1:15" x14ac:dyDescent="0.25">
      <c r="A123" s="4">
        <v>102</v>
      </c>
      <c r="B123" t="s">
        <v>141</v>
      </c>
      <c r="C123">
        <v>1000</v>
      </c>
      <c r="D123">
        <v>1000</v>
      </c>
      <c r="E123">
        <v>0</v>
      </c>
      <c r="F123">
        <v>1000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1000</v>
      </c>
      <c r="O123" s="8">
        <v>44286</v>
      </c>
    </row>
    <row r="124" spans="1:15" x14ac:dyDescent="0.25">
      <c r="A124" s="5">
        <v>1</v>
      </c>
      <c r="B124" s="6" t="s">
        <v>64</v>
      </c>
      <c r="C124">
        <v>700</v>
      </c>
      <c r="D124">
        <v>500</v>
      </c>
      <c r="E124">
        <v>200</v>
      </c>
      <c r="F124">
        <v>700</v>
      </c>
      <c r="G124">
        <v>0</v>
      </c>
      <c r="H124">
        <v>650</v>
      </c>
      <c r="I124">
        <v>50</v>
      </c>
      <c r="J124">
        <v>0</v>
      </c>
      <c r="K124">
        <v>200</v>
      </c>
      <c r="L124">
        <v>0</v>
      </c>
      <c r="M124">
        <v>200</v>
      </c>
      <c r="N124">
        <v>500</v>
      </c>
      <c r="O124" s="2">
        <v>44196</v>
      </c>
    </row>
    <row r="125" spans="1:15" x14ac:dyDescent="0.25">
      <c r="A125" s="4">
        <v>2</v>
      </c>
      <c r="B125" s="6" t="s">
        <v>65</v>
      </c>
      <c r="C125">
        <v>2326</v>
      </c>
      <c r="D125">
        <v>0</v>
      </c>
      <c r="E125">
        <v>2326</v>
      </c>
      <c r="F125">
        <v>2326</v>
      </c>
      <c r="G125">
        <v>0</v>
      </c>
      <c r="H125">
        <v>40</v>
      </c>
      <c r="I125">
        <v>40</v>
      </c>
      <c r="J125">
        <v>106</v>
      </c>
      <c r="K125">
        <v>246</v>
      </c>
      <c r="L125">
        <v>0</v>
      </c>
      <c r="M125">
        <v>20</v>
      </c>
      <c r="N125">
        <v>2306</v>
      </c>
      <c r="O125" s="2">
        <v>44196</v>
      </c>
    </row>
    <row r="126" spans="1:15" x14ac:dyDescent="0.25">
      <c r="A126" s="4">
        <v>3</v>
      </c>
      <c r="B126" s="6" t="s">
        <v>66</v>
      </c>
      <c r="C126">
        <v>1950</v>
      </c>
      <c r="D126">
        <v>0</v>
      </c>
      <c r="E126">
        <v>1950</v>
      </c>
      <c r="F126">
        <v>1800</v>
      </c>
      <c r="G126">
        <v>150</v>
      </c>
      <c r="H126">
        <v>1500</v>
      </c>
      <c r="I126">
        <v>730</v>
      </c>
      <c r="J126">
        <v>300</v>
      </c>
      <c r="K126">
        <v>790</v>
      </c>
      <c r="L126">
        <v>0</v>
      </c>
      <c r="M126">
        <v>1800</v>
      </c>
      <c r="N126">
        <v>150</v>
      </c>
      <c r="O126" s="2">
        <v>44196</v>
      </c>
    </row>
    <row r="127" spans="1:15" x14ac:dyDescent="0.25">
      <c r="A127" s="4">
        <v>4</v>
      </c>
      <c r="B127" s="6" t="s">
        <v>67</v>
      </c>
      <c r="C127">
        <v>50</v>
      </c>
      <c r="D127">
        <v>0</v>
      </c>
      <c r="E127">
        <v>50</v>
      </c>
      <c r="F127">
        <v>50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0</v>
      </c>
      <c r="O127" s="2">
        <v>44196</v>
      </c>
    </row>
    <row r="128" spans="1:15" x14ac:dyDescent="0.25">
      <c r="A128" s="4">
        <v>5</v>
      </c>
      <c r="B128" s="6" t="s">
        <v>68</v>
      </c>
      <c r="C128">
        <v>640</v>
      </c>
      <c r="D128">
        <v>0</v>
      </c>
      <c r="E128">
        <v>640</v>
      </c>
      <c r="F128">
        <v>340</v>
      </c>
      <c r="G128">
        <v>300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640</v>
      </c>
      <c r="O128" s="2">
        <v>44196</v>
      </c>
    </row>
    <row r="129" spans="1:15" x14ac:dyDescent="0.25">
      <c r="A129" s="4">
        <v>6</v>
      </c>
      <c r="B129" s="6" t="s">
        <v>69</v>
      </c>
      <c r="C129">
        <v>3462</v>
      </c>
      <c r="D129">
        <v>200</v>
      </c>
      <c r="E129">
        <v>3262</v>
      </c>
      <c r="F129">
        <v>2242</v>
      </c>
      <c r="G129">
        <v>1220</v>
      </c>
      <c r="H129">
        <v>540</v>
      </c>
      <c r="I129">
        <v>202</v>
      </c>
      <c r="J129">
        <v>50</v>
      </c>
      <c r="K129">
        <v>570</v>
      </c>
      <c r="L129">
        <v>50</v>
      </c>
      <c r="M129">
        <v>400</v>
      </c>
      <c r="N129">
        <v>3062</v>
      </c>
      <c r="O129" s="2">
        <v>44196</v>
      </c>
    </row>
    <row r="130" spans="1:15" x14ac:dyDescent="0.25">
      <c r="A130" s="4">
        <v>7</v>
      </c>
      <c r="B130" s="6" t="s">
        <v>70</v>
      </c>
      <c r="C130">
        <v>600</v>
      </c>
      <c r="D130">
        <v>0</v>
      </c>
      <c r="E130">
        <v>600</v>
      </c>
      <c r="F130">
        <v>600</v>
      </c>
      <c r="H130">
        <v>250</v>
      </c>
      <c r="I130">
        <v>200</v>
      </c>
      <c r="J130">
        <v>0</v>
      </c>
      <c r="K130">
        <v>600</v>
      </c>
      <c r="L130">
        <v>0</v>
      </c>
      <c r="M130">
        <v>200</v>
      </c>
      <c r="N130">
        <v>400</v>
      </c>
      <c r="O130" s="2">
        <v>44196</v>
      </c>
    </row>
    <row r="131" spans="1:15" x14ac:dyDescent="0.25">
      <c r="A131" s="4">
        <v>8</v>
      </c>
      <c r="B131" s="6" t="s">
        <v>71</v>
      </c>
      <c r="C131">
        <v>1700</v>
      </c>
      <c r="D131">
        <v>0</v>
      </c>
      <c r="E131">
        <v>1700</v>
      </c>
      <c r="F131">
        <v>1200</v>
      </c>
      <c r="G131">
        <v>500</v>
      </c>
      <c r="H131">
        <v>540</v>
      </c>
      <c r="I131">
        <v>200</v>
      </c>
      <c r="J131">
        <v>0</v>
      </c>
      <c r="K131">
        <v>730</v>
      </c>
      <c r="L131">
        <v>0</v>
      </c>
      <c r="M131">
        <v>812</v>
      </c>
      <c r="N131">
        <v>888</v>
      </c>
      <c r="O131" s="2">
        <v>44196</v>
      </c>
    </row>
    <row r="132" spans="1:15" x14ac:dyDescent="0.25">
      <c r="A132" s="4">
        <v>9</v>
      </c>
      <c r="B132" s="6" t="s">
        <v>72</v>
      </c>
      <c r="C132">
        <v>2380</v>
      </c>
      <c r="D132">
        <v>1200</v>
      </c>
      <c r="E132">
        <v>1180</v>
      </c>
      <c r="F132">
        <v>1180</v>
      </c>
      <c r="G132">
        <v>1200</v>
      </c>
      <c r="H132">
        <v>0</v>
      </c>
      <c r="I132">
        <v>280</v>
      </c>
      <c r="J132">
        <v>900</v>
      </c>
      <c r="K132">
        <v>200</v>
      </c>
      <c r="L132">
        <v>200</v>
      </c>
      <c r="M132">
        <v>580</v>
      </c>
      <c r="N132">
        <v>1800</v>
      </c>
      <c r="O132" s="2">
        <v>44196</v>
      </c>
    </row>
    <row r="133" spans="1:15" x14ac:dyDescent="0.25">
      <c r="A133" s="4">
        <v>10</v>
      </c>
      <c r="B133" s="6" t="s">
        <v>73</v>
      </c>
      <c r="C133">
        <v>290</v>
      </c>
      <c r="D133">
        <v>0</v>
      </c>
      <c r="E133">
        <v>290</v>
      </c>
      <c r="F133">
        <v>290</v>
      </c>
      <c r="G133">
        <v>0</v>
      </c>
      <c r="H133">
        <v>60</v>
      </c>
      <c r="I133">
        <v>20</v>
      </c>
      <c r="J133">
        <v>20</v>
      </c>
      <c r="K133">
        <v>60</v>
      </c>
      <c r="L133">
        <v>0</v>
      </c>
      <c r="M133">
        <v>290</v>
      </c>
      <c r="N133">
        <v>0</v>
      </c>
      <c r="O133" s="2">
        <v>44196</v>
      </c>
    </row>
    <row r="134" spans="1:15" x14ac:dyDescent="0.25">
      <c r="A134" s="4">
        <v>11</v>
      </c>
      <c r="B134" s="6" t="s">
        <v>74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2">
        <v>44196</v>
      </c>
    </row>
    <row r="135" spans="1:15" x14ac:dyDescent="0.25">
      <c r="A135" s="4">
        <v>12</v>
      </c>
      <c r="B135" s="6" t="s">
        <v>75</v>
      </c>
      <c r="C135">
        <v>1340</v>
      </c>
      <c r="D135">
        <v>0</v>
      </c>
      <c r="E135">
        <v>1340</v>
      </c>
      <c r="F135">
        <v>840</v>
      </c>
      <c r="G135">
        <v>500</v>
      </c>
      <c r="H135">
        <v>50</v>
      </c>
      <c r="I135">
        <v>100</v>
      </c>
      <c r="J135">
        <v>0</v>
      </c>
      <c r="K135">
        <v>150</v>
      </c>
      <c r="L135">
        <v>0</v>
      </c>
      <c r="M135">
        <v>840</v>
      </c>
      <c r="N135">
        <v>500</v>
      </c>
      <c r="O135" s="2">
        <v>44196</v>
      </c>
    </row>
    <row r="136" spans="1:15" x14ac:dyDescent="0.25">
      <c r="A136" s="4">
        <v>13</v>
      </c>
      <c r="B136" s="6" t="s">
        <v>76</v>
      </c>
      <c r="C136">
        <v>900</v>
      </c>
      <c r="D136">
        <v>900</v>
      </c>
      <c r="E136">
        <v>0</v>
      </c>
      <c r="F136">
        <v>900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650</v>
      </c>
      <c r="N136">
        <v>250</v>
      </c>
      <c r="O136" s="2">
        <v>44196</v>
      </c>
    </row>
    <row r="137" spans="1:15" x14ac:dyDescent="0.25">
      <c r="A137" s="4">
        <v>14</v>
      </c>
      <c r="B137" s="6" t="s">
        <v>77</v>
      </c>
      <c r="C137">
        <v>1550</v>
      </c>
      <c r="D137">
        <v>0</v>
      </c>
      <c r="E137">
        <v>1550</v>
      </c>
      <c r="F137">
        <v>1000</v>
      </c>
      <c r="G137">
        <v>550</v>
      </c>
      <c r="H137">
        <v>750</v>
      </c>
      <c r="I137">
        <v>750</v>
      </c>
      <c r="J137">
        <v>0</v>
      </c>
      <c r="K137">
        <v>0</v>
      </c>
      <c r="L137">
        <v>0</v>
      </c>
      <c r="M137">
        <v>0</v>
      </c>
      <c r="N137">
        <v>1550</v>
      </c>
      <c r="O137" s="2">
        <v>44196</v>
      </c>
    </row>
    <row r="138" spans="1:15" x14ac:dyDescent="0.25">
      <c r="A138" s="4">
        <v>15</v>
      </c>
      <c r="B138" s="6" t="s">
        <v>78</v>
      </c>
      <c r="C138">
        <v>3751</v>
      </c>
      <c r="D138">
        <v>2401</v>
      </c>
      <c r="E138">
        <v>1350</v>
      </c>
      <c r="F138">
        <v>1350</v>
      </c>
      <c r="G138">
        <v>2401</v>
      </c>
      <c r="H138">
        <v>0</v>
      </c>
      <c r="I138">
        <v>141</v>
      </c>
      <c r="J138">
        <v>100</v>
      </c>
      <c r="K138">
        <v>1102</v>
      </c>
      <c r="L138">
        <v>0</v>
      </c>
      <c r="M138">
        <v>0</v>
      </c>
      <c r="N138">
        <v>3751</v>
      </c>
      <c r="O138" s="2">
        <v>44196</v>
      </c>
    </row>
    <row r="139" spans="1:15" x14ac:dyDescent="0.25">
      <c r="A139" s="4">
        <v>16</v>
      </c>
      <c r="B139" s="6" t="s">
        <v>79</v>
      </c>
      <c r="C139">
        <v>9301</v>
      </c>
      <c r="D139">
        <v>1000</v>
      </c>
      <c r="E139">
        <v>8301</v>
      </c>
      <c r="F139">
        <v>8301</v>
      </c>
      <c r="G139">
        <v>1000</v>
      </c>
      <c r="H139">
        <v>0</v>
      </c>
      <c r="I139">
        <v>0</v>
      </c>
      <c r="J139">
        <v>0</v>
      </c>
      <c r="K139">
        <v>0</v>
      </c>
      <c r="L139">
        <v>1000</v>
      </c>
      <c r="M139">
        <v>0</v>
      </c>
      <c r="N139">
        <v>9301</v>
      </c>
      <c r="O139" s="2">
        <v>44196</v>
      </c>
    </row>
    <row r="140" spans="1:15" x14ac:dyDescent="0.25">
      <c r="A140" s="4">
        <v>17</v>
      </c>
      <c r="B140" s="6" t="s">
        <v>80</v>
      </c>
      <c r="C140">
        <v>1760</v>
      </c>
      <c r="D140">
        <v>1400</v>
      </c>
      <c r="E140">
        <v>360</v>
      </c>
      <c r="F140">
        <v>360</v>
      </c>
      <c r="G140">
        <v>1400</v>
      </c>
      <c r="H140">
        <v>360</v>
      </c>
      <c r="I140">
        <v>180</v>
      </c>
      <c r="J140">
        <v>0</v>
      </c>
      <c r="K140">
        <v>360</v>
      </c>
      <c r="L140">
        <v>40</v>
      </c>
      <c r="M140">
        <v>360</v>
      </c>
      <c r="N140">
        <v>1400</v>
      </c>
      <c r="O140" s="2">
        <v>44196</v>
      </c>
    </row>
    <row r="141" spans="1:15" x14ac:dyDescent="0.25">
      <c r="A141" s="4">
        <v>18</v>
      </c>
      <c r="B141" s="6" t="s">
        <v>81</v>
      </c>
      <c r="C141">
        <v>1410</v>
      </c>
      <c r="D141">
        <v>0</v>
      </c>
      <c r="E141">
        <v>1410</v>
      </c>
      <c r="F141">
        <v>1290</v>
      </c>
      <c r="G141">
        <v>120</v>
      </c>
      <c r="H141">
        <v>400</v>
      </c>
      <c r="I141">
        <v>0</v>
      </c>
      <c r="J141">
        <v>0</v>
      </c>
      <c r="K141">
        <v>0</v>
      </c>
      <c r="L141">
        <v>0</v>
      </c>
      <c r="M141">
        <v>200</v>
      </c>
      <c r="N141">
        <v>1210</v>
      </c>
      <c r="O141" s="2">
        <v>44196</v>
      </c>
    </row>
    <row r="142" spans="1:15" x14ac:dyDescent="0.25">
      <c r="A142" s="4">
        <v>19</v>
      </c>
      <c r="B142" s="6" t="s">
        <v>82</v>
      </c>
      <c r="C142">
        <v>2200</v>
      </c>
      <c r="D142">
        <v>200</v>
      </c>
      <c r="E142">
        <v>2000</v>
      </c>
      <c r="F142">
        <v>1000</v>
      </c>
      <c r="G142">
        <v>1200</v>
      </c>
      <c r="H142">
        <v>161</v>
      </c>
      <c r="I142">
        <v>170</v>
      </c>
      <c r="J142">
        <v>170</v>
      </c>
      <c r="K142">
        <v>170</v>
      </c>
      <c r="L142">
        <v>0</v>
      </c>
      <c r="M142">
        <v>450</v>
      </c>
      <c r="N142">
        <v>1750</v>
      </c>
      <c r="O142" s="2">
        <v>44196</v>
      </c>
    </row>
    <row r="143" spans="1:15" x14ac:dyDescent="0.25">
      <c r="A143" s="4">
        <v>20</v>
      </c>
      <c r="B143" s="6" t="s">
        <v>83</v>
      </c>
      <c r="C143">
        <v>1315</v>
      </c>
      <c r="D143">
        <v>0</v>
      </c>
      <c r="E143">
        <v>1315</v>
      </c>
      <c r="F143">
        <v>1315</v>
      </c>
      <c r="G143">
        <v>0</v>
      </c>
      <c r="H143">
        <v>620</v>
      </c>
      <c r="I143">
        <v>620</v>
      </c>
      <c r="J143">
        <v>450</v>
      </c>
      <c r="K143">
        <v>620</v>
      </c>
      <c r="L143">
        <v>170</v>
      </c>
      <c r="M143">
        <v>1120</v>
      </c>
      <c r="N143">
        <v>195</v>
      </c>
      <c r="O143" s="2">
        <v>44196</v>
      </c>
    </row>
    <row r="144" spans="1:15" x14ac:dyDescent="0.25">
      <c r="A144" s="4">
        <v>21</v>
      </c>
      <c r="B144" s="6" t="s">
        <v>84</v>
      </c>
      <c r="C144">
        <v>1808</v>
      </c>
      <c r="D144">
        <v>0</v>
      </c>
      <c r="E144">
        <v>1808</v>
      </c>
      <c r="F144">
        <v>1258</v>
      </c>
      <c r="G144">
        <v>550</v>
      </c>
      <c r="H144">
        <v>350</v>
      </c>
      <c r="I144">
        <v>508</v>
      </c>
      <c r="J144">
        <v>400</v>
      </c>
      <c r="K144">
        <v>8</v>
      </c>
      <c r="L144">
        <v>8</v>
      </c>
      <c r="M144">
        <v>1058</v>
      </c>
      <c r="N144">
        <v>750</v>
      </c>
      <c r="O144" s="2">
        <v>44196</v>
      </c>
    </row>
    <row r="145" spans="1:15" x14ac:dyDescent="0.25">
      <c r="A145" s="4">
        <v>22</v>
      </c>
      <c r="B145" s="6" t="s">
        <v>85</v>
      </c>
      <c r="C145">
        <v>1250</v>
      </c>
      <c r="D145">
        <v>0</v>
      </c>
      <c r="E145">
        <v>1250</v>
      </c>
      <c r="F145">
        <v>750</v>
      </c>
      <c r="G145">
        <v>500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615</v>
      </c>
      <c r="N145">
        <v>635</v>
      </c>
      <c r="O145" s="2">
        <v>44196</v>
      </c>
    </row>
    <row r="146" spans="1:15" x14ac:dyDescent="0.25">
      <c r="A146" s="4">
        <v>23</v>
      </c>
      <c r="B146" s="6" t="s">
        <v>86</v>
      </c>
      <c r="C146">
        <v>200</v>
      </c>
      <c r="D146">
        <v>200</v>
      </c>
      <c r="E146">
        <v>0</v>
      </c>
      <c r="F146">
        <v>200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200</v>
      </c>
      <c r="O146" s="2">
        <v>44196</v>
      </c>
    </row>
    <row r="147" spans="1:15" x14ac:dyDescent="0.25">
      <c r="A147" s="4">
        <v>24</v>
      </c>
      <c r="B147" s="6" t="s">
        <v>87</v>
      </c>
      <c r="C147">
        <v>2042</v>
      </c>
      <c r="D147">
        <v>0</v>
      </c>
      <c r="E147">
        <v>2042</v>
      </c>
      <c r="F147">
        <v>832</v>
      </c>
      <c r="G147">
        <v>1210</v>
      </c>
      <c r="H147">
        <v>480</v>
      </c>
      <c r="I147">
        <v>390</v>
      </c>
      <c r="J147">
        <v>320</v>
      </c>
      <c r="K147">
        <v>120</v>
      </c>
      <c r="L147">
        <v>0</v>
      </c>
      <c r="M147">
        <v>820</v>
      </c>
      <c r="N147">
        <v>1222</v>
      </c>
      <c r="O147" s="2">
        <v>44196</v>
      </c>
    </row>
    <row r="148" spans="1:15" x14ac:dyDescent="0.25">
      <c r="A148" s="4">
        <v>25</v>
      </c>
      <c r="B148" s="6" t="s">
        <v>88</v>
      </c>
      <c r="C148">
        <v>1490</v>
      </c>
      <c r="D148">
        <v>0</v>
      </c>
      <c r="E148">
        <v>1490</v>
      </c>
      <c r="F148">
        <v>1490</v>
      </c>
      <c r="G148">
        <v>0</v>
      </c>
      <c r="H148">
        <v>60</v>
      </c>
      <c r="I148">
        <v>60</v>
      </c>
      <c r="J148">
        <v>60</v>
      </c>
      <c r="K148">
        <v>570</v>
      </c>
      <c r="L148">
        <v>0</v>
      </c>
      <c r="M148">
        <v>640</v>
      </c>
      <c r="N148">
        <v>850</v>
      </c>
      <c r="O148" s="2">
        <v>44196</v>
      </c>
    </row>
    <row r="149" spans="1:15" x14ac:dyDescent="0.25">
      <c r="A149" s="4">
        <v>26</v>
      </c>
      <c r="B149" s="6" t="s">
        <v>89</v>
      </c>
      <c r="C149">
        <v>1000</v>
      </c>
      <c r="D149">
        <v>45</v>
      </c>
      <c r="E149">
        <v>955</v>
      </c>
      <c r="F149">
        <v>955</v>
      </c>
      <c r="G149">
        <v>45</v>
      </c>
      <c r="H149">
        <v>0</v>
      </c>
      <c r="I149">
        <v>0</v>
      </c>
      <c r="J149">
        <v>110</v>
      </c>
      <c r="K149">
        <v>110</v>
      </c>
      <c r="L149">
        <v>0</v>
      </c>
      <c r="M149">
        <v>120</v>
      </c>
      <c r="N149">
        <v>880</v>
      </c>
      <c r="O149" s="2">
        <v>44196</v>
      </c>
    </row>
    <row r="150" spans="1:15" x14ac:dyDescent="0.25">
      <c r="A150" s="4">
        <v>27</v>
      </c>
      <c r="B150" s="6" t="s">
        <v>90</v>
      </c>
      <c r="C150">
        <v>2020</v>
      </c>
      <c r="D150">
        <v>0</v>
      </c>
      <c r="E150">
        <v>2020</v>
      </c>
      <c r="F150">
        <v>1640</v>
      </c>
      <c r="G150">
        <v>380</v>
      </c>
      <c r="H150">
        <v>70</v>
      </c>
      <c r="I150">
        <v>0</v>
      </c>
      <c r="J150">
        <v>0</v>
      </c>
      <c r="K150">
        <v>1240</v>
      </c>
      <c r="L150">
        <v>0</v>
      </c>
      <c r="M150">
        <v>1740</v>
      </c>
      <c r="N150">
        <v>280</v>
      </c>
      <c r="O150" s="2">
        <v>44196</v>
      </c>
    </row>
    <row r="151" spans="1:15" x14ac:dyDescent="0.25">
      <c r="A151" s="4">
        <v>28</v>
      </c>
      <c r="B151" s="6" t="s">
        <v>91</v>
      </c>
      <c r="C151">
        <v>450</v>
      </c>
      <c r="D151">
        <v>0</v>
      </c>
      <c r="E151">
        <v>450</v>
      </c>
      <c r="F151">
        <v>450</v>
      </c>
      <c r="G151">
        <v>0</v>
      </c>
      <c r="H151">
        <v>0</v>
      </c>
      <c r="I151">
        <v>0</v>
      </c>
      <c r="J151">
        <v>0</v>
      </c>
      <c r="K151">
        <v>450</v>
      </c>
      <c r="L151">
        <v>0</v>
      </c>
      <c r="M151">
        <v>450</v>
      </c>
      <c r="N151">
        <v>0</v>
      </c>
      <c r="O151" s="2">
        <v>44196</v>
      </c>
    </row>
    <row r="152" spans="1:15" x14ac:dyDescent="0.25">
      <c r="A152" s="4">
        <v>29</v>
      </c>
      <c r="B152" s="6" t="s">
        <v>92</v>
      </c>
      <c r="C152">
        <v>1000</v>
      </c>
      <c r="D152">
        <v>200</v>
      </c>
      <c r="E152">
        <v>800</v>
      </c>
      <c r="F152">
        <v>1000</v>
      </c>
      <c r="G152">
        <v>0</v>
      </c>
      <c r="H152">
        <v>350</v>
      </c>
      <c r="I152">
        <v>350</v>
      </c>
      <c r="J152">
        <v>280</v>
      </c>
      <c r="K152">
        <v>280</v>
      </c>
      <c r="L152">
        <v>0</v>
      </c>
      <c r="M152">
        <v>800</v>
      </c>
      <c r="N152">
        <v>200</v>
      </c>
      <c r="O152" s="2">
        <v>44196</v>
      </c>
    </row>
    <row r="153" spans="1:15" x14ac:dyDescent="0.25">
      <c r="A153" s="4">
        <v>30</v>
      </c>
      <c r="B153" s="6" t="s">
        <v>93</v>
      </c>
      <c r="C153">
        <v>2750</v>
      </c>
      <c r="D153">
        <v>0</v>
      </c>
      <c r="E153">
        <v>2750</v>
      </c>
      <c r="F153">
        <v>1780</v>
      </c>
      <c r="G153">
        <v>970</v>
      </c>
      <c r="H153">
        <v>220</v>
      </c>
      <c r="I153">
        <v>220</v>
      </c>
      <c r="J153">
        <v>0</v>
      </c>
      <c r="K153">
        <v>0</v>
      </c>
      <c r="L153">
        <v>0</v>
      </c>
      <c r="M153">
        <v>500</v>
      </c>
      <c r="N153">
        <v>2250</v>
      </c>
      <c r="O153" s="2">
        <v>44196</v>
      </c>
    </row>
    <row r="154" spans="1:15" x14ac:dyDescent="0.25">
      <c r="A154" s="4">
        <v>31</v>
      </c>
      <c r="B154" s="6" t="s">
        <v>94</v>
      </c>
      <c r="C154">
        <v>3548</v>
      </c>
      <c r="D154">
        <v>400</v>
      </c>
      <c r="E154">
        <v>3148</v>
      </c>
      <c r="F154">
        <v>3548</v>
      </c>
      <c r="G154">
        <v>0</v>
      </c>
      <c r="H154">
        <v>100</v>
      </c>
      <c r="I154">
        <v>100</v>
      </c>
      <c r="J154">
        <v>100</v>
      </c>
      <c r="K154">
        <v>872</v>
      </c>
      <c r="L154">
        <v>500</v>
      </c>
      <c r="M154">
        <v>930</v>
      </c>
      <c r="N154">
        <v>2618</v>
      </c>
      <c r="O154" s="2">
        <v>44196</v>
      </c>
    </row>
    <row r="155" spans="1:15" x14ac:dyDescent="0.25">
      <c r="A155" s="4">
        <v>32</v>
      </c>
      <c r="B155" s="6" t="s">
        <v>95</v>
      </c>
      <c r="C155">
        <v>350</v>
      </c>
      <c r="D155">
        <v>0</v>
      </c>
      <c r="E155">
        <v>350</v>
      </c>
      <c r="F155">
        <v>350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150</v>
      </c>
      <c r="N155">
        <v>200</v>
      </c>
      <c r="O155" s="2">
        <v>44196</v>
      </c>
    </row>
    <row r="156" spans="1:15" x14ac:dyDescent="0.25">
      <c r="A156" s="4">
        <v>33</v>
      </c>
      <c r="B156" s="6" t="s">
        <v>96</v>
      </c>
      <c r="C156">
        <v>120</v>
      </c>
      <c r="D156">
        <v>0</v>
      </c>
      <c r="E156">
        <v>120</v>
      </c>
      <c r="F156">
        <v>100</v>
      </c>
      <c r="G156">
        <v>20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104</v>
      </c>
      <c r="N156">
        <v>16</v>
      </c>
      <c r="O156" s="2">
        <v>44196</v>
      </c>
    </row>
    <row r="157" spans="1:15" x14ac:dyDescent="0.25">
      <c r="A157" s="4">
        <v>34</v>
      </c>
      <c r="B157" s="6" t="s">
        <v>97</v>
      </c>
      <c r="C157">
        <v>180</v>
      </c>
      <c r="D157">
        <v>100</v>
      </c>
      <c r="E157">
        <v>80</v>
      </c>
      <c r="F157">
        <v>80</v>
      </c>
      <c r="G157">
        <v>100</v>
      </c>
      <c r="H157">
        <v>0</v>
      </c>
      <c r="I157">
        <v>0</v>
      </c>
      <c r="J157">
        <v>0</v>
      </c>
      <c r="K157">
        <v>30</v>
      </c>
      <c r="L157">
        <v>0</v>
      </c>
      <c r="M157">
        <v>80</v>
      </c>
      <c r="N157">
        <v>100</v>
      </c>
      <c r="O157" s="2">
        <v>44196</v>
      </c>
    </row>
    <row r="158" spans="1:15" x14ac:dyDescent="0.25">
      <c r="A158" s="4">
        <v>35</v>
      </c>
      <c r="B158" s="6" t="s">
        <v>98</v>
      </c>
      <c r="C158">
        <v>1230</v>
      </c>
      <c r="D158">
        <v>0</v>
      </c>
      <c r="E158">
        <v>1230</v>
      </c>
      <c r="F158">
        <v>1230</v>
      </c>
      <c r="G158">
        <v>0</v>
      </c>
      <c r="H158">
        <v>250</v>
      </c>
      <c r="I158">
        <v>0</v>
      </c>
      <c r="J158">
        <v>0</v>
      </c>
      <c r="K158">
        <v>190</v>
      </c>
      <c r="L158">
        <v>0</v>
      </c>
      <c r="M158">
        <v>570</v>
      </c>
      <c r="N158">
        <v>660</v>
      </c>
      <c r="O158" s="2">
        <v>44196</v>
      </c>
    </row>
    <row r="159" spans="1:15" x14ac:dyDescent="0.25">
      <c r="A159" s="4">
        <v>36</v>
      </c>
      <c r="B159" s="6" t="s">
        <v>99</v>
      </c>
      <c r="C159">
        <v>900</v>
      </c>
      <c r="D159">
        <v>100</v>
      </c>
      <c r="E159">
        <v>800</v>
      </c>
      <c r="F159">
        <v>750</v>
      </c>
      <c r="G159">
        <v>150</v>
      </c>
      <c r="H159">
        <v>300</v>
      </c>
      <c r="I159">
        <v>0</v>
      </c>
      <c r="J159">
        <v>0</v>
      </c>
      <c r="K159">
        <v>200</v>
      </c>
      <c r="L159">
        <v>0</v>
      </c>
      <c r="M159">
        <v>0</v>
      </c>
      <c r="N159">
        <v>900</v>
      </c>
      <c r="O159" s="2">
        <v>44196</v>
      </c>
    </row>
    <row r="160" spans="1:15" x14ac:dyDescent="0.25">
      <c r="A160" s="4">
        <v>37</v>
      </c>
      <c r="B160" s="6" t="s">
        <v>100</v>
      </c>
      <c r="C160">
        <v>600</v>
      </c>
      <c r="D160">
        <v>0</v>
      </c>
      <c r="E160">
        <v>600</v>
      </c>
      <c r="F160">
        <v>600</v>
      </c>
      <c r="G160">
        <v>0</v>
      </c>
      <c r="H160">
        <v>100</v>
      </c>
      <c r="I160">
        <v>0</v>
      </c>
      <c r="J160">
        <v>100</v>
      </c>
      <c r="K160">
        <v>0</v>
      </c>
      <c r="L160">
        <v>0</v>
      </c>
      <c r="M160">
        <v>100</v>
      </c>
      <c r="N160">
        <v>500</v>
      </c>
      <c r="O160" s="2">
        <v>44196</v>
      </c>
    </row>
    <row r="161" spans="1:15" x14ac:dyDescent="0.25">
      <c r="A161" s="4">
        <v>38</v>
      </c>
      <c r="B161" s="6" t="s">
        <v>101</v>
      </c>
      <c r="C161">
        <v>836</v>
      </c>
      <c r="D161">
        <v>0</v>
      </c>
      <c r="E161">
        <v>836</v>
      </c>
      <c r="F161">
        <v>836</v>
      </c>
      <c r="G161">
        <v>0</v>
      </c>
      <c r="H161">
        <v>40</v>
      </c>
      <c r="I161">
        <v>0</v>
      </c>
      <c r="J161">
        <v>420</v>
      </c>
      <c r="K161">
        <v>80</v>
      </c>
      <c r="L161">
        <v>200</v>
      </c>
      <c r="M161">
        <v>540</v>
      </c>
      <c r="N161">
        <v>296</v>
      </c>
      <c r="O161" s="2">
        <v>44196</v>
      </c>
    </row>
    <row r="162" spans="1:15" x14ac:dyDescent="0.25">
      <c r="A162" s="4">
        <v>39</v>
      </c>
      <c r="B162" s="6" t="s">
        <v>102</v>
      </c>
      <c r="C162">
        <v>1000</v>
      </c>
      <c r="D162">
        <v>0</v>
      </c>
      <c r="E162">
        <v>1000</v>
      </c>
      <c r="F162">
        <v>1000</v>
      </c>
      <c r="G162">
        <v>0</v>
      </c>
      <c r="H162">
        <v>0</v>
      </c>
      <c r="I162">
        <v>0</v>
      </c>
      <c r="J162">
        <v>0</v>
      </c>
      <c r="K162">
        <v>1000</v>
      </c>
      <c r="L162">
        <v>0</v>
      </c>
      <c r="M162">
        <v>1000</v>
      </c>
      <c r="N162">
        <v>0</v>
      </c>
      <c r="O162" s="2">
        <v>44196</v>
      </c>
    </row>
    <row r="163" spans="1:15" x14ac:dyDescent="0.25">
      <c r="A163" s="4">
        <v>40</v>
      </c>
      <c r="B163" s="6" t="s">
        <v>103</v>
      </c>
      <c r="C163">
        <v>1420</v>
      </c>
      <c r="D163">
        <v>0</v>
      </c>
      <c r="E163">
        <v>1420</v>
      </c>
      <c r="F163">
        <v>1420</v>
      </c>
      <c r="G163">
        <v>0</v>
      </c>
      <c r="H163">
        <v>410</v>
      </c>
      <c r="I163">
        <v>310</v>
      </c>
      <c r="J163">
        <v>310</v>
      </c>
      <c r="K163">
        <v>430</v>
      </c>
      <c r="L163">
        <v>0</v>
      </c>
      <c r="M163">
        <v>1420</v>
      </c>
      <c r="N163">
        <v>0</v>
      </c>
      <c r="O163" s="2">
        <v>44196</v>
      </c>
    </row>
    <row r="164" spans="1:15" x14ac:dyDescent="0.25">
      <c r="A164" s="4">
        <v>41</v>
      </c>
      <c r="B164" s="6" t="s">
        <v>104</v>
      </c>
      <c r="C164">
        <v>1240</v>
      </c>
      <c r="D164">
        <v>0</v>
      </c>
      <c r="E164">
        <v>1240</v>
      </c>
      <c r="F164">
        <v>1140</v>
      </c>
      <c r="G164">
        <v>100</v>
      </c>
      <c r="H164">
        <v>600</v>
      </c>
      <c r="I164">
        <v>370</v>
      </c>
      <c r="J164">
        <v>310</v>
      </c>
      <c r="K164">
        <v>500</v>
      </c>
      <c r="L164">
        <v>0</v>
      </c>
      <c r="M164">
        <v>740</v>
      </c>
      <c r="N164">
        <v>500</v>
      </c>
      <c r="O164" s="2">
        <v>44196</v>
      </c>
    </row>
    <row r="165" spans="1:15" x14ac:dyDescent="0.25">
      <c r="A165" s="4">
        <v>42</v>
      </c>
      <c r="B165" s="6" t="s">
        <v>105</v>
      </c>
      <c r="C165">
        <v>1190</v>
      </c>
      <c r="D165">
        <v>24</v>
      </c>
      <c r="E165">
        <v>1166</v>
      </c>
      <c r="F165">
        <v>940</v>
      </c>
      <c r="G165">
        <v>250</v>
      </c>
      <c r="H165">
        <v>60</v>
      </c>
      <c r="I165">
        <v>60</v>
      </c>
      <c r="J165">
        <v>60</v>
      </c>
      <c r="K165">
        <v>0</v>
      </c>
      <c r="L165">
        <v>0</v>
      </c>
      <c r="M165">
        <v>964</v>
      </c>
      <c r="N165">
        <v>226</v>
      </c>
      <c r="O165" s="2">
        <v>44196</v>
      </c>
    </row>
    <row r="166" spans="1:15" x14ac:dyDescent="0.25">
      <c r="A166" s="4">
        <v>43</v>
      </c>
      <c r="B166" s="6" t="s">
        <v>106</v>
      </c>
      <c r="C166">
        <v>980</v>
      </c>
      <c r="D166">
        <v>0</v>
      </c>
      <c r="E166">
        <v>980</v>
      </c>
      <c r="F166">
        <v>980</v>
      </c>
      <c r="G166">
        <v>0</v>
      </c>
      <c r="H166">
        <v>0</v>
      </c>
      <c r="I166">
        <v>0</v>
      </c>
      <c r="J166">
        <v>50</v>
      </c>
      <c r="K166">
        <v>40</v>
      </c>
      <c r="L166">
        <v>0</v>
      </c>
      <c r="M166">
        <v>0</v>
      </c>
      <c r="N166">
        <v>980</v>
      </c>
      <c r="O166" s="2">
        <v>44196</v>
      </c>
    </row>
    <row r="167" spans="1:15" x14ac:dyDescent="0.25">
      <c r="A167" s="4">
        <v>44</v>
      </c>
      <c r="B167" s="6" t="s">
        <v>107</v>
      </c>
      <c r="C167">
        <v>1270</v>
      </c>
      <c r="D167">
        <v>200</v>
      </c>
      <c r="E167">
        <v>1070</v>
      </c>
      <c r="F167">
        <v>1270</v>
      </c>
      <c r="G167">
        <v>0</v>
      </c>
      <c r="H167">
        <v>210</v>
      </c>
      <c r="I167">
        <v>0</v>
      </c>
      <c r="J167">
        <v>0</v>
      </c>
      <c r="K167">
        <v>830</v>
      </c>
      <c r="L167">
        <v>0</v>
      </c>
      <c r="M167">
        <v>300</v>
      </c>
      <c r="N167">
        <v>970</v>
      </c>
      <c r="O167" s="2">
        <v>44196</v>
      </c>
    </row>
    <row r="168" spans="1:15" x14ac:dyDescent="0.25">
      <c r="A168" s="4">
        <v>45</v>
      </c>
      <c r="B168" s="6" t="s">
        <v>108</v>
      </c>
      <c r="C168">
        <v>500</v>
      </c>
      <c r="D168">
        <v>0</v>
      </c>
      <c r="E168">
        <v>500</v>
      </c>
      <c r="F168">
        <v>400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400</v>
      </c>
      <c r="O168" s="2">
        <v>44196</v>
      </c>
    </row>
    <row r="169" spans="1:15" x14ac:dyDescent="0.25">
      <c r="A169" s="4">
        <v>46</v>
      </c>
      <c r="B169" s="6" t="s">
        <v>109</v>
      </c>
      <c r="C169">
        <v>640</v>
      </c>
      <c r="D169">
        <v>0</v>
      </c>
      <c r="E169">
        <v>640</v>
      </c>
      <c r="F169">
        <v>610</v>
      </c>
      <c r="G169">
        <v>30</v>
      </c>
      <c r="H169">
        <v>50</v>
      </c>
      <c r="I169">
        <v>0</v>
      </c>
      <c r="J169">
        <v>0</v>
      </c>
      <c r="K169">
        <v>280</v>
      </c>
      <c r="L169">
        <v>0</v>
      </c>
      <c r="M169">
        <v>110</v>
      </c>
      <c r="N169">
        <v>530</v>
      </c>
      <c r="O169" s="2">
        <v>44196</v>
      </c>
    </row>
    <row r="170" spans="1:15" x14ac:dyDescent="0.25">
      <c r="A170" s="4">
        <v>47</v>
      </c>
      <c r="B170" s="6" t="s">
        <v>110</v>
      </c>
      <c r="C170">
        <v>1566</v>
      </c>
      <c r="D170">
        <v>0</v>
      </c>
      <c r="E170">
        <v>1566</v>
      </c>
      <c r="F170">
        <v>816</v>
      </c>
      <c r="G170">
        <v>750</v>
      </c>
      <c r="H170">
        <v>316</v>
      </c>
      <c r="I170">
        <v>316</v>
      </c>
      <c r="J170">
        <v>316</v>
      </c>
      <c r="K170">
        <v>816</v>
      </c>
      <c r="L170">
        <v>316</v>
      </c>
      <c r="M170">
        <v>500</v>
      </c>
      <c r="N170">
        <v>1066</v>
      </c>
      <c r="O170" s="2">
        <v>44196</v>
      </c>
    </row>
    <row r="171" spans="1:15" x14ac:dyDescent="0.25">
      <c r="A171" s="4">
        <v>48</v>
      </c>
      <c r="B171" s="6" t="s">
        <v>111</v>
      </c>
      <c r="C171">
        <v>330</v>
      </c>
      <c r="D171">
        <v>0</v>
      </c>
      <c r="E171">
        <v>330</v>
      </c>
      <c r="F171">
        <v>330</v>
      </c>
      <c r="G171">
        <v>0</v>
      </c>
      <c r="H171">
        <v>320</v>
      </c>
      <c r="I171">
        <v>220</v>
      </c>
      <c r="J171">
        <v>120</v>
      </c>
      <c r="K171">
        <v>330</v>
      </c>
      <c r="L171">
        <v>0</v>
      </c>
      <c r="M171">
        <v>280</v>
      </c>
      <c r="N171">
        <v>50</v>
      </c>
      <c r="O171" s="2">
        <v>44196</v>
      </c>
    </row>
    <row r="172" spans="1:15" x14ac:dyDescent="0.25">
      <c r="A172" s="4">
        <v>49</v>
      </c>
      <c r="B172" s="6" t="s">
        <v>144</v>
      </c>
      <c r="C172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2">
        <v>44196</v>
      </c>
    </row>
    <row r="173" spans="1:15" x14ac:dyDescent="0.25">
      <c r="A173" s="4">
        <v>50</v>
      </c>
      <c r="B173" s="6" t="s">
        <v>145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2">
        <v>44196</v>
      </c>
    </row>
    <row r="174" spans="1:15" x14ac:dyDescent="0.25">
      <c r="A174" s="4">
        <v>51</v>
      </c>
      <c r="B174" s="6" t="s">
        <v>146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2">
        <v>44196</v>
      </c>
    </row>
    <row r="175" spans="1:15" x14ac:dyDescent="0.25">
      <c r="A175" s="4">
        <v>52</v>
      </c>
      <c r="B175" s="6" t="s">
        <v>147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2">
        <v>44196</v>
      </c>
    </row>
    <row r="176" spans="1:15" x14ac:dyDescent="0.25">
      <c r="A176" s="4">
        <v>53</v>
      </c>
      <c r="B176" s="6" t="s">
        <v>148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2">
        <v>44196</v>
      </c>
    </row>
    <row r="177" spans="1:15" x14ac:dyDescent="0.25">
      <c r="A177" s="4">
        <v>54</v>
      </c>
      <c r="B177" s="6" t="s">
        <v>149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2">
        <v>44196</v>
      </c>
    </row>
    <row r="178" spans="1:15" x14ac:dyDescent="0.25">
      <c r="A178" s="4">
        <v>55</v>
      </c>
      <c r="B178" s="6" t="s">
        <v>150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2">
        <v>44196</v>
      </c>
    </row>
    <row r="179" spans="1:15" x14ac:dyDescent="0.25">
      <c r="A179" s="4">
        <v>56</v>
      </c>
      <c r="B179" s="6" t="s">
        <v>151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2">
        <v>44196</v>
      </c>
    </row>
    <row r="180" spans="1:15" x14ac:dyDescent="0.25">
      <c r="A180" s="4">
        <v>57</v>
      </c>
      <c r="B180" s="6" t="s">
        <v>152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2">
        <v>44196</v>
      </c>
    </row>
    <row r="181" spans="1:15" x14ac:dyDescent="0.25">
      <c r="A181" s="4">
        <v>58</v>
      </c>
      <c r="B181" s="6" t="s">
        <v>153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2">
        <v>44196</v>
      </c>
    </row>
    <row r="182" spans="1:15" x14ac:dyDescent="0.25">
      <c r="A182" s="4">
        <v>100</v>
      </c>
      <c r="B182" s="13" t="s">
        <v>166</v>
      </c>
      <c r="C182">
        <v>2923</v>
      </c>
      <c r="D182">
        <v>2750</v>
      </c>
      <c r="E182">
        <v>0</v>
      </c>
      <c r="F182">
        <v>0</v>
      </c>
      <c r="G182">
        <v>2750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2750</v>
      </c>
      <c r="O182" s="2">
        <v>44196</v>
      </c>
    </row>
    <row r="183" spans="1:15" x14ac:dyDescent="0.25">
      <c r="A183" s="4">
        <v>101</v>
      </c>
      <c r="B183" s="13" t="s">
        <v>143</v>
      </c>
      <c r="O183" s="2">
        <v>44196</v>
      </c>
    </row>
    <row r="184" spans="1:15" x14ac:dyDescent="0.25">
      <c r="A184" s="4">
        <v>102</v>
      </c>
      <c r="B184" s="13" t="s">
        <v>141</v>
      </c>
      <c r="C184">
        <v>500</v>
      </c>
      <c r="D184">
        <v>500</v>
      </c>
      <c r="E184">
        <v>0</v>
      </c>
      <c r="F184">
        <v>500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N184">
        <v>500</v>
      </c>
      <c r="O184" s="2">
        <v>44196</v>
      </c>
    </row>
    <row r="185" spans="1:15" x14ac:dyDescent="0.25">
      <c r="A185" s="5">
        <v>1</v>
      </c>
      <c r="B185" s="6" t="s">
        <v>64</v>
      </c>
      <c r="C185">
        <v>730</v>
      </c>
      <c r="D185">
        <v>530</v>
      </c>
      <c r="E185">
        <v>200</v>
      </c>
      <c r="F185">
        <v>200</v>
      </c>
      <c r="G185">
        <v>530</v>
      </c>
      <c r="H185">
        <v>700</v>
      </c>
      <c r="I185">
        <v>0</v>
      </c>
      <c r="J185">
        <v>0</v>
      </c>
      <c r="K185">
        <v>200</v>
      </c>
      <c r="L185">
        <v>0</v>
      </c>
      <c r="M185">
        <v>200</v>
      </c>
      <c r="N185">
        <v>530</v>
      </c>
      <c r="O185" s="11">
        <v>44104</v>
      </c>
    </row>
    <row r="186" spans="1:15" x14ac:dyDescent="0.25">
      <c r="A186" s="4">
        <v>2</v>
      </c>
      <c r="B186" s="6" t="s">
        <v>65</v>
      </c>
      <c r="C186">
        <v>2396</v>
      </c>
      <c r="D186">
        <v>0</v>
      </c>
      <c r="E186">
        <v>2396</v>
      </c>
      <c r="F186">
        <v>2396</v>
      </c>
      <c r="G186">
        <v>0</v>
      </c>
      <c r="H186">
        <v>40</v>
      </c>
      <c r="I186">
        <v>40</v>
      </c>
      <c r="J186">
        <v>176</v>
      </c>
      <c r="K186">
        <v>316</v>
      </c>
      <c r="L186">
        <v>0</v>
      </c>
      <c r="M186">
        <v>20</v>
      </c>
      <c r="N186">
        <v>2376</v>
      </c>
      <c r="O186" s="11">
        <v>44104</v>
      </c>
    </row>
    <row r="187" spans="1:15" x14ac:dyDescent="0.25">
      <c r="A187" s="4">
        <v>3</v>
      </c>
      <c r="B187" s="6" t="s">
        <v>66</v>
      </c>
      <c r="C187">
        <v>1950</v>
      </c>
      <c r="D187">
        <v>0</v>
      </c>
      <c r="E187">
        <v>1950</v>
      </c>
      <c r="F187">
        <v>1800</v>
      </c>
      <c r="G187">
        <v>150</v>
      </c>
      <c r="I187">
        <v>0</v>
      </c>
      <c r="J187">
        <v>0</v>
      </c>
      <c r="K187">
        <v>1800</v>
      </c>
      <c r="L187">
        <v>300</v>
      </c>
      <c r="M187">
        <v>1800</v>
      </c>
      <c r="N187">
        <v>150</v>
      </c>
      <c r="O187" s="11">
        <v>44104</v>
      </c>
    </row>
    <row r="188" spans="1:15" x14ac:dyDescent="0.25">
      <c r="A188" s="4">
        <v>4</v>
      </c>
      <c r="B188" s="6" t="s">
        <v>67</v>
      </c>
      <c r="C188">
        <v>50</v>
      </c>
      <c r="D188">
        <v>0</v>
      </c>
      <c r="E188">
        <v>50</v>
      </c>
      <c r="F188">
        <v>50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50</v>
      </c>
      <c r="N188">
        <v>0</v>
      </c>
      <c r="O188" s="11">
        <v>44104</v>
      </c>
    </row>
    <row r="189" spans="1:15" x14ac:dyDescent="0.25">
      <c r="A189" s="4">
        <v>5</v>
      </c>
      <c r="B189" s="6" t="s">
        <v>68</v>
      </c>
      <c r="C189">
        <v>390</v>
      </c>
      <c r="D189">
        <v>0</v>
      </c>
      <c r="E189">
        <v>390</v>
      </c>
      <c r="F189">
        <v>390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390</v>
      </c>
      <c r="O189" s="11">
        <v>44104</v>
      </c>
    </row>
    <row r="190" spans="1:15" x14ac:dyDescent="0.25">
      <c r="A190" s="4">
        <v>6</v>
      </c>
      <c r="B190" s="6" t="s">
        <v>69</v>
      </c>
      <c r="C190">
        <v>3362</v>
      </c>
      <c r="D190">
        <v>940</v>
      </c>
      <c r="E190">
        <v>2422</v>
      </c>
      <c r="F190">
        <v>2242</v>
      </c>
      <c r="G190">
        <v>1120</v>
      </c>
      <c r="H190">
        <v>302</v>
      </c>
      <c r="I190">
        <v>252</v>
      </c>
      <c r="J190">
        <v>50</v>
      </c>
      <c r="K190">
        <v>712</v>
      </c>
      <c r="L190">
        <v>50</v>
      </c>
      <c r="M190">
        <v>300</v>
      </c>
      <c r="N190">
        <v>3062</v>
      </c>
      <c r="O190" s="11">
        <v>44104</v>
      </c>
    </row>
    <row r="191" spans="1:15" x14ac:dyDescent="0.25">
      <c r="A191" s="4">
        <v>7</v>
      </c>
      <c r="B191" s="6" t="s">
        <v>70</v>
      </c>
      <c r="C191">
        <v>700</v>
      </c>
      <c r="D191">
        <v>0</v>
      </c>
      <c r="E191">
        <v>700</v>
      </c>
      <c r="F191">
        <v>700</v>
      </c>
      <c r="G191">
        <v>0</v>
      </c>
      <c r="H191">
        <v>0</v>
      </c>
      <c r="I191">
        <v>0</v>
      </c>
      <c r="J191">
        <v>0</v>
      </c>
      <c r="K191">
        <v>600</v>
      </c>
      <c r="L191">
        <v>0</v>
      </c>
      <c r="M191">
        <v>300</v>
      </c>
      <c r="N191">
        <v>400</v>
      </c>
      <c r="O191" s="11">
        <v>44104</v>
      </c>
    </row>
    <row r="192" spans="1:15" x14ac:dyDescent="0.25">
      <c r="A192" s="4">
        <v>8</v>
      </c>
      <c r="B192" s="6" t="s">
        <v>71</v>
      </c>
      <c r="C192">
        <v>1920</v>
      </c>
      <c r="D192">
        <v>0</v>
      </c>
      <c r="E192">
        <v>1920</v>
      </c>
      <c r="F192">
        <v>1400</v>
      </c>
      <c r="G192">
        <v>520</v>
      </c>
      <c r="H192">
        <v>740</v>
      </c>
      <c r="I192">
        <v>0</v>
      </c>
      <c r="J192">
        <v>0</v>
      </c>
      <c r="K192">
        <v>930</v>
      </c>
      <c r="L192">
        <v>0</v>
      </c>
      <c r="M192">
        <v>966</v>
      </c>
      <c r="N192">
        <v>954</v>
      </c>
      <c r="O192" s="11">
        <v>44104</v>
      </c>
    </row>
    <row r="193" spans="1:15" x14ac:dyDescent="0.25">
      <c r="A193" s="4">
        <v>9</v>
      </c>
      <c r="B193" s="6" t="s">
        <v>72</v>
      </c>
      <c r="C193">
        <v>2480</v>
      </c>
      <c r="D193">
        <v>950</v>
      </c>
      <c r="E193">
        <v>1530</v>
      </c>
      <c r="F193">
        <v>1280</v>
      </c>
      <c r="G193">
        <v>1200</v>
      </c>
      <c r="H193">
        <v>0</v>
      </c>
      <c r="I193">
        <v>980</v>
      </c>
      <c r="J193">
        <v>200</v>
      </c>
      <c r="K193">
        <v>200</v>
      </c>
      <c r="L193">
        <v>200</v>
      </c>
      <c r="M193">
        <v>680</v>
      </c>
      <c r="N193">
        <v>1800</v>
      </c>
      <c r="O193" s="11">
        <v>44104</v>
      </c>
    </row>
    <row r="194" spans="1:15" x14ac:dyDescent="0.25">
      <c r="A194" s="4">
        <v>10</v>
      </c>
      <c r="B194" s="6" t="s">
        <v>73</v>
      </c>
      <c r="C194">
        <v>290</v>
      </c>
      <c r="D194">
        <v>0</v>
      </c>
      <c r="E194">
        <v>290</v>
      </c>
      <c r="F194">
        <v>290</v>
      </c>
      <c r="G194">
        <v>0</v>
      </c>
      <c r="H194">
        <v>20</v>
      </c>
      <c r="I194">
        <v>20</v>
      </c>
      <c r="J194">
        <v>0</v>
      </c>
      <c r="K194">
        <v>60</v>
      </c>
      <c r="L194">
        <v>0</v>
      </c>
      <c r="M194">
        <v>290</v>
      </c>
      <c r="N194">
        <v>0</v>
      </c>
      <c r="O194" s="11">
        <v>44104</v>
      </c>
    </row>
    <row r="195" spans="1:15" x14ac:dyDescent="0.25">
      <c r="A195" s="4">
        <v>11</v>
      </c>
      <c r="B195" s="6" t="s">
        <v>74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1">
        <v>44104</v>
      </c>
    </row>
    <row r="196" spans="1:15" x14ac:dyDescent="0.25">
      <c r="A196" s="4">
        <v>12</v>
      </c>
      <c r="B196" s="6" t="s">
        <v>75</v>
      </c>
      <c r="C196">
        <v>1340</v>
      </c>
      <c r="D196">
        <v>50</v>
      </c>
      <c r="E196">
        <v>1290</v>
      </c>
      <c r="F196">
        <v>840</v>
      </c>
      <c r="G196">
        <v>500</v>
      </c>
      <c r="H196">
        <v>100</v>
      </c>
      <c r="I196">
        <v>0</v>
      </c>
      <c r="J196">
        <v>0</v>
      </c>
      <c r="K196">
        <v>150</v>
      </c>
      <c r="L196">
        <v>0</v>
      </c>
      <c r="M196">
        <v>790</v>
      </c>
      <c r="N196">
        <v>550</v>
      </c>
      <c r="O196" s="11">
        <v>44104</v>
      </c>
    </row>
    <row r="197" spans="1:15" x14ac:dyDescent="0.25">
      <c r="A197" s="4">
        <v>13</v>
      </c>
      <c r="B197" s="6" t="s">
        <v>76</v>
      </c>
      <c r="C197">
        <v>900</v>
      </c>
      <c r="D197">
        <v>0</v>
      </c>
      <c r="E197">
        <v>900</v>
      </c>
      <c r="F197">
        <v>900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650</v>
      </c>
      <c r="N197">
        <v>250</v>
      </c>
      <c r="O197" s="11">
        <v>44104</v>
      </c>
    </row>
    <row r="198" spans="1:15" x14ac:dyDescent="0.25">
      <c r="A198" s="4">
        <v>14</v>
      </c>
      <c r="B198" s="6" t="s">
        <v>77</v>
      </c>
      <c r="C198">
        <v>1550</v>
      </c>
      <c r="D198">
        <v>0</v>
      </c>
      <c r="E198">
        <v>1550</v>
      </c>
      <c r="F198">
        <v>1000</v>
      </c>
      <c r="G198">
        <v>550</v>
      </c>
      <c r="H198">
        <v>1000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1550</v>
      </c>
      <c r="O198" s="11">
        <v>44104</v>
      </c>
    </row>
    <row r="199" spans="1:15" x14ac:dyDescent="0.25">
      <c r="A199" s="4">
        <v>15</v>
      </c>
      <c r="B199" s="6" t="s">
        <v>78</v>
      </c>
      <c r="C199">
        <v>3757</v>
      </c>
      <c r="D199">
        <v>2401</v>
      </c>
      <c r="E199">
        <v>1356</v>
      </c>
      <c r="F199">
        <v>1356</v>
      </c>
      <c r="G199">
        <v>2401</v>
      </c>
      <c r="H199">
        <v>0</v>
      </c>
      <c r="I199">
        <v>141</v>
      </c>
      <c r="J199">
        <v>100</v>
      </c>
      <c r="K199">
        <v>1102</v>
      </c>
      <c r="M199">
        <v>38</v>
      </c>
      <c r="N199">
        <v>3719</v>
      </c>
      <c r="O199" s="11">
        <v>44104</v>
      </c>
    </row>
    <row r="200" spans="1:15" x14ac:dyDescent="0.25">
      <c r="A200" s="4">
        <v>16</v>
      </c>
      <c r="B200" s="6" t="s">
        <v>79</v>
      </c>
      <c r="C200">
        <v>8401</v>
      </c>
      <c r="D200">
        <v>0</v>
      </c>
      <c r="E200">
        <v>8401</v>
      </c>
      <c r="F200">
        <v>8401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8401</v>
      </c>
      <c r="O200" s="11">
        <v>44104</v>
      </c>
    </row>
    <row r="201" spans="1:15" x14ac:dyDescent="0.25">
      <c r="A201" s="4">
        <v>17</v>
      </c>
      <c r="B201" s="6" t="s">
        <v>80</v>
      </c>
      <c r="C201">
        <v>1800</v>
      </c>
      <c r="D201">
        <v>1400</v>
      </c>
      <c r="E201">
        <v>400</v>
      </c>
      <c r="F201">
        <v>400</v>
      </c>
      <c r="G201">
        <v>1400</v>
      </c>
      <c r="H201">
        <v>180</v>
      </c>
      <c r="I201">
        <v>100</v>
      </c>
      <c r="J201">
        <v>0</v>
      </c>
      <c r="K201">
        <v>300</v>
      </c>
      <c r="L201">
        <v>0</v>
      </c>
      <c r="M201">
        <v>400</v>
      </c>
      <c r="N201">
        <v>1400</v>
      </c>
      <c r="O201" s="11">
        <v>44104</v>
      </c>
    </row>
    <row r="202" spans="1:15" x14ac:dyDescent="0.25">
      <c r="A202" s="4">
        <v>18</v>
      </c>
      <c r="B202" s="6" t="s">
        <v>81</v>
      </c>
      <c r="C202">
        <v>1410</v>
      </c>
      <c r="D202">
        <v>0</v>
      </c>
      <c r="E202">
        <v>1410</v>
      </c>
      <c r="F202">
        <v>1290</v>
      </c>
      <c r="G202">
        <v>120</v>
      </c>
      <c r="H202">
        <v>400</v>
      </c>
      <c r="I202">
        <v>0</v>
      </c>
      <c r="J202">
        <v>0</v>
      </c>
      <c r="K202">
        <v>0</v>
      </c>
      <c r="L202">
        <v>0</v>
      </c>
      <c r="M202">
        <v>200</v>
      </c>
      <c r="N202">
        <v>1210</v>
      </c>
      <c r="O202" s="11">
        <v>44104</v>
      </c>
    </row>
    <row r="203" spans="1:15" x14ac:dyDescent="0.25">
      <c r="A203" s="4">
        <v>19</v>
      </c>
      <c r="B203" s="6" t="s">
        <v>82</v>
      </c>
      <c r="C203">
        <v>2250</v>
      </c>
      <c r="D203">
        <v>50</v>
      </c>
      <c r="E203">
        <v>2200</v>
      </c>
      <c r="F203">
        <v>1050</v>
      </c>
      <c r="G203">
        <v>1200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450</v>
      </c>
      <c r="N203">
        <v>1800</v>
      </c>
      <c r="O203" s="11">
        <v>44104</v>
      </c>
    </row>
    <row r="204" spans="1:15" x14ac:dyDescent="0.25">
      <c r="A204" s="4">
        <v>20</v>
      </c>
      <c r="B204" s="6" t="s">
        <v>83</v>
      </c>
      <c r="C204">
        <v>1120</v>
      </c>
      <c r="D204">
        <v>0</v>
      </c>
      <c r="E204">
        <v>1120</v>
      </c>
      <c r="F204">
        <v>1120</v>
      </c>
      <c r="G204">
        <v>0</v>
      </c>
      <c r="H204">
        <v>0</v>
      </c>
      <c r="I204">
        <v>620</v>
      </c>
      <c r="J204">
        <v>450</v>
      </c>
      <c r="K204">
        <v>520</v>
      </c>
      <c r="L204">
        <v>0</v>
      </c>
      <c r="M204">
        <v>1120</v>
      </c>
      <c r="N204">
        <v>0</v>
      </c>
      <c r="O204" s="11">
        <v>44104</v>
      </c>
    </row>
    <row r="205" spans="1:15" x14ac:dyDescent="0.25">
      <c r="A205" s="4">
        <v>21</v>
      </c>
      <c r="B205" s="6" t="s">
        <v>84</v>
      </c>
      <c r="C205">
        <v>2008</v>
      </c>
      <c r="D205">
        <v>0</v>
      </c>
      <c r="E205">
        <v>2008</v>
      </c>
      <c r="F205">
        <v>1458</v>
      </c>
      <c r="G205">
        <v>550</v>
      </c>
      <c r="H205">
        <v>950</v>
      </c>
      <c r="I205">
        <v>508</v>
      </c>
      <c r="J205">
        <v>0</v>
      </c>
      <c r="K205">
        <v>8</v>
      </c>
      <c r="L205">
        <v>8</v>
      </c>
      <c r="M205">
        <v>1258</v>
      </c>
      <c r="N205">
        <v>750</v>
      </c>
      <c r="O205" s="11">
        <v>44104</v>
      </c>
    </row>
    <row r="206" spans="1:15" x14ac:dyDescent="0.25">
      <c r="A206" s="4">
        <v>22</v>
      </c>
      <c r="B206" s="6" t="s">
        <v>85</v>
      </c>
      <c r="C206">
        <v>1350</v>
      </c>
      <c r="D206">
        <v>100</v>
      </c>
      <c r="E206">
        <v>1250</v>
      </c>
      <c r="F206">
        <v>750</v>
      </c>
      <c r="G206">
        <v>600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615</v>
      </c>
      <c r="N206">
        <v>735</v>
      </c>
      <c r="O206" s="11">
        <v>44104</v>
      </c>
    </row>
    <row r="207" spans="1:15" x14ac:dyDescent="0.25">
      <c r="A207" s="4">
        <v>23</v>
      </c>
      <c r="B207" s="6" t="s">
        <v>86</v>
      </c>
      <c r="C207">
        <v>100</v>
      </c>
      <c r="D207">
        <v>100</v>
      </c>
      <c r="E207">
        <v>0</v>
      </c>
      <c r="F207">
        <v>0</v>
      </c>
      <c r="G207">
        <v>100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100</v>
      </c>
      <c r="O207" s="11">
        <v>44104</v>
      </c>
    </row>
    <row r="208" spans="1:15" x14ac:dyDescent="0.25">
      <c r="A208" s="4">
        <v>24</v>
      </c>
      <c r="B208" s="6" t="s">
        <v>87</v>
      </c>
      <c r="C208">
        <v>2042</v>
      </c>
      <c r="D208">
        <v>0</v>
      </c>
      <c r="E208">
        <v>2042</v>
      </c>
      <c r="F208">
        <v>832</v>
      </c>
      <c r="G208">
        <v>1210</v>
      </c>
      <c r="H208">
        <v>480</v>
      </c>
      <c r="I208">
        <v>390</v>
      </c>
      <c r="J208">
        <v>320</v>
      </c>
      <c r="K208">
        <v>120</v>
      </c>
      <c r="L208">
        <v>0</v>
      </c>
      <c r="M208">
        <v>820</v>
      </c>
      <c r="N208">
        <v>1222</v>
      </c>
      <c r="O208" s="11">
        <v>44104</v>
      </c>
    </row>
    <row r="209" spans="1:15" x14ac:dyDescent="0.25">
      <c r="A209" s="4">
        <v>25</v>
      </c>
      <c r="B209" s="6" t="s">
        <v>88</v>
      </c>
      <c r="C209">
        <v>1290</v>
      </c>
      <c r="D209">
        <v>100</v>
      </c>
      <c r="E209">
        <v>1190</v>
      </c>
      <c r="F209">
        <v>1190</v>
      </c>
      <c r="G209">
        <v>100</v>
      </c>
      <c r="H209">
        <v>60</v>
      </c>
      <c r="I209">
        <v>60</v>
      </c>
      <c r="J209">
        <v>60</v>
      </c>
      <c r="K209">
        <v>570</v>
      </c>
      <c r="L209">
        <v>0</v>
      </c>
      <c r="M209">
        <v>640</v>
      </c>
      <c r="N209">
        <v>650</v>
      </c>
      <c r="O209" s="11">
        <v>44104</v>
      </c>
    </row>
    <row r="210" spans="1:15" x14ac:dyDescent="0.25">
      <c r="A210" s="4">
        <v>26</v>
      </c>
      <c r="B210" s="6" t="s">
        <v>89</v>
      </c>
      <c r="C210">
        <v>1270</v>
      </c>
      <c r="D210">
        <v>295</v>
      </c>
      <c r="E210">
        <v>975</v>
      </c>
      <c r="F210">
        <v>975</v>
      </c>
      <c r="G210">
        <v>295</v>
      </c>
      <c r="H210">
        <v>0</v>
      </c>
      <c r="I210">
        <v>0</v>
      </c>
      <c r="J210">
        <v>130</v>
      </c>
      <c r="K210">
        <v>130</v>
      </c>
      <c r="L210">
        <v>20</v>
      </c>
      <c r="M210">
        <v>20</v>
      </c>
      <c r="N210">
        <v>1250</v>
      </c>
      <c r="O210" s="11">
        <v>44104</v>
      </c>
    </row>
    <row r="211" spans="1:15" x14ac:dyDescent="0.25">
      <c r="A211" s="4">
        <v>27</v>
      </c>
      <c r="B211" s="6" t="s">
        <v>90</v>
      </c>
      <c r="C211">
        <v>2070</v>
      </c>
      <c r="D211">
        <v>50</v>
      </c>
      <c r="E211">
        <v>2020</v>
      </c>
      <c r="F211">
        <v>1640</v>
      </c>
      <c r="G211">
        <v>430</v>
      </c>
      <c r="H211">
        <v>120</v>
      </c>
      <c r="I211">
        <v>0</v>
      </c>
      <c r="J211">
        <v>0</v>
      </c>
      <c r="K211">
        <v>1240</v>
      </c>
      <c r="L211">
        <v>0</v>
      </c>
      <c r="M211">
        <v>1131</v>
      </c>
      <c r="N211">
        <v>939</v>
      </c>
      <c r="O211" s="11">
        <v>44104</v>
      </c>
    </row>
    <row r="212" spans="1:15" x14ac:dyDescent="0.25">
      <c r="A212" s="4">
        <v>28</v>
      </c>
      <c r="B212" s="6" t="s">
        <v>91</v>
      </c>
      <c r="C212">
        <v>450</v>
      </c>
      <c r="D212">
        <v>0</v>
      </c>
      <c r="E212">
        <v>450</v>
      </c>
      <c r="F212">
        <v>450</v>
      </c>
      <c r="G212">
        <v>0</v>
      </c>
      <c r="H212">
        <v>0</v>
      </c>
      <c r="I212">
        <v>0</v>
      </c>
      <c r="J212">
        <v>0</v>
      </c>
      <c r="K212">
        <v>450</v>
      </c>
      <c r="L212">
        <v>0</v>
      </c>
      <c r="M212">
        <v>450</v>
      </c>
      <c r="N212">
        <v>0</v>
      </c>
      <c r="O212" s="11">
        <v>44104</v>
      </c>
    </row>
    <row r="213" spans="1:15" x14ac:dyDescent="0.25">
      <c r="A213" s="4">
        <v>29</v>
      </c>
      <c r="B213" s="6" t="s">
        <v>92</v>
      </c>
      <c r="C213">
        <v>900</v>
      </c>
      <c r="D213">
        <v>0</v>
      </c>
      <c r="E213">
        <v>900</v>
      </c>
      <c r="F213">
        <v>900</v>
      </c>
      <c r="G213">
        <v>0</v>
      </c>
      <c r="H213">
        <v>350</v>
      </c>
      <c r="I213">
        <v>350</v>
      </c>
      <c r="J213">
        <v>250</v>
      </c>
      <c r="K213">
        <v>0</v>
      </c>
      <c r="L213">
        <v>0</v>
      </c>
      <c r="M213">
        <v>900</v>
      </c>
      <c r="N213">
        <v>0</v>
      </c>
      <c r="O213" s="11">
        <v>44104</v>
      </c>
    </row>
    <row r="214" spans="1:15" x14ac:dyDescent="0.25">
      <c r="A214" s="4">
        <v>30</v>
      </c>
      <c r="B214" s="6" t="s">
        <v>93</v>
      </c>
      <c r="C214">
        <v>2800</v>
      </c>
      <c r="D214">
        <v>50</v>
      </c>
      <c r="E214">
        <v>2750</v>
      </c>
      <c r="F214">
        <v>320</v>
      </c>
      <c r="G214">
        <v>2480</v>
      </c>
      <c r="H214">
        <v>220</v>
      </c>
      <c r="I214">
        <v>220</v>
      </c>
      <c r="J214">
        <v>0</v>
      </c>
      <c r="K214">
        <v>0</v>
      </c>
      <c r="L214">
        <v>0</v>
      </c>
      <c r="M214">
        <v>500</v>
      </c>
      <c r="N214">
        <v>2300</v>
      </c>
      <c r="O214" s="11">
        <v>44104</v>
      </c>
    </row>
    <row r="215" spans="1:15" x14ac:dyDescent="0.25">
      <c r="A215" s="4">
        <v>31</v>
      </c>
      <c r="B215" s="6" t="s">
        <v>94</v>
      </c>
      <c r="C215">
        <v>3370</v>
      </c>
      <c r="D215">
        <v>100</v>
      </c>
      <c r="E215">
        <v>3270</v>
      </c>
      <c r="F215">
        <v>3270</v>
      </c>
      <c r="G215">
        <v>100</v>
      </c>
      <c r="H215">
        <v>100</v>
      </c>
      <c r="I215">
        <v>100</v>
      </c>
      <c r="J215">
        <v>100</v>
      </c>
      <c r="K215">
        <v>1770</v>
      </c>
      <c r="L215">
        <v>130</v>
      </c>
      <c r="M215">
        <v>970</v>
      </c>
      <c r="N215">
        <v>2400</v>
      </c>
      <c r="O215" s="11">
        <v>44104</v>
      </c>
    </row>
    <row r="216" spans="1:15" x14ac:dyDescent="0.25">
      <c r="A216" s="4">
        <v>32</v>
      </c>
      <c r="B216" s="6" t="s">
        <v>95</v>
      </c>
      <c r="C216">
        <v>350</v>
      </c>
      <c r="D216">
        <v>0</v>
      </c>
      <c r="E216">
        <v>350</v>
      </c>
      <c r="F216">
        <v>350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150</v>
      </c>
      <c r="N216">
        <v>200</v>
      </c>
      <c r="O216" s="11">
        <v>44104</v>
      </c>
    </row>
    <row r="217" spans="1:15" x14ac:dyDescent="0.25">
      <c r="A217" s="4">
        <v>33</v>
      </c>
      <c r="B217" s="6" t="s">
        <v>96</v>
      </c>
      <c r="C217">
        <v>120</v>
      </c>
      <c r="D217">
        <v>0</v>
      </c>
      <c r="E217">
        <v>120</v>
      </c>
      <c r="F217">
        <v>100</v>
      </c>
      <c r="G217">
        <v>20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103</v>
      </c>
      <c r="N217">
        <v>17</v>
      </c>
      <c r="O217" s="11">
        <v>44104</v>
      </c>
    </row>
    <row r="218" spans="1:15" x14ac:dyDescent="0.25">
      <c r="A218" s="4">
        <v>34</v>
      </c>
      <c r="B218" s="6" t="s">
        <v>97</v>
      </c>
      <c r="C218">
        <v>180</v>
      </c>
      <c r="D218">
        <v>100</v>
      </c>
      <c r="E218">
        <v>80</v>
      </c>
      <c r="F218">
        <v>80</v>
      </c>
      <c r="G218">
        <v>100</v>
      </c>
      <c r="H218">
        <v>0</v>
      </c>
      <c r="I218">
        <v>0</v>
      </c>
      <c r="J218">
        <v>0</v>
      </c>
      <c r="K218">
        <v>30</v>
      </c>
      <c r="L218">
        <v>0</v>
      </c>
      <c r="M218">
        <v>80</v>
      </c>
      <c r="N218">
        <v>100</v>
      </c>
      <c r="O218" s="11">
        <v>44104</v>
      </c>
    </row>
    <row r="219" spans="1:15" x14ac:dyDescent="0.25">
      <c r="A219" s="4">
        <v>35</v>
      </c>
      <c r="B219" s="6" t="s">
        <v>98</v>
      </c>
      <c r="C219">
        <v>1230</v>
      </c>
      <c r="D219">
        <v>0</v>
      </c>
      <c r="E219">
        <v>1230</v>
      </c>
      <c r="F219">
        <v>1230</v>
      </c>
      <c r="G219">
        <v>0</v>
      </c>
      <c r="H219">
        <v>250</v>
      </c>
      <c r="I219">
        <v>0</v>
      </c>
      <c r="J219">
        <v>0</v>
      </c>
      <c r="K219">
        <v>190</v>
      </c>
      <c r="L219">
        <v>0</v>
      </c>
      <c r="M219">
        <v>570</v>
      </c>
      <c r="N219">
        <v>660</v>
      </c>
      <c r="O219" s="11">
        <v>44104</v>
      </c>
    </row>
    <row r="220" spans="1:15" x14ac:dyDescent="0.25">
      <c r="A220" s="4">
        <v>36</v>
      </c>
      <c r="B220" s="6" t="s">
        <v>99</v>
      </c>
      <c r="C220">
        <v>900</v>
      </c>
      <c r="D220">
        <v>150</v>
      </c>
      <c r="E220">
        <v>750</v>
      </c>
      <c r="F220">
        <v>750</v>
      </c>
      <c r="G220">
        <v>150</v>
      </c>
      <c r="H220">
        <v>300</v>
      </c>
      <c r="I220">
        <v>0</v>
      </c>
      <c r="J220">
        <v>0</v>
      </c>
      <c r="K220">
        <v>200</v>
      </c>
      <c r="L220">
        <v>0</v>
      </c>
      <c r="M220">
        <v>0</v>
      </c>
      <c r="N220">
        <v>900</v>
      </c>
      <c r="O220" s="11">
        <v>44104</v>
      </c>
    </row>
    <row r="221" spans="1:15" x14ac:dyDescent="0.25">
      <c r="A221" s="4">
        <v>37</v>
      </c>
      <c r="B221" s="6" t="s">
        <v>100</v>
      </c>
      <c r="C221">
        <v>600</v>
      </c>
      <c r="D221">
        <v>0</v>
      </c>
      <c r="E221">
        <v>600</v>
      </c>
      <c r="F221">
        <v>600</v>
      </c>
      <c r="G221">
        <v>0</v>
      </c>
      <c r="H221">
        <v>100</v>
      </c>
      <c r="I221">
        <v>0</v>
      </c>
      <c r="J221">
        <v>100</v>
      </c>
      <c r="K221">
        <v>100</v>
      </c>
      <c r="L221">
        <v>0</v>
      </c>
      <c r="M221">
        <v>100</v>
      </c>
      <c r="N221">
        <v>500</v>
      </c>
      <c r="O221" s="11">
        <v>44104</v>
      </c>
    </row>
    <row r="222" spans="1:15" x14ac:dyDescent="0.25">
      <c r="A222" s="4">
        <v>38</v>
      </c>
      <c r="B222" s="6" t="s">
        <v>101</v>
      </c>
      <c r="C222">
        <v>1436</v>
      </c>
      <c r="D222">
        <v>570</v>
      </c>
      <c r="E222">
        <v>866</v>
      </c>
      <c r="F222">
        <v>840</v>
      </c>
      <c r="G222">
        <v>596</v>
      </c>
      <c r="H222">
        <v>40</v>
      </c>
      <c r="I222">
        <v>140</v>
      </c>
      <c r="J222">
        <v>380</v>
      </c>
      <c r="K222">
        <v>680</v>
      </c>
      <c r="L222">
        <v>200</v>
      </c>
      <c r="M222">
        <v>740</v>
      </c>
      <c r="N222">
        <v>696</v>
      </c>
      <c r="O222" s="11">
        <v>44104</v>
      </c>
    </row>
    <row r="223" spans="1:15" x14ac:dyDescent="0.25">
      <c r="A223" s="4">
        <v>39</v>
      </c>
      <c r="B223" s="6" t="s">
        <v>102</v>
      </c>
      <c r="C223">
        <v>1000</v>
      </c>
      <c r="D223">
        <v>0</v>
      </c>
      <c r="E223">
        <v>1000</v>
      </c>
      <c r="F223">
        <v>1000</v>
      </c>
      <c r="G223">
        <v>0</v>
      </c>
      <c r="H223">
        <v>1000</v>
      </c>
      <c r="I223">
        <v>1000</v>
      </c>
      <c r="J223">
        <v>900</v>
      </c>
      <c r="K223">
        <v>1000</v>
      </c>
      <c r="L223">
        <v>1000</v>
      </c>
      <c r="M223">
        <v>1000</v>
      </c>
      <c r="N223">
        <v>0</v>
      </c>
      <c r="O223" s="11">
        <v>44104</v>
      </c>
    </row>
    <row r="224" spans="1:15" x14ac:dyDescent="0.25">
      <c r="A224" s="4">
        <v>40</v>
      </c>
      <c r="B224" s="6" t="s">
        <v>103</v>
      </c>
      <c r="C224">
        <v>1420</v>
      </c>
      <c r="D224">
        <v>0</v>
      </c>
      <c r="E224">
        <v>1420</v>
      </c>
      <c r="F224">
        <v>1420</v>
      </c>
      <c r="G224">
        <v>0</v>
      </c>
      <c r="H224">
        <v>410</v>
      </c>
      <c r="I224">
        <v>130</v>
      </c>
      <c r="J224">
        <v>130</v>
      </c>
      <c r="K224">
        <v>380</v>
      </c>
      <c r="L224">
        <v>0</v>
      </c>
      <c r="M224">
        <v>1420</v>
      </c>
      <c r="N224">
        <v>0</v>
      </c>
      <c r="O224" s="11">
        <v>44104</v>
      </c>
    </row>
    <row r="225" spans="1:15" x14ac:dyDescent="0.25">
      <c r="A225" s="4">
        <v>41</v>
      </c>
      <c r="B225" s="6" t="s">
        <v>104</v>
      </c>
      <c r="C225">
        <v>1340</v>
      </c>
      <c r="D225">
        <v>500</v>
      </c>
      <c r="E225">
        <v>840</v>
      </c>
      <c r="F225">
        <v>840</v>
      </c>
      <c r="G225">
        <v>500</v>
      </c>
      <c r="H225">
        <v>800</v>
      </c>
      <c r="I225">
        <v>500</v>
      </c>
      <c r="J225">
        <v>60</v>
      </c>
      <c r="K225">
        <v>500</v>
      </c>
      <c r="L225">
        <v>30</v>
      </c>
      <c r="M225">
        <v>840</v>
      </c>
      <c r="N225">
        <v>500</v>
      </c>
      <c r="O225" s="11">
        <v>44104</v>
      </c>
    </row>
    <row r="226" spans="1:15" x14ac:dyDescent="0.25">
      <c r="A226" s="4">
        <v>42</v>
      </c>
      <c r="B226" s="6" t="s">
        <v>105</v>
      </c>
      <c r="C226">
        <v>1290</v>
      </c>
      <c r="D226">
        <v>250</v>
      </c>
      <c r="E226">
        <v>1040</v>
      </c>
      <c r="F226">
        <v>940</v>
      </c>
      <c r="G226">
        <v>350</v>
      </c>
      <c r="H226">
        <v>60</v>
      </c>
      <c r="I226">
        <v>60</v>
      </c>
      <c r="J226">
        <v>60</v>
      </c>
      <c r="K226">
        <v>0</v>
      </c>
      <c r="L226">
        <v>0</v>
      </c>
      <c r="M226">
        <v>810</v>
      </c>
      <c r="N226">
        <v>480</v>
      </c>
      <c r="O226" s="11">
        <v>44104</v>
      </c>
    </row>
    <row r="227" spans="1:15" x14ac:dyDescent="0.25">
      <c r="A227" s="4">
        <v>43</v>
      </c>
      <c r="B227" s="6" t="s">
        <v>106</v>
      </c>
      <c r="C227">
        <v>980</v>
      </c>
      <c r="D227">
        <v>0</v>
      </c>
      <c r="E227">
        <v>980</v>
      </c>
      <c r="F227">
        <v>980</v>
      </c>
      <c r="G227">
        <v>0</v>
      </c>
      <c r="H227">
        <v>0</v>
      </c>
      <c r="I227">
        <v>0</v>
      </c>
      <c r="J227">
        <v>50</v>
      </c>
      <c r="K227">
        <v>40</v>
      </c>
      <c r="L227">
        <v>0</v>
      </c>
      <c r="M227">
        <v>0</v>
      </c>
      <c r="N227">
        <v>980</v>
      </c>
      <c r="O227" s="11">
        <v>44104</v>
      </c>
    </row>
    <row r="228" spans="1:15" x14ac:dyDescent="0.25">
      <c r="A228" s="4">
        <v>44</v>
      </c>
      <c r="B228" s="6" t="s">
        <v>107</v>
      </c>
      <c r="C228">
        <v>1070</v>
      </c>
      <c r="D228">
        <v>0</v>
      </c>
      <c r="E228">
        <v>1070</v>
      </c>
      <c r="F228">
        <v>1070</v>
      </c>
      <c r="G228">
        <v>0</v>
      </c>
      <c r="H228">
        <v>210</v>
      </c>
      <c r="I228">
        <v>0</v>
      </c>
      <c r="J228">
        <v>0</v>
      </c>
      <c r="K228">
        <v>830</v>
      </c>
      <c r="L228">
        <v>0</v>
      </c>
      <c r="M228">
        <v>300</v>
      </c>
      <c r="N228">
        <v>770</v>
      </c>
      <c r="O228" s="11">
        <v>44104</v>
      </c>
    </row>
    <row r="229" spans="1:15" x14ac:dyDescent="0.25">
      <c r="A229" s="4">
        <v>45</v>
      </c>
      <c r="B229" s="6" t="s">
        <v>108</v>
      </c>
      <c r="C229">
        <v>500</v>
      </c>
      <c r="D229">
        <v>0</v>
      </c>
      <c r="E229">
        <v>500</v>
      </c>
      <c r="F229">
        <v>100</v>
      </c>
      <c r="G229">
        <v>400</v>
      </c>
      <c r="H229">
        <v>100</v>
      </c>
      <c r="I229">
        <v>100</v>
      </c>
      <c r="J229">
        <v>100</v>
      </c>
      <c r="K229">
        <v>100</v>
      </c>
      <c r="L229">
        <v>0</v>
      </c>
      <c r="M229">
        <v>0</v>
      </c>
      <c r="N229">
        <v>500</v>
      </c>
      <c r="O229" s="11">
        <v>44104</v>
      </c>
    </row>
    <row r="230" spans="1:15" x14ac:dyDescent="0.25">
      <c r="A230" s="4">
        <v>46</v>
      </c>
      <c r="B230" s="6" t="s">
        <v>109</v>
      </c>
      <c r="C230">
        <v>640</v>
      </c>
      <c r="D230">
        <v>0</v>
      </c>
      <c r="E230">
        <v>640</v>
      </c>
      <c r="F230">
        <v>610</v>
      </c>
      <c r="G230">
        <v>30</v>
      </c>
      <c r="H230">
        <v>0</v>
      </c>
      <c r="I230">
        <v>0</v>
      </c>
      <c r="J230">
        <v>0</v>
      </c>
      <c r="K230">
        <v>200</v>
      </c>
      <c r="L230">
        <v>0</v>
      </c>
      <c r="M230">
        <v>90</v>
      </c>
      <c r="N230">
        <v>550</v>
      </c>
      <c r="O230" s="11">
        <v>44104</v>
      </c>
    </row>
    <row r="231" spans="1:15" x14ac:dyDescent="0.25">
      <c r="A231" s="4">
        <v>47</v>
      </c>
      <c r="B231" s="6" t="s">
        <v>110</v>
      </c>
      <c r="C231">
        <v>1566</v>
      </c>
      <c r="D231">
        <v>0</v>
      </c>
      <c r="E231">
        <v>1566</v>
      </c>
      <c r="F231">
        <v>816</v>
      </c>
      <c r="G231">
        <v>750</v>
      </c>
      <c r="H231">
        <v>316</v>
      </c>
      <c r="I231">
        <v>316</v>
      </c>
      <c r="J231">
        <v>316</v>
      </c>
      <c r="K231">
        <v>816</v>
      </c>
      <c r="L231">
        <v>316</v>
      </c>
      <c r="M231">
        <v>500</v>
      </c>
      <c r="N231">
        <v>1066</v>
      </c>
      <c r="O231" s="11">
        <v>44104</v>
      </c>
    </row>
    <row r="232" spans="1:15" x14ac:dyDescent="0.25">
      <c r="A232" s="4">
        <v>48</v>
      </c>
      <c r="B232" s="6" t="s">
        <v>111</v>
      </c>
      <c r="C232">
        <v>540</v>
      </c>
      <c r="D232">
        <v>50</v>
      </c>
      <c r="E232">
        <v>490</v>
      </c>
      <c r="F232">
        <v>490</v>
      </c>
      <c r="G232">
        <v>50</v>
      </c>
      <c r="H232">
        <v>430</v>
      </c>
      <c r="I232">
        <v>380</v>
      </c>
      <c r="J232">
        <v>210</v>
      </c>
      <c r="K232">
        <v>490</v>
      </c>
      <c r="L232">
        <v>160</v>
      </c>
      <c r="M232">
        <v>310</v>
      </c>
      <c r="N232">
        <v>230</v>
      </c>
      <c r="O232" s="11">
        <v>44104</v>
      </c>
    </row>
    <row r="233" spans="1:15" x14ac:dyDescent="0.25">
      <c r="A233" s="4">
        <v>49</v>
      </c>
      <c r="B233" s="6" t="s">
        <v>144</v>
      </c>
      <c r="O233" s="11">
        <v>44104</v>
      </c>
    </row>
    <row r="234" spans="1:15" x14ac:dyDescent="0.25">
      <c r="A234" s="4">
        <v>50</v>
      </c>
      <c r="B234" s="6" t="s">
        <v>145</v>
      </c>
      <c r="O234" s="11">
        <v>44104</v>
      </c>
    </row>
    <row r="235" spans="1:15" x14ac:dyDescent="0.25">
      <c r="A235" s="4">
        <v>51</v>
      </c>
      <c r="B235" s="6" t="s">
        <v>146</v>
      </c>
      <c r="O235" s="11">
        <v>44104</v>
      </c>
    </row>
    <row r="236" spans="1:15" x14ac:dyDescent="0.25">
      <c r="A236" s="4">
        <v>52</v>
      </c>
      <c r="B236" s="6" t="s">
        <v>147</v>
      </c>
      <c r="O236" s="11">
        <v>44104</v>
      </c>
    </row>
    <row r="237" spans="1:15" x14ac:dyDescent="0.25">
      <c r="A237" s="4">
        <v>53</v>
      </c>
      <c r="B237" s="6" t="s">
        <v>148</v>
      </c>
      <c r="O237" s="11">
        <v>44104</v>
      </c>
    </row>
    <row r="238" spans="1:15" x14ac:dyDescent="0.25">
      <c r="A238" s="4">
        <v>54</v>
      </c>
      <c r="B238" s="6" t="s">
        <v>149</v>
      </c>
      <c r="O238" s="11">
        <v>44104</v>
      </c>
    </row>
    <row r="239" spans="1:15" x14ac:dyDescent="0.25">
      <c r="A239" s="4">
        <v>55</v>
      </c>
      <c r="B239" s="6" t="s">
        <v>150</v>
      </c>
      <c r="O239" s="11">
        <v>44104</v>
      </c>
    </row>
    <row r="240" spans="1:15" x14ac:dyDescent="0.25">
      <c r="A240" s="4">
        <v>56</v>
      </c>
      <c r="B240" s="6" t="s">
        <v>151</v>
      </c>
      <c r="O240" s="11">
        <v>44104</v>
      </c>
    </row>
    <row r="241" spans="1:15" x14ac:dyDescent="0.25">
      <c r="A241" s="4">
        <v>57</v>
      </c>
      <c r="B241" s="6" t="s">
        <v>152</v>
      </c>
      <c r="O241" s="11">
        <v>44104</v>
      </c>
    </row>
    <row r="242" spans="1:15" x14ac:dyDescent="0.25">
      <c r="A242" s="4">
        <v>58</v>
      </c>
      <c r="B242" s="6" t="s">
        <v>153</v>
      </c>
      <c r="O242" s="11">
        <v>44104</v>
      </c>
    </row>
    <row r="243" spans="1:15" x14ac:dyDescent="0.25">
      <c r="A243" s="4">
        <v>100</v>
      </c>
      <c r="B243" s="13" t="s">
        <v>166</v>
      </c>
      <c r="C243">
        <v>4618</v>
      </c>
      <c r="D243">
        <v>4618</v>
      </c>
      <c r="E243">
        <v>0</v>
      </c>
      <c r="F243">
        <v>0</v>
      </c>
      <c r="G243">
        <v>4618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4618</v>
      </c>
      <c r="O243" s="11">
        <v>44104</v>
      </c>
    </row>
    <row r="244" spans="1:15" x14ac:dyDescent="0.25">
      <c r="A244" s="4">
        <v>101</v>
      </c>
      <c r="B244" s="13" t="s">
        <v>143</v>
      </c>
      <c r="O244" s="11">
        <v>44104</v>
      </c>
    </row>
    <row r="245" spans="1:15" x14ac:dyDescent="0.25">
      <c r="A245" s="4">
        <v>102</v>
      </c>
      <c r="B245" s="13" t="s">
        <v>141</v>
      </c>
      <c r="O245" s="11">
        <v>44104</v>
      </c>
    </row>
    <row r="246" spans="1:15" x14ac:dyDescent="0.25">
      <c r="A246" s="5">
        <v>1</v>
      </c>
      <c r="B246" s="6" t="s">
        <v>64</v>
      </c>
      <c r="C246">
        <v>700</v>
      </c>
      <c r="D246">
        <v>500</v>
      </c>
      <c r="E246">
        <v>200</v>
      </c>
      <c r="F246">
        <v>200</v>
      </c>
      <c r="G246">
        <v>500</v>
      </c>
      <c r="H246">
        <v>700</v>
      </c>
      <c r="I246">
        <v>0</v>
      </c>
      <c r="J246">
        <v>0</v>
      </c>
      <c r="K246">
        <v>200</v>
      </c>
      <c r="L246">
        <v>0</v>
      </c>
      <c r="M246">
        <v>200</v>
      </c>
      <c r="N246">
        <v>500</v>
      </c>
      <c r="O246" s="3">
        <v>44012</v>
      </c>
    </row>
    <row r="247" spans="1:15" x14ac:dyDescent="0.25">
      <c r="A247" s="4">
        <v>2</v>
      </c>
      <c r="B247" s="6" t="s">
        <v>65</v>
      </c>
      <c r="C247">
        <v>2396</v>
      </c>
      <c r="D247">
        <v>0</v>
      </c>
      <c r="E247">
        <v>2396</v>
      </c>
      <c r="F247">
        <v>696</v>
      </c>
      <c r="G247">
        <v>1700</v>
      </c>
      <c r="H247">
        <v>40</v>
      </c>
      <c r="I247">
        <v>40</v>
      </c>
      <c r="J247">
        <v>176</v>
      </c>
      <c r="K247">
        <v>316</v>
      </c>
      <c r="L247">
        <v>0</v>
      </c>
      <c r="M247">
        <v>20</v>
      </c>
      <c r="N247">
        <v>2376</v>
      </c>
      <c r="O247" s="3">
        <v>44012</v>
      </c>
    </row>
    <row r="248" spans="1:15" x14ac:dyDescent="0.25">
      <c r="A248" s="4">
        <v>3</v>
      </c>
      <c r="B248" s="6" t="s">
        <v>66</v>
      </c>
      <c r="C248">
        <v>1950</v>
      </c>
      <c r="D248">
        <v>0</v>
      </c>
      <c r="E248">
        <v>1950</v>
      </c>
      <c r="F248">
        <v>1800</v>
      </c>
      <c r="G248">
        <v>150</v>
      </c>
      <c r="H248">
        <v>790</v>
      </c>
      <c r="I248">
        <v>0</v>
      </c>
      <c r="J248">
        <v>0</v>
      </c>
      <c r="K248">
        <v>1310</v>
      </c>
      <c r="L248">
        <v>300</v>
      </c>
      <c r="M248">
        <v>1800</v>
      </c>
      <c r="N248">
        <v>150</v>
      </c>
      <c r="O248" s="3">
        <v>44012</v>
      </c>
    </row>
    <row r="249" spans="1:15" x14ac:dyDescent="0.25">
      <c r="A249" s="4">
        <v>4</v>
      </c>
      <c r="B249" s="6" t="s">
        <v>67</v>
      </c>
      <c r="C249">
        <v>50</v>
      </c>
      <c r="D249">
        <v>0</v>
      </c>
      <c r="E249">
        <v>50</v>
      </c>
      <c r="F249">
        <v>50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50</v>
      </c>
      <c r="N249">
        <v>0</v>
      </c>
      <c r="O249" s="3">
        <v>44012</v>
      </c>
    </row>
    <row r="250" spans="1:15" x14ac:dyDescent="0.25">
      <c r="A250" s="4">
        <v>5</v>
      </c>
      <c r="B250" s="6" t="s">
        <v>68</v>
      </c>
      <c r="C250">
        <v>340</v>
      </c>
      <c r="D250">
        <v>0</v>
      </c>
      <c r="E250">
        <v>340</v>
      </c>
      <c r="F250">
        <v>340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340</v>
      </c>
      <c r="O250" s="3">
        <v>44012</v>
      </c>
    </row>
    <row r="251" spans="1:15" x14ac:dyDescent="0.25">
      <c r="A251" s="4">
        <v>6</v>
      </c>
      <c r="B251" s="6" t="s">
        <v>69</v>
      </c>
      <c r="C251">
        <v>3362</v>
      </c>
      <c r="D251">
        <v>940</v>
      </c>
      <c r="E251">
        <v>2422</v>
      </c>
      <c r="F251">
        <v>2142</v>
      </c>
      <c r="G251">
        <v>1220</v>
      </c>
      <c r="H251">
        <v>302</v>
      </c>
      <c r="I251">
        <v>252</v>
      </c>
      <c r="J251">
        <v>50</v>
      </c>
      <c r="K251">
        <v>302</v>
      </c>
      <c r="L251">
        <v>50</v>
      </c>
      <c r="M251">
        <v>300</v>
      </c>
      <c r="N251">
        <v>3062</v>
      </c>
      <c r="O251" s="3">
        <v>44012</v>
      </c>
    </row>
    <row r="252" spans="1:15" x14ac:dyDescent="0.25">
      <c r="A252" s="4">
        <v>7</v>
      </c>
      <c r="B252" s="6" t="s">
        <v>70</v>
      </c>
      <c r="C252">
        <v>700</v>
      </c>
      <c r="D252">
        <v>0</v>
      </c>
      <c r="E252">
        <v>700</v>
      </c>
      <c r="F252">
        <v>700</v>
      </c>
      <c r="G252">
        <v>0</v>
      </c>
      <c r="H252">
        <v>0</v>
      </c>
      <c r="I252">
        <v>0</v>
      </c>
      <c r="J252">
        <v>0</v>
      </c>
      <c r="K252">
        <v>650</v>
      </c>
      <c r="L252">
        <v>0</v>
      </c>
      <c r="M252">
        <v>350</v>
      </c>
      <c r="N252">
        <v>350</v>
      </c>
      <c r="O252" s="3">
        <v>44012</v>
      </c>
    </row>
    <row r="253" spans="1:15" x14ac:dyDescent="0.25">
      <c r="A253" s="4">
        <v>8</v>
      </c>
      <c r="B253" s="6" t="s">
        <v>71</v>
      </c>
      <c r="C253">
        <v>1900</v>
      </c>
      <c r="D253">
        <v>500</v>
      </c>
      <c r="E253">
        <v>1400</v>
      </c>
      <c r="F253">
        <v>1400</v>
      </c>
      <c r="G253">
        <v>500</v>
      </c>
      <c r="H253">
        <v>740</v>
      </c>
      <c r="I253">
        <v>0</v>
      </c>
      <c r="J253">
        <v>0</v>
      </c>
      <c r="K253">
        <v>930</v>
      </c>
      <c r="L253">
        <v>0</v>
      </c>
      <c r="M253">
        <v>1247</v>
      </c>
      <c r="N253">
        <v>653</v>
      </c>
      <c r="O253" s="3">
        <v>44012</v>
      </c>
    </row>
    <row r="254" spans="1:15" x14ac:dyDescent="0.25">
      <c r="A254" s="4">
        <v>9</v>
      </c>
      <c r="B254" s="6" t="s">
        <v>72</v>
      </c>
      <c r="C254">
        <v>2380</v>
      </c>
      <c r="D254">
        <v>850</v>
      </c>
      <c r="E254">
        <v>1530</v>
      </c>
      <c r="F254">
        <v>1180</v>
      </c>
      <c r="G254">
        <v>1200</v>
      </c>
      <c r="H254">
        <v>0</v>
      </c>
      <c r="I254">
        <v>980</v>
      </c>
      <c r="J254">
        <v>200</v>
      </c>
      <c r="K254">
        <v>200</v>
      </c>
      <c r="L254">
        <v>200</v>
      </c>
      <c r="M254">
        <v>680</v>
      </c>
      <c r="N254">
        <v>1700</v>
      </c>
      <c r="O254" s="3">
        <v>44012</v>
      </c>
    </row>
    <row r="255" spans="1:15" x14ac:dyDescent="0.25">
      <c r="A255" s="4">
        <v>10</v>
      </c>
      <c r="B255" s="6" t="s">
        <v>73</v>
      </c>
      <c r="C255">
        <v>290</v>
      </c>
      <c r="D255">
        <v>0</v>
      </c>
      <c r="E255">
        <v>290</v>
      </c>
      <c r="F255">
        <v>290</v>
      </c>
      <c r="G255">
        <v>0</v>
      </c>
      <c r="H255">
        <v>0</v>
      </c>
      <c r="I255">
        <v>0</v>
      </c>
      <c r="J255">
        <v>0</v>
      </c>
      <c r="K255">
        <v>160</v>
      </c>
      <c r="L255">
        <v>0</v>
      </c>
      <c r="M255">
        <v>290</v>
      </c>
      <c r="N255">
        <v>0</v>
      </c>
      <c r="O255" s="3">
        <v>44012</v>
      </c>
    </row>
    <row r="256" spans="1:15" x14ac:dyDescent="0.25">
      <c r="A256" s="4">
        <v>11</v>
      </c>
      <c r="B256" s="6" t="s">
        <v>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3">
        <v>44012</v>
      </c>
    </row>
    <row r="257" spans="1:15" x14ac:dyDescent="0.25">
      <c r="A257" s="4">
        <v>12</v>
      </c>
      <c r="B257" s="6" t="s">
        <v>75</v>
      </c>
      <c r="C257">
        <v>1440</v>
      </c>
      <c r="D257">
        <v>150</v>
      </c>
      <c r="E257">
        <v>1290</v>
      </c>
      <c r="F257">
        <v>840</v>
      </c>
      <c r="G257">
        <v>600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790</v>
      </c>
      <c r="N257">
        <v>650</v>
      </c>
      <c r="O257" s="3">
        <v>44012</v>
      </c>
    </row>
    <row r="258" spans="1:15" x14ac:dyDescent="0.25">
      <c r="A258" s="4">
        <v>13</v>
      </c>
      <c r="B258" s="6" t="s">
        <v>76</v>
      </c>
      <c r="C258">
        <v>1110</v>
      </c>
      <c r="D258">
        <v>0</v>
      </c>
      <c r="E258">
        <v>1110</v>
      </c>
      <c r="F258">
        <v>390</v>
      </c>
      <c r="G258">
        <v>720</v>
      </c>
      <c r="H258">
        <v>50</v>
      </c>
      <c r="I258">
        <v>50</v>
      </c>
      <c r="J258">
        <v>50</v>
      </c>
      <c r="K258">
        <v>210</v>
      </c>
      <c r="L258">
        <v>0</v>
      </c>
      <c r="M258">
        <v>660</v>
      </c>
      <c r="N258">
        <v>450</v>
      </c>
      <c r="O258" s="3">
        <v>44012</v>
      </c>
    </row>
    <row r="259" spans="1:15" x14ac:dyDescent="0.25">
      <c r="A259" s="4">
        <v>14</v>
      </c>
      <c r="B259" s="6" t="s">
        <v>77</v>
      </c>
      <c r="C259">
        <v>1550</v>
      </c>
      <c r="D259">
        <v>0</v>
      </c>
      <c r="E259">
        <v>1550</v>
      </c>
      <c r="F259">
        <v>1000</v>
      </c>
      <c r="G259">
        <v>550</v>
      </c>
      <c r="H259">
        <v>1000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1550</v>
      </c>
      <c r="O259" s="3">
        <v>44012</v>
      </c>
    </row>
    <row r="260" spans="1:15" x14ac:dyDescent="0.25">
      <c r="A260" s="4">
        <v>15</v>
      </c>
      <c r="B260" s="6" t="s">
        <v>78</v>
      </c>
      <c r="C260">
        <v>3757</v>
      </c>
      <c r="D260">
        <v>2104</v>
      </c>
      <c r="E260">
        <v>1653</v>
      </c>
      <c r="F260">
        <v>1410</v>
      </c>
      <c r="G260">
        <v>2347</v>
      </c>
      <c r="I260">
        <v>141</v>
      </c>
      <c r="J260">
        <v>100</v>
      </c>
      <c r="K260">
        <v>1102</v>
      </c>
      <c r="N260">
        <v>3757</v>
      </c>
      <c r="O260" s="3">
        <v>44012</v>
      </c>
    </row>
    <row r="261" spans="1:15" x14ac:dyDescent="0.25">
      <c r="A261" s="4">
        <v>16</v>
      </c>
      <c r="B261" s="6" t="s">
        <v>79</v>
      </c>
      <c r="C261">
        <v>8301</v>
      </c>
      <c r="D261">
        <v>0</v>
      </c>
      <c r="E261">
        <v>8301</v>
      </c>
      <c r="F261">
        <v>8301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8301</v>
      </c>
      <c r="O261" s="3">
        <v>44012</v>
      </c>
    </row>
    <row r="262" spans="1:15" x14ac:dyDescent="0.25">
      <c r="A262" s="4">
        <v>17</v>
      </c>
      <c r="B262" s="6" t="s">
        <v>80</v>
      </c>
      <c r="C262">
        <v>1800</v>
      </c>
      <c r="D262">
        <v>1400</v>
      </c>
      <c r="E262">
        <v>400</v>
      </c>
      <c r="F262">
        <v>400</v>
      </c>
      <c r="G262">
        <v>1400</v>
      </c>
      <c r="H262">
        <v>180</v>
      </c>
      <c r="I262">
        <v>100</v>
      </c>
      <c r="J262">
        <v>0</v>
      </c>
      <c r="K262">
        <v>300</v>
      </c>
      <c r="L262">
        <v>0</v>
      </c>
      <c r="M262">
        <v>400</v>
      </c>
      <c r="N262">
        <v>1400</v>
      </c>
      <c r="O262" s="3">
        <v>44012</v>
      </c>
    </row>
    <row r="263" spans="1:15" x14ac:dyDescent="0.25">
      <c r="A263" s="4">
        <v>18</v>
      </c>
      <c r="B263" s="6" t="s">
        <v>81</v>
      </c>
      <c r="C263">
        <v>1550</v>
      </c>
      <c r="D263">
        <v>0</v>
      </c>
      <c r="E263">
        <v>1550</v>
      </c>
      <c r="F263">
        <v>1430</v>
      </c>
      <c r="G263">
        <v>120</v>
      </c>
      <c r="H263">
        <v>480</v>
      </c>
      <c r="I263">
        <v>80</v>
      </c>
      <c r="J263">
        <v>0</v>
      </c>
      <c r="K263">
        <v>30</v>
      </c>
      <c r="L263">
        <v>0</v>
      </c>
      <c r="M263">
        <v>190</v>
      </c>
      <c r="N263">
        <v>1360</v>
      </c>
      <c r="O263" s="3">
        <v>44012</v>
      </c>
    </row>
    <row r="264" spans="1:15" x14ac:dyDescent="0.25">
      <c r="A264" s="4">
        <v>19</v>
      </c>
      <c r="B264" s="6" t="s">
        <v>82</v>
      </c>
      <c r="C264">
        <v>2200</v>
      </c>
      <c r="D264">
        <v>0</v>
      </c>
      <c r="E264">
        <v>2200</v>
      </c>
      <c r="F264">
        <v>1000</v>
      </c>
      <c r="G264">
        <v>1200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450</v>
      </c>
      <c r="N264">
        <v>1750</v>
      </c>
      <c r="O264" s="3">
        <v>44012</v>
      </c>
    </row>
    <row r="265" spans="1:15" x14ac:dyDescent="0.25">
      <c r="A265" s="4">
        <v>20</v>
      </c>
      <c r="B265" s="6" t="s">
        <v>83</v>
      </c>
      <c r="C265">
        <v>1120</v>
      </c>
      <c r="D265">
        <v>0</v>
      </c>
      <c r="E265">
        <v>1120</v>
      </c>
      <c r="F265">
        <v>1120</v>
      </c>
      <c r="G265">
        <v>0</v>
      </c>
      <c r="H265">
        <v>620</v>
      </c>
      <c r="I265">
        <v>620</v>
      </c>
      <c r="J265">
        <v>450</v>
      </c>
      <c r="K265">
        <v>520</v>
      </c>
      <c r="L265">
        <v>0</v>
      </c>
      <c r="M265">
        <v>170</v>
      </c>
      <c r="N265">
        <v>950</v>
      </c>
      <c r="O265" s="3">
        <v>44012</v>
      </c>
    </row>
    <row r="266" spans="1:15" x14ac:dyDescent="0.25">
      <c r="A266" s="4">
        <v>21</v>
      </c>
      <c r="B266" s="6" t="s">
        <v>84</v>
      </c>
      <c r="C266">
        <v>2008</v>
      </c>
      <c r="D266">
        <v>0</v>
      </c>
      <c r="E266">
        <v>2008</v>
      </c>
      <c r="F266">
        <v>1458</v>
      </c>
      <c r="G266">
        <v>550</v>
      </c>
      <c r="H266">
        <v>950</v>
      </c>
      <c r="I266">
        <v>508</v>
      </c>
      <c r="J266">
        <v>0</v>
      </c>
      <c r="K266">
        <v>8</v>
      </c>
      <c r="L266">
        <v>8</v>
      </c>
      <c r="M266">
        <v>1258</v>
      </c>
      <c r="N266">
        <v>750</v>
      </c>
      <c r="O266" s="3">
        <v>44012</v>
      </c>
    </row>
    <row r="267" spans="1:15" x14ac:dyDescent="0.25">
      <c r="A267" s="4">
        <v>22</v>
      </c>
      <c r="B267" s="6" t="s">
        <v>85</v>
      </c>
      <c r="C267">
        <v>1250</v>
      </c>
      <c r="D267">
        <v>0</v>
      </c>
      <c r="E267">
        <v>1250</v>
      </c>
      <c r="F267">
        <v>750</v>
      </c>
      <c r="G267">
        <v>500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615</v>
      </c>
      <c r="N267">
        <v>635</v>
      </c>
      <c r="O267" s="3">
        <v>44012</v>
      </c>
    </row>
    <row r="268" spans="1:15" x14ac:dyDescent="0.25">
      <c r="A268" s="4">
        <v>23</v>
      </c>
      <c r="B268" s="6" t="s">
        <v>86</v>
      </c>
      <c r="C268">
        <v>2050</v>
      </c>
      <c r="D268">
        <v>550</v>
      </c>
      <c r="E268">
        <v>1500</v>
      </c>
      <c r="F268">
        <v>1500</v>
      </c>
      <c r="G268">
        <v>550</v>
      </c>
      <c r="H268">
        <v>1000</v>
      </c>
      <c r="I268">
        <v>0</v>
      </c>
      <c r="J268">
        <v>0</v>
      </c>
      <c r="K268">
        <v>0</v>
      </c>
      <c r="L268">
        <v>0</v>
      </c>
      <c r="M268">
        <v>1000</v>
      </c>
      <c r="N268">
        <v>1050</v>
      </c>
      <c r="O268" s="3">
        <v>44012</v>
      </c>
    </row>
    <row r="269" spans="1:15" x14ac:dyDescent="0.25">
      <c r="A269" s="4">
        <v>24</v>
      </c>
      <c r="B269" s="6" t="s">
        <v>87</v>
      </c>
      <c r="C269">
        <v>2042</v>
      </c>
      <c r="D269">
        <v>0</v>
      </c>
      <c r="E269">
        <v>2042</v>
      </c>
      <c r="F269">
        <v>832</v>
      </c>
      <c r="G269">
        <v>1210</v>
      </c>
      <c r="H269">
        <v>480</v>
      </c>
      <c r="I269">
        <v>390</v>
      </c>
      <c r="J269">
        <v>320</v>
      </c>
      <c r="K269">
        <v>120</v>
      </c>
      <c r="L269">
        <v>0</v>
      </c>
      <c r="M269">
        <v>820</v>
      </c>
      <c r="N269">
        <v>1222</v>
      </c>
      <c r="O269" s="3">
        <v>44012</v>
      </c>
    </row>
    <row r="270" spans="1:15" x14ac:dyDescent="0.25">
      <c r="A270" s="4">
        <v>25</v>
      </c>
      <c r="B270" s="6" t="s">
        <v>88</v>
      </c>
      <c r="C270">
        <v>1190</v>
      </c>
      <c r="D270">
        <v>0</v>
      </c>
      <c r="E270">
        <v>1190</v>
      </c>
      <c r="F270">
        <v>1190</v>
      </c>
      <c r="G270">
        <v>0</v>
      </c>
      <c r="H270">
        <v>60</v>
      </c>
      <c r="I270">
        <v>60</v>
      </c>
      <c r="J270">
        <v>60</v>
      </c>
      <c r="K270">
        <v>570</v>
      </c>
      <c r="L270">
        <v>0</v>
      </c>
      <c r="M270">
        <v>640</v>
      </c>
      <c r="N270">
        <v>550</v>
      </c>
      <c r="O270" s="3">
        <v>44012</v>
      </c>
    </row>
    <row r="271" spans="1:15" x14ac:dyDescent="0.25">
      <c r="A271" s="4">
        <v>26</v>
      </c>
      <c r="B271" s="6" t="s">
        <v>89</v>
      </c>
      <c r="C271">
        <v>1270</v>
      </c>
      <c r="D271">
        <v>295</v>
      </c>
      <c r="E271">
        <v>975</v>
      </c>
      <c r="F271">
        <v>975</v>
      </c>
      <c r="G271">
        <v>295</v>
      </c>
      <c r="H271">
        <v>0</v>
      </c>
      <c r="I271">
        <v>0</v>
      </c>
      <c r="J271">
        <v>20</v>
      </c>
      <c r="K271">
        <v>20</v>
      </c>
      <c r="L271">
        <v>20</v>
      </c>
      <c r="M271">
        <v>20</v>
      </c>
      <c r="N271">
        <v>1250</v>
      </c>
      <c r="O271" s="3">
        <v>44012</v>
      </c>
    </row>
    <row r="272" spans="1:15" x14ac:dyDescent="0.25">
      <c r="A272" s="4">
        <v>27</v>
      </c>
      <c r="B272" s="6" t="s">
        <v>90</v>
      </c>
      <c r="C272">
        <v>2020</v>
      </c>
      <c r="D272">
        <v>40</v>
      </c>
      <c r="E272">
        <v>1980</v>
      </c>
      <c r="F272">
        <v>1690</v>
      </c>
      <c r="G272">
        <v>330</v>
      </c>
      <c r="H272">
        <v>120</v>
      </c>
      <c r="I272">
        <v>0</v>
      </c>
      <c r="J272">
        <v>0</v>
      </c>
      <c r="K272">
        <v>1330</v>
      </c>
      <c r="L272">
        <v>0</v>
      </c>
      <c r="M272">
        <v>1081</v>
      </c>
      <c r="N272">
        <v>939</v>
      </c>
      <c r="O272" s="3">
        <v>44012</v>
      </c>
    </row>
    <row r="273" spans="1:15" x14ac:dyDescent="0.25">
      <c r="A273" s="4">
        <v>28</v>
      </c>
      <c r="B273" s="6" t="s">
        <v>91</v>
      </c>
      <c r="C273">
        <v>750</v>
      </c>
      <c r="D273">
        <v>0</v>
      </c>
      <c r="E273">
        <v>750</v>
      </c>
      <c r="F273">
        <v>750</v>
      </c>
      <c r="G273">
        <v>0</v>
      </c>
      <c r="H273">
        <v>0</v>
      </c>
      <c r="I273">
        <v>0</v>
      </c>
      <c r="J273">
        <v>0</v>
      </c>
      <c r="K273">
        <v>750</v>
      </c>
      <c r="L273">
        <v>0</v>
      </c>
      <c r="M273">
        <v>750</v>
      </c>
      <c r="N273">
        <v>0</v>
      </c>
      <c r="O273" s="3">
        <v>44012</v>
      </c>
    </row>
    <row r="274" spans="1:15" x14ac:dyDescent="0.25">
      <c r="A274" s="4">
        <v>29</v>
      </c>
      <c r="B274" s="6" t="s">
        <v>92</v>
      </c>
      <c r="C274">
        <v>1000</v>
      </c>
      <c r="D274">
        <v>0</v>
      </c>
      <c r="E274">
        <v>1000</v>
      </c>
      <c r="F274">
        <v>1000</v>
      </c>
      <c r="G274">
        <v>0</v>
      </c>
      <c r="H274">
        <v>521</v>
      </c>
      <c r="I274">
        <v>100</v>
      </c>
      <c r="J274">
        <v>0</v>
      </c>
      <c r="K274">
        <v>0</v>
      </c>
      <c r="L274">
        <v>0</v>
      </c>
      <c r="M274">
        <v>1000</v>
      </c>
      <c r="N274">
        <v>0</v>
      </c>
      <c r="O274" s="3">
        <v>44012</v>
      </c>
    </row>
    <row r="275" spans="1:15" x14ac:dyDescent="0.25">
      <c r="A275" s="4">
        <v>30</v>
      </c>
      <c r="B275" s="6" t="s">
        <v>93</v>
      </c>
      <c r="C275">
        <v>2750</v>
      </c>
      <c r="D275">
        <v>0</v>
      </c>
      <c r="E275">
        <v>2750</v>
      </c>
      <c r="F275">
        <v>320</v>
      </c>
      <c r="G275">
        <v>2430</v>
      </c>
      <c r="H275">
        <v>220</v>
      </c>
      <c r="I275">
        <v>220</v>
      </c>
      <c r="J275">
        <v>0</v>
      </c>
      <c r="K275">
        <v>0</v>
      </c>
      <c r="L275">
        <v>0</v>
      </c>
      <c r="M275">
        <v>500</v>
      </c>
      <c r="N275">
        <v>2250</v>
      </c>
      <c r="O275" s="3">
        <v>44012</v>
      </c>
    </row>
    <row r="276" spans="1:15" x14ac:dyDescent="0.25">
      <c r="A276" s="4">
        <v>31</v>
      </c>
      <c r="B276" s="6" t="s">
        <v>94</v>
      </c>
      <c r="C276">
        <v>3270</v>
      </c>
      <c r="D276">
        <v>0</v>
      </c>
      <c r="E276">
        <v>3270</v>
      </c>
      <c r="F276">
        <v>3270</v>
      </c>
      <c r="G276">
        <v>0</v>
      </c>
      <c r="H276">
        <v>100</v>
      </c>
      <c r="I276">
        <v>100</v>
      </c>
      <c r="J276">
        <v>100</v>
      </c>
      <c r="K276">
        <v>1770</v>
      </c>
      <c r="L276">
        <v>170</v>
      </c>
      <c r="M276">
        <v>970</v>
      </c>
      <c r="N276">
        <v>2300</v>
      </c>
      <c r="O276" s="3">
        <v>44012</v>
      </c>
    </row>
    <row r="277" spans="1:15" x14ac:dyDescent="0.25">
      <c r="A277" s="4">
        <v>32</v>
      </c>
      <c r="B277" s="6" t="s">
        <v>95</v>
      </c>
      <c r="C277">
        <v>350</v>
      </c>
      <c r="D277">
        <v>0</v>
      </c>
      <c r="E277">
        <v>350</v>
      </c>
      <c r="F277">
        <v>350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150</v>
      </c>
      <c r="N277">
        <v>200</v>
      </c>
      <c r="O277" s="3">
        <v>44012</v>
      </c>
    </row>
    <row r="278" spans="1:15" x14ac:dyDescent="0.25">
      <c r="A278" s="4">
        <v>33</v>
      </c>
      <c r="B278" s="6" t="s">
        <v>96</v>
      </c>
      <c r="C278">
        <v>120</v>
      </c>
      <c r="D278">
        <v>0</v>
      </c>
      <c r="E278">
        <v>120</v>
      </c>
      <c r="F278">
        <v>100</v>
      </c>
      <c r="G278">
        <v>20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104</v>
      </c>
      <c r="N278">
        <v>16</v>
      </c>
      <c r="O278" s="3">
        <v>44012</v>
      </c>
    </row>
    <row r="279" spans="1:15" x14ac:dyDescent="0.25">
      <c r="A279" s="4">
        <v>34</v>
      </c>
      <c r="B279" s="6" t="s">
        <v>97</v>
      </c>
      <c r="C279">
        <v>180</v>
      </c>
      <c r="D279">
        <v>100</v>
      </c>
      <c r="E279">
        <v>80</v>
      </c>
      <c r="F279">
        <v>80</v>
      </c>
      <c r="G279">
        <v>100</v>
      </c>
      <c r="H279">
        <v>0</v>
      </c>
      <c r="I279">
        <v>0</v>
      </c>
      <c r="J279">
        <v>0</v>
      </c>
      <c r="K279">
        <v>30</v>
      </c>
      <c r="L279">
        <v>0</v>
      </c>
      <c r="M279">
        <v>80</v>
      </c>
      <c r="N279">
        <v>100</v>
      </c>
      <c r="O279" s="3">
        <v>44012</v>
      </c>
    </row>
    <row r="280" spans="1:15" x14ac:dyDescent="0.25">
      <c r="A280" s="4">
        <v>35</v>
      </c>
      <c r="B280" s="6" t="s">
        <v>98</v>
      </c>
      <c r="C280">
        <v>1280</v>
      </c>
      <c r="D280">
        <v>0</v>
      </c>
      <c r="E280">
        <v>1280</v>
      </c>
      <c r="F280">
        <v>1280</v>
      </c>
      <c r="G280">
        <v>0</v>
      </c>
      <c r="H280">
        <v>250</v>
      </c>
      <c r="I280">
        <v>0</v>
      </c>
      <c r="J280">
        <v>0</v>
      </c>
      <c r="K280">
        <v>190</v>
      </c>
      <c r="L280">
        <v>40</v>
      </c>
      <c r="M280">
        <v>570</v>
      </c>
      <c r="N280">
        <v>710</v>
      </c>
      <c r="O280" s="3">
        <v>44012</v>
      </c>
    </row>
    <row r="281" spans="1:15" x14ac:dyDescent="0.25">
      <c r="A281" s="4">
        <v>36</v>
      </c>
      <c r="B281" s="6" t="s">
        <v>99</v>
      </c>
      <c r="C281">
        <v>950</v>
      </c>
      <c r="D281">
        <v>100</v>
      </c>
      <c r="E281">
        <v>850</v>
      </c>
      <c r="F281">
        <v>800</v>
      </c>
      <c r="G281">
        <v>150</v>
      </c>
      <c r="H281">
        <v>300</v>
      </c>
      <c r="I281">
        <v>0</v>
      </c>
      <c r="J281">
        <v>50</v>
      </c>
      <c r="K281">
        <v>250</v>
      </c>
      <c r="L281">
        <v>50</v>
      </c>
      <c r="M281">
        <v>0</v>
      </c>
      <c r="N281">
        <v>950</v>
      </c>
      <c r="O281" s="3">
        <v>44012</v>
      </c>
    </row>
    <row r="282" spans="1:15" x14ac:dyDescent="0.25">
      <c r="A282" s="4">
        <v>37</v>
      </c>
      <c r="B282" s="6" t="s">
        <v>100</v>
      </c>
      <c r="C282">
        <v>600</v>
      </c>
      <c r="D282">
        <v>0</v>
      </c>
      <c r="E282">
        <v>600</v>
      </c>
      <c r="F282">
        <v>600</v>
      </c>
      <c r="G282">
        <v>0</v>
      </c>
      <c r="H282">
        <v>100</v>
      </c>
      <c r="I282">
        <v>0</v>
      </c>
      <c r="J282">
        <v>100</v>
      </c>
      <c r="K282">
        <v>0</v>
      </c>
      <c r="L282">
        <v>0</v>
      </c>
      <c r="M282">
        <v>100</v>
      </c>
      <c r="N282">
        <v>500</v>
      </c>
      <c r="O282" s="3">
        <v>44012</v>
      </c>
    </row>
    <row r="283" spans="1:15" x14ac:dyDescent="0.25">
      <c r="A283" s="4">
        <v>38</v>
      </c>
      <c r="B283" s="6" t="s">
        <v>101</v>
      </c>
      <c r="C283">
        <v>1436</v>
      </c>
      <c r="D283">
        <v>570</v>
      </c>
      <c r="E283">
        <v>866</v>
      </c>
      <c r="F283">
        <v>840</v>
      </c>
      <c r="G283">
        <v>596</v>
      </c>
      <c r="H283">
        <v>40</v>
      </c>
      <c r="I283">
        <v>140</v>
      </c>
      <c r="J283">
        <v>380</v>
      </c>
      <c r="K283">
        <v>680</v>
      </c>
      <c r="L283">
        <v>0</v>
      </c>
      <c r="M283">
        <v>770</v>
      </c>
      <c r="N283">
        <v>666</v>
      </c>
      <c r="O283" s="3">
        <v>44012</v>
      </c>
    </row>
    <row r="284" spans="1:15" x14ac:dyDescent="0.25">
      <c r="A284" s="4">
        <v>39</v>
      </c>
      <c r="B284" s="6" t="s">
        <v>102</v>
      </c>
      <c r="C284">
        <v>1000</v>
      </c>
      <c r="D284">
        <v>0</v>
      </c>
      <c r="E284">
        <v>1000</v>
      </c>
      <c r="F284">
        <v>0</v>
      </c>
      <c r="G284">
        <v>1000</v>
      </c>
      <c r="H284">
        <v>0</v>
      </c>
      <c r="I284">
        <v>0</v>
      </c>
      <c r="J284">
        <v>0</v>
      </c>
      <c r="K284">
        <v>860</v>
      </c>
      <c r="L284">
        <v>0</v>
      </c>
      <c r="M284">
        <v>1000</v>
      </c>
      <c r="N284">
        <v>0</v>
      </c>
      <c r="O284" s="3">
        <v>44012</v>
      </c>
    </row>
    <row r="285" spans="1:15" x14ac:dyDescent="0.25">
      <c r="A285" s="4">
        <v>40</v>
      </c>
      <c r="B285" s="6" t="s">
        <v>103</v>
      </c>
      <c r="C285">
        <v>1420</v>
      </c>
      <c r="D285">
        <v>0</v>
      </c>
      <c r="E285">
        <v>1420</v>
      </c>
      <c r="F285">
        <v>1420</v>
      </c>
      <c r="G285">
        <v>0</v>
      </c>
      <c r="H285">
        <v>410</v>
      </c>
      <c r="I285">
        <v>130</v>
      </c>
      <c r="J285">
        <v>130</v>
      </c>
      <c r="K285">
        <v>380</v>
      </c>
      <c r="L285">
        <v>0</v>
      </c>
      <c r="M285">
        <v>1420</v>
      </c>
      <c r="N285">
        <v>0</v>
      </c>
      <c r="O285" s="3">
        <v>44012</v>
      </c>
    </row>
    <row r="286" spans="1:15" x14ac:dyDescent="0.25">
      <c r="A286" s="4">
        <v>41</v>
      </c>
      <c r="B286" s="6" t="s">
        <v>104</v>
      </c>
      <c r="C286">
        <v>1370</v>
      </c>
      <c r="D286">
        <v>500</v>
      </c>
      <c r="E286">
        <v>870</v>
      </c>
      <c r="F286">
        <v>870</v>
      </c>
      <c r="G286">
        <v>500</v>
      </c>
      <c r="H286">
        <v>800</v>
      </c>
      <c r="I286">
        <v>500</v>
      </c>
      <c r="J286">
        <v>30</v>
      </c>
      <c r="K286">
        <v>530</v>
      </c>
      <c r="M286">
        <v>870</v>
      </c>
      <c r="N286">
        <v>500</v>
      </c>
      <c r="O286" s="3">
        <v>44012</v>
      </c>
    </row>
    <row r="287" spans="1:15" x14ac:dyDescent="0.25">
      <c r="A287" s="4">
        <v>42</v>
      </c>
      <c r="B287" s="6" t="s">
        <v>105</v>
      </c>
      <c r="C287">
        <v>1190</v>
      </c>
      <c r="D287">
        <v>250</v>
      </c>
      <c r="E287">
        <v>940</v>
      </c>
      <c r="F287">
        <v>940</v>
      </c>
      <c r="G287">
        <v>250</v>
      </c>
      <c r="H287">
        <v>60</v>
      </c>
      <c r="I287">
        <v>60</v>
      </c>
      <c r="J287">
        <v>60</v>
      </c>
      <c r="K287">
        <v>0</v>
      </c>
      <c r="L287">
        <v>0</v>
      </c>
      <c r="M287">
        <v>810</v>
      </c>
      <c r="N287">
        <v>380</v>
      </c>
      <c r="O287" s="3">
        <v>44012</v>
      </c>
    </row>
    <row r="288" spans="1:15" x14ac:dyDescent="0.25">
      <c r="A288" s="4">
        <v>43</v>
      </c>
      <c r="B288" s="6" t="s">
        <v>106</v>
      </c>
      <c r="C288">
        <v>980</v>
      </c>
      <c r="D288">
        <v>0</v>
      </c>
      <c r="E288">
        <v>980</v>
      </c>
      <c r="F288">
        <v>980</v>
      </c>
      <c r="G288">
        <v>0</v>
      </c>
      <c r="H288">
        <v>0</v>
      </c>
      <c r="I288">
        <v>0</v>
      </c>
      <c r="J288">
        <v>50</v>
      </c>
      <c r="K288">
        <v>40</v>
      </c>
      <c r="L288">
        <v>0</v>
      </c>
      <c r="M288">
        <v>0</v>
      </c>
      <c r="N288">
        <v>980</v>
      </c>
      <c r="O288" s="3">
        <v>44012</v>
      </c>
    </row>
    <row r="289" spans="1:15" x14ac:dyDescent="0.25">
      <c r="A289" s="4">
        <v>44</v>
      </c>
      <c r="B289" s="6" t="s">
        <v>107</v>
      </c>
      <c r="C289">
        <v>1195</v>
      </c>
      <c r="D289">
        <v>0</v>
      </c>
      <c r="E289">
        <v>1195</v>
      </c>
      <c r="F289">
        <v>1195</v>
      </c>
      <c r="G289">
        <v>0</v>
      </c>
      <c r="H289">
        <v>335</v>
      </c>
      <c r="I289">
        <v>125</v>
      </c>
      <c r="J289">
        <v>50</v>
      </c>
      <c r="K289">
        <v>955</v>
      </c>
      <c r="L289">
        <v>0</v>
      </c>
      <c r="M289">
        <v>375</v>
      </c>
      <c r="N289">
        <v>820</v>
      </c>
      <c r="O289" s="3">
        <v>44012</v>
      </c>
    </row>
    <row r="290" spans="1:15" x14ac:dyDescent="0.25">
      <c r="A290" s="4">
        <v>45</v>
      </c>
      <c r="B290" s="6" t="s">
        <v>108</v>
      </c>
      <c r="C290">
        <v>500</v>
      </c>
      <c r="D290">
        <v>0</v>
      </c>
      <c r="E290">
        <v>500</v>
      </c>
      <c r="F290">
        <v>100</v>
      </c>
      <c r="G290">
        <v>400</v>
      </c>
      <c r="H290">
        <v>100</v>
      </c>
      <c r="I290">
        <v>100</v>
      </c>
      <c r="J290">
        <v>100</v>
      </c>
      <c r="K290">
        <v>100</v>
      </c>
      <c r="L290">
        <v>0</v>
      </c>
      <c r="M290">
        <v>0</v>
      </c>
      <c r="N290">
        <v>500</v>
      </c>
      <c r="O290" s="3">
        <v>44012</v>
      </c>
    </row>
    <row r="291" spans="1:15" x14ac:dyDescent="0.25">
      <c r="A291" s="4">
        <v>46</v>
      </c>
      <c r="B291" s="6" t="s">
        <v>109</v>
      </c>
      <c r="C291">
        <v>690</v>
      </c>
      <c r="D291">
        <v>0</v>
      </c>
      <c r="E291">
        <v>690</v>
      </c>
      <c r="F291">
        <v>660</v>
      </c>
      <c r="G291">
        <v>30</v>
      </c>
      <c r="H291">
        <v>0</v>
      </c>
      <c r="I291">
        <v>0</v>
      </c>
      <c r="J291">
        <v>0</v>
      </c>
      <c r="K291">
        <v>250</v>
      </c>
      <c r="L291">
        <v>0</v>
      </c>
      <c r="M291">
        <v>90</v>
      </c>
      <c r="N291">
        <v>600</v>
      </c>
      <c r="O291" s="3">
        <v>44012</v>
      </c>
    </row>
    <row r="292" spans="1:15" x14ac:dyDescent="0.25">
      <c r="A292" s="4">
        <v>47</v>
      </c>
      <c r="B292" s="6" t="s">
        <v>110</v>
      </c>
      <c r="C292">
        <v>1566</v>
      </c>
      <c r="D292">
        <v>0</v>
      </c>
      <c r="E292">
        <v>1566</v>
      </c>
      <c r="F292">
        <v>816</v>
      </c>
      <c r="G292">
        <v>750</v>
      </c>
      <c r="H292">
        <v>316</v>
      </c>
      <c r="I292">
        <v>316</v>
      </c>
      <c r="J292">
        <v>316</v>
      </c>
      <c r="K292">
        <v>816</v>
      </c>
      <c r="L292">
        <v>316</v>
      </c>
      <c r="M292">
        <v>500</v>
      </c>
      <c r="N292">
        <v>1066</v>
      </c>
      <c r="O292" s="3">
        <v>44012</v>
      </c>
    </row>
    <row r="293" spans="1:15" x14ac:dyDescent="0.25">
      <c r="A293" s="4">
        <v>48</v>
      </c>
      <c r="B293" s="6" t="s">
        <v>111</v>
      </c>
      <c r="C293">
        <v>580</v>
      </c>
      <c r="D293">
        <v>50</v>
      </c>
      <c r="E293">
        <v>530</v>
      </c>
      <c r="F293">
        <v>530</v>
      </c>
      <c r="G293">
        <v>50</v>
      </c>
      <c r="H293">
        <v>470</v>
      </c>
      <c r="I293">
        <v>420</v>
      </c>
      <c r="J293">
        <v>210</v>
      </c>
      <c r="K293">
        <v>530</v>
      </c>
      <c r="L293">
        <v>170</v>
      </c>
      <c r="M293">
        <v>290</v>
      </c>
      <c r="N293">
        <v>290</v>
      </c>
      <c r="O293" s="3">
        <v>44012</v>
      </c>
    </row>
    <row r="294" spans="1:15" x14ac:dyDescent="0.25">
      <c r="A294" s="4">
        <v>49</v>
      </c>
      <c r="B294" s="6" t="s">
        <v>144</v>
      </c>
      <c r="O294" s="3">
        <v>44012</v>
      </c>
    </row>
    <row r="295" spans="1:15" x14ac:dyDescent="0.25">
      <c r="A295" s="4">
        <v>50</v>
      </c>
      <c r="B295" s="6" t="s">
        <v>145</v>
      </c>
      <c r="O295" s="3">
        <v>44012</v>
      </c>
    </row>
    <row r="296" spans="1:15" x14ac:dyDescent="0.25">
      <c r="A296" s="4">
        <v>51</v>
      </c>
      <c r="B296" s="6" t="s">
        <v>146</v>
      </c>
      <c r="O296" s="3">
        <v>44012</v>
      </c>
    </row>
    <row r="297" spans="1:15" x14ac:dyDescent="0.25">
      <c r="A297" s="4">
        <v>52</v>
      </c>
      <c r="B297" s="6" t="s">
        <v>147</v>
      </c>
      <c r="O297" s="3">
        <v>44012</v>
      </c>
    </row>
    <row r="298" spans="1:15" x14ac:dyDescent="0.25">
      <c r="A298" s="4">
        <v>53</v>
      </c>
      <c r="B298" s="6" t="s">
        <v>148</v>
      </c>
      <c r="O298" s="3">
        <v>44012</v>
      </c>
    </row>
    <row r="299" spans="1:15" x14ac:dyDescent="0.25">
      <c r="A299" s="4">
        <v>54</v>
      </c>
      <c r="B299" s="6" t="s">
        <v>149</v>
      </c>
      <c r="O299" s="3">
        <v>44012</v>
      </c>
    </row>
    <row r="300" spans="1:15" x14ac:dyDescent="0.25">
      <c r="A300" s="4">
        <v>55</v>
      </c>
      <c r="B300" s="6" t="s">
        <v>150</v>
      </c>
      <c r="O300" s="3">
        <v>44012</v>
      </c>
    </row>
    <row r="301" spans="1:15" x14ac:dyDescent="0.25">
      <c r="A301" s="4">
        <v>56</v>
      </c>
      <c r="B301" s="6" t="s">
        <v>151</v>
      </c>
      <c r="O301" s="3">
        <v>44012</v>
      </c>
    </row>
    <row r="302" spans="1:15" x14ac:dyDescent="0.25">
      <c r="A302" s="4">
        <v>57</v>
      </c>
      <c r="B302" s="6" t="s">
        <v>152</v>
      </c>
      <c r="O302" s="3">
        <v>44012</v>
      </c>
    </row>
    <row r="303" spans="1:15" x14ac:dyDescent="0.25">
      <c r="A303" s="4">
        <v>58</v>
      </c>
      <c r="B303" s="6" t="s">
        <v>153</v>
      </c>
      <c r="O303" s="3">
        <v>44012</v>
      </c>
    </row>
    <row r="304" spans="1:15" x14ac:dyDescent="0.25">
      <c r="A304" s="4">
        <v>100</v>
      </c>
      <c r="B304" s="13" t="s">
        <v>166</v>
      </c>
      <c r="C304">
        <v>2468</v>
      </c>
      <c r="D304">
        <v>2295</v>
      </c>
      <c r="E304">
        <v>0</v>
      </c>
      <c r="F304">
        <v>0</v>
      </c>
      <c r="G304">
        <v>2295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2295</v>
      </c>
      <c r="O304" s="3">
        <v>44012</v>
      </c>
    </row>
    <row r="305" spans="1:15" x14ac:dyDescent="0.25">
      <c r="A305" s="4">
        <v>101</v>
      </c>
      <c r="B305" s="13" t="s">
        <v>143</v>
      </c>
      <c r="C305">
        <v>1000</v>
      </c>
      <c r="D305">
        <v>1000</v>
      </c>
      <c r="E305">
        <v>0</v>
      </c>
      <c r="F305">
        <v>0</v>
      </c>
      <c r="G305">
        <v>1000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1000</v>
      </c>
      <c r="O305" s="3">
        <v>44012</v>
      </c>
    </row>
    <row r="306" spans="1:15" x14ac:dyDescent="0.25">
      <c r="A306" s="4">
        <v>102</v>
      </c>
      <c r="B306" s="13" t="s">
        <v>141</v>
      </c>
      <c r="O306" s="3">
        <v>44012</v>
      </c>
    </row>
    <row r="307" spans="1:15" x14ac:dyDescent="0.25">
      <c r="A307" s="5">
        <v>1</v>
      </c>
      <c r="B307" s="6" t="s">
        <v>64</v>
      </c>
      <c r="C307">
        <v>700</v>
      </c>
      <c r="D307">
        <v>500</v>
      </c>
      <c r="E307">
        <v>200</v>
      </c>
      <c r="F307">
        <v>200</v>
      </c>
      <c r="G307">
        <v>500</v>
      </c>
      <c r="H307">
        <v>700</v>
      </c>
      <c r="I307">
        <v>0</v>
      </c>
      <c r="J307">
        <v>0</v>
      </c>
      <c r="K307">
        <v>200</v>
      </c>
      <c r="L307">
        <v>0</v>
      </c>
      <c r="M307">
        <v>200</v>
      </c>
      <c r="N307">
        <v>500</v>
      </c>
      <c r="O307" s="7">
        <v>43921</v>
      </c>
    </row>
    <row r="308" spans="1:15" x14ac:dyDescent="0.25">
      <c r="A308" s="4">
        <v>2</v>
      </c>
      <c r="B308" s="6" t="s">
        <v>65</v>
      </c>
      <c r="C308">
        <v>2396</v>
      </c>
      <c r="D308">
        <v>0</v>
      </c>
      <c r="E308">
        <v>2396</v>
      </c>
      <c r="F308">
        <v>696</v>
      </c>
      <c r="G308">
        <v>1700</v>
      </c>
      <c r="H308">
        <v>116</v>
      </c>
      <c r="I308">
        <v>140</v>
      </c>
      <c r="J308">
        <v>20</v>
      </c>
      <c r="K308">
        <v>316</v>
      </c>
      <c r="L308">
        <v>0</v>
      </c>
      <c r="M308">
        <v>20</v>
      </c>
      <c r="N308">
        <v>2376</v>
      </c>
      <c r="O308" s="7">
        <v>43921</v>
      </c>
    </row>
    <row r="309" spans="1:15" x14ac:dyDescent="0.25">
      <c r="A309" s="4">
        <v>3</v>
      </c>
      <c r="B309" s="6" t="s">
        <v>66</v>
      </c>
      <c r="C309">
        <v>1950</v>
      </c>
      <c r="D309">
        <v>0</v>
      </c>
      <c r="E309">
        <v>1950</v>
      </c>
      <c r="F309">
        <v>1800</v>
      </c>
      <c r="G309">
        <v>150</v>
      </c>
      <c r="H309">
        <v>790</v>
      </c>
      <c r="I309">
        <v>0</v>
      </c>
      <c r="J309">
        <v>0</v>
      </c>
      <c r="K309">
        <v>1310</v>
      </c>
      <c r="L309">
        <v>300</v>
      </c>
      <c r="M309">
        <v>1800</v>
      </c>
      <c r="N309">
        <v>150</v>
      </c>
      <c r="O309" s="7">
        <v>43921</v>
      </c>
    </row>
    <row r="310" spans="1:15" x14ac:dyDescent="0.25">
      <c r="A310" s="4">
        <v>4</v>
      </c>
      <c r="B310" s="6" t="s">
        <v>67</v>
      </c>
      <c r="C310">
        <v>150</v>
      </c>
      <c r="D310">
        <v>100</v>
      </c>
      <c r="E310">
        <v>50</v>
      </c>
      <c r="F310">
        <v>50</v>
      </c>
      <c r="G310">
        <v>100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50</v>
      </c>
      <c r="N310">
        <v>100</v>
      </c>
      <c r="O310" s="7">
        <v>43921</v>
      </c>
    </row>
    <row r="311" spans="1:15" x14ac:dyDescent="0.25">
      <c r="A311" s="4">
        <v>5</v>
      </c>
      <c r="B311" s="6" t="s">
        <v>68</v>
      </c>
      <c r="C311">
        <v>340</v>
      </c>
      <c r="D311">
        <v>0</v>
      </c>
      <c r="E311">
        <v>340</v>
      </c>
      <c r="F311">
        <v>340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340</v>
      </c>
      <c r="O311" s="7">
        <v>43921</v>
      </c>
    </row>
    <row r="312" spans="1:15" x14ac:dyDescent="0.25">
      <c r="A312" s="4">
        <v>6</v>
      </c>
      <c r="B312" s="6" t="s">
        <v>69</v>
      </c>
      <c r="C312">
        <v>3362</v>
      </c>
      <c r="D312">
        <v>940</v>
      </c>
      <c r="E312">
        <v>2422</v>
      </c>
      <c r="F312">
        <v>2142</v>
      </c>
      <c r="G312">
        <v>1220</v>
      </c>
      <c r="H312">
        <v>302</v>
      </c>
      <c r="I312">
        <v>252</v>
      </c>
      <c r="J312">
        <v>50</v>
      </c>
      <c r="K312">
        <v>302</v>
      </c>
      <c r="L312">
        <v>50</v>
      </c>
      <c r="M312">
        <v>300</v>
      </c>
      <c r="N312">
        <v>3062</v>
      </c>
      <c r="O312" s="7">
        <v>43921</v>
      </c>
    </row>
    <row r="313" spans="1:15" x14ac:dyDescent="0.25">
      <c r="A313" s="4">
        <v>7</v>
      </c>
      <c r="B313" s="6" t="s">
        <v>70</v>
      </c>
      <c r="C313">
        <v>700</v>
      </c>
      <c r="D313">
        <v>0</v>
      </c>
      <c r="E313">
        <v>700</v>
      </c>
      <c r="F313">
        <v>700</v>
      </c>
      <c r="G313">
        <v>0</v>
      </c>
      <c r="H313">
        <v>0</v>
      </c>
      <c r="I313">
        <v>0</v>
      </c>
      <c r="J313">
        <v>0</v>
      </c>
      <c r="K313">
        <v>300</v>
      </c>
      <c r="L313">
        <v>0</v>
      </c>
      <c r="M313">
        <v>0</v>
      </c>
      <c r="N313">
        <v>700</v>
      </c>
      <c r="O313" s="7">
        <v>43921</v>
      </c>
    </row>
    <row r="314" spans="1:15" x14ac:dyDescent="0.25">
      <c r="A314" s="4">
        <v>8</v>
      </c>
      <c r="B314" s="6" t="s">
        <v>71</v>
      </c>
      <c r="C314">
        <v>2000</v>
      </c>
      <c r="D314">
        <v>500</v>
      </c>
      <c r="E314">
        <v>1500</v>
      </c>
      <c r="F314">
        <v>1500</v>
      </c>
      <c r="G314">
        <v>500</v>
      </c>
      <c r="H314">
        <v>840</v>
      </c>
      <c r="I314">
        <v>0</v>
      </c>
      <c r="J314">
        <v>0</v>
      </c>
      <c r="K314">
        <v>790</v>
      </c>
      <c r="L314">
        <v>0</v>
      </c>
      <c r="M314">
        <v>1347</v>
      </c>
      <c r="N314">
        <v>653</v>
      </c>
      <c r="O314" s="7">
        <v>43921</v>
      </c>
    </row>
    <row r="315" spans="1:15" x14ac:dyDescent="0.25">
      <c r="A315" s="4">
        <v>9</v>
      </c>
      <c r="B315" s="6" t="s">
        <v>72</v>
      </c>
      <c r="C315">
        <v>2380</v>
      </c>
      <c r="D315">
        <v>850</v>
      </c>
      <c r="E315">
        <v>1530</v>
      </c>
      <c r="F315">
        <v>1180</v>
      </c>
      <c r="G315">
        <v>1200</v>
      </c>
      <c r="H315">
        <v>0</v>
      </c>
      <c r="I315">
        <v>980</v>
      </c>
      <c r="J315">
        <v>200</v>
      </c>
      <c r="K315">
        <v>200</v>
      </c>
      <c r="L315">
        <v>200</v>
      </c>
      <c r="M315">
        <v>680</v>
      </c>
      <c r="N315">
        <v>1700</v>
      </c>
      <c r="O315" s="7">
        <v>43921</v>
      </c>
    </row>
    <row r="316" spans="1:15" x14ac:dyDescent="0.25">
      <c r="A316" s="4">
        <v>10</v>
      </c>
      <c r="B316" s="6" t="s">
        <v>73</v>
      </c>
      <c r="C316">
        <v>290</v>
      </c>
      <c r="D316">
        <v>0</v>
      </c>
      <c r="E316">
        <v>290</v>
      </c>
      <c r="F316">
        <v>290</v>
      </c>
      <c r="G316">
        <v>0</v>
      </c>
      <c r="H316">
        <v>0</v>
      </c>
      <c r="I316">
        <v>0</v>
      </c>
      <c r="J316">
        <v>0</v>
      </c>
      <c r="K316">
        <v>160</v>
      </c>
      <c r="L316">
        <v>0</v>
      </c>
      <c r="M316">
        <v>290</v>
      </c>
      <c r="N316">
        <v>0</v>
      </c>
      <c r="O316" s="7">
        <v>43921</v>
      </c>
    </row>
    <row r="317" spans="1:15" x14ac:dyDescent="0.25">
      <c r="A317" s="4">
        <v>11</v>
      </c>
      <c r="B317" s="6" t="s">
        <v>74</v>
      </c>
      <c r="C317">
        <v>500</v>
      </c>
      <c r="D317">
        <v>0</v>
      </c>
      <c r="E317">
        <v>500</v>
      </c>
      <c r="F317">
        <v>0</v>
      </c>
      <c r="G317">
        <v>500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500</v>
      </c>
      <c r="N317">
        <v>0</v>
      </c>
      <c r="O317" s="7">
        <v>43921</v>
      </c>
    </row>
    <row r="318" spans="1:15" x14ac:dyDescent="0.25">
      <c r="A318" s="4">
        <v>12</v>
      </c>
      <c r="B318" s="6" t="s">
        <v>75</v>
      </c>
      <c r="C318">
        <v>1440</v>
      </c>
      <c r="D318">
        <v>600</v>
      </c>
      <c r="E318">
        <v>840</v>
      </c>
      <c r="F318">
        <v>840</v>
      </c>
      <c r="G318">
        <v>600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740</v>
      </c>
      <c r="N318">
        <v>700</v>
      </c>
      <c r="O318" s="7">
        <v>43921</v>
      </c>
    </row>
    <row r="319" spans="1:15" x14ac:dyDescent="0.25">
      <c r="A319" s="4">
        <v>13</v>
      </c>
      <c r="B319" s="6" t="s">
        <v>76</v>
      </c>
      <c r="C319">
        <v>1220</v>
      </c>
      <c r="D319">
        <v>0</v>
      </c>
      <c r="E319">
        <v>1220</v>
      </c>
      <c r="F319">
        <v>720</v>
      </c>
      <c r="G319">
        <v>500</v>
      </c>
      <c r="H319">
        <v>110</v>
      </c>
      <c r="I319">
        <v>110</v>
      </c>
      <c r="J319">
        <v>50</v>
      </c>
      <c r="K319">
        <v>320</v>
      </c>
      <c r="L319">
        <v>0</v>
      </c>
      <c r="M319">
        <v>720</v>
      </c>
      <c r="N319">
        <v>500</v>
      </c>
      <c r="O319" s="7">
        <v>43921</v>
      </c>
    </row>
    <row r="320" spans="1:15" x14ac:dyDescent="0.25">
      <c r="A320" s="4">
        <v>14</v>
      </c>
      <c r="B320" s="6" t="s">
        <v>77</v>
      </c>
      <c r="C320">
        <v>1550</v>
      </c>
      <c r="D320">
        <v>0</v>
      </c>
      <c r="E320">
        <v>1550</v>
      </c>
      <c r="F320">
        <v>1350</v>
      </c>
      <c r="G320">
        <v>200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1550</v>
      </c>
      <c r="O320" s="7">
        <v>43921</v>
      </c>
    </row>
    <row r="321" spans="1:15" x14ac:dyDescent="0.25">
      <c r="A321" s="4">
        <v>15</v>
      </c>
      <c r="B321" s="6" t="s">
        <v>78</v>
      </c>
      <c r="C321">
        <v>3768</v>
      </c>
      <c r="D321">
        <v>2297</v>
      </c>
      <c r="E321">
        <v>1471</v>
      </c>
      <c r="F321">
        <v>1471</v>
      </c>
      <c r="G321">
        <v>2297</v>
      </c>
      <c r="H321">
        <v>274</v>
      </c>
      <c r="I321">
        <v>241</v>
      </c>
      <c r="J321">
        <v>100</v>
      </c>
      <c r="K321">
        <v>896</v>
      </c>
      <c r="L321">
        <v>0</v>
      </c>
      <c r="M321">
        <v>0</v>
      </c>
      <c r="N321">
        <v>3768</v>
      </c>
      <c r="O321" s="7">
        <v>43921</v>
      </c>
    </row>
    <row r="322" spans="1:15" x14ac:dyDescent="0.25">
      <c r="A322" s="4">
        <v>16</v>
      </c>
      <c r="B322" s="6" t="s">
        <v>79</v>
      </c>
      <c r="C322">
        <v>8301</v>
      </c>
      <c r="D322">
        <v>0</v>
      </c>
      <c r="E322">
        <v>8301</v>
      </c>
      <c r="F322">
        <v>8301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8301</v>
      </c>
      <c r="O322" s="7">
        <v>43921</v>
      </c>
    </row>
    <row r="323" spans="1:15" x14ac:dyDescent="0.25">
      <c r="A323" s="4">
        <v>17</v>
      </c>
      <c r="B323" s="6" t="s">
        <v>80</v>
      </c>
      <c r="C323">
        <v>1800</v>
      </c>
      <c r="D323">
        <v>1400</v>
      </c>
      <c r="E323">
        <v>400</v>
      </c>
      <c r="F323">
        <v>400</v>
      </c>
      <c r="G323">
        <v>1400</v>
      </c>
      <c r="H323">
        <v>180</v>
      </c>
      <c r="I323">
        <v>100</v>
      </c>
      <c r="J323">
        <v>0</v>
      </c>
      <c r="K323">
        <v>300</v>
      </c>
      <c r="L323">
        <v>0</v>
      </c>
      <c r="M323">
        <v>400</v>
      </c>
      <c r="N323">
        <v>1400</v>
      </c>
      <c r="O323" s="7">
        <v>43921</v>
      </c>
    </row>
    <row r="324" spans="1:15" x14ac:dyDescent="0.25">
      <c r="A324" s="4">
        <v>18</v>
      </c>
      <c r="B324" s="6" t="s">
        <v>81</v>
      </c>
      <c r="C324">
        <v>1620</v>
      </c>
      <c r="D324">
        <v>0</v>
      </c>
      <c r="E324">
        <v>1620</v>
      </c>
      <c r="F324">
        <v>1500</v>
      </c>
      <c r="G324">
        <v>120</v>
      </c>
      <c r="H324">
        <v>450</v>
      </c>
      <c r="I324">
        <v>20</v>
      </c>
      <c r="J324">
        <v>20</v>
      </c>
      <c r="K324">
        <v>50</v>
      </c>
      <c r="L324">
        <v>50</v>
      </c>
      <c r="M324">
        <v>260</v>
      </c>
      <c r="N324">
        <v>1360</v>
      </c>
      <c r="O324" s="7">
        <v>43921</v>
      </c>
    </row>
    <row r="325" spans="1:15" x14ac:dyDescent="0.25">
      <c r="A325" s="4">
        <v>19</v>
      </c>
      <c r="B325" s="6" t="s">
        <v>82</v>
      </c>
      <c r="C325">
        <v>2200</v>
      </c>
      <c r="D325">
        <v>0</v>
      </c>
      <c r="E325">
        <v>2200</v>
      </c>
      <c r="F325">
        <v>1000</v>
      </c>
      <c r="G325">
        <v>1200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450</v>
      </c>
      <c r="N325">
        <v>1750</v>
      </c>
      <c r="O325" s="7">
        <v>43921</v>
      </c>
    </row>
    <row r="326" spans="1:15" x14ac:dyDescent="0.25">
      <c r="A326" s="4">
        <v>20</v>
      </c>
      <c r="B326" s="6" t="s">
        <v>83</v>
      </c>
      <c r="C326">
        <v>1120</v>
      </c>
      <c r="D326">
        <v>0</v>
      </c>
      <c r="E326">
        <v>1120</v>
      </c>
      <c r="F326">
        <v>1120</v>
      </c>
      <c r="G326">
        <v>0</v>
      </c>
      <c r="H326">
        <v>620</v>
      </c>
      <c r="I326">
        <v>620</v>
      </c>
      <c r="J326">
        <v>450</v>
      </c>
      <c r="K326">
        <v>520</v>
      </c>
      <c r="L326">
        <v>0</v>
      </c>
      <c r="M326">
        <v>170</v>
      </c>
      <c r="N326">
        <v>950</v>
      </c>
      <c r="O326" s="7">
        <v>43921</v>
      </c>
    </row>
    <row r="327" spans="1:15" x14ac:dyDescent="0.25">
      <c r="A327" s="4">
        <v>21</v>
      </c>
      <c r="B327" s="6" t="s">
        <v>84</v>
      </c>
      <c r="C327">
        <v>2008</v>
      </c>
      <c r="D327">
        <v>0</v>
      </c>
      <c r="E327">
        <v>2008</v>
      </c>
      <c r="F327">
        <v>1458</v>
      </c>
      <c r="G327">
        <v>550</v>
      </c>
      <c r="H327">
        <v>950</v>
      </c>
      <c r="I327">
        <v>508</v>
      </c>
      <c r="J327">
        <v>0</v>
      </c>
      <c r="K327">
        <v>8</v>
      </c>
      <c r="L327">
        <v>8</v>
      </c>
      <c r="M327">
        <v>1258</v>
      </c>
      <c r="N327">
        <v>750</v>
      </c>
      <c r="O327" s="7">
        <v>43921</v>
      </c>
    </row>
    <row r="328" spans="1:15" x14ac:dyDescent="0.25">
      <c r="A328" s="4">
        <v>22</v>
      </c>
      <c r="B328" s="6" t="s">
        <v>85</v>
      </c>
      <c r="C328">
        <v>1250</v>
      </c>
      <c r="D328">
        <v>0</v>
      </c>
      <c r="E328">
        <v>1250</v>
      </c>
      <c r="F328">
        <v>750</v>
      </c>
      <c r="G328">
        <v>500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180</v>
      </c>
      <c r="N328">
        <v>1070</v>
      </c>
      <c r="O328" s="7">
        <v>43921</v>
      </c>
    </row>
    <row r="329" spans="1:15" x14ac:dyDescent="0.25">
      <c r="A329" s="4">
        <v>23</v>
      </c>
      <c r="B329" s="6" t="s">
        <v>86</v>
      </c>
      <c r="C329">
        <v>2050</v>
      </c>
      <c r="D329">
        <v>550</v>
      </c>
      <c r="E329">
        <v>1500</v>
      </c>
      <c r="F329">
        <v>1500</v>
      </c>
      <c r="G329">
        <v>550</v>
      </c>
      <c r="H329">
        <v>1000</v>
      </c>
      <c r="I329">
        <v>0</v>
      </c>
      <c r="J329">
        <v>0</v>
      </c>
      <c r="K329">
        <v>0</v>
      </c>
      <c r="L329">
        <v>0</v>
      </c>
      <c r="M329">
        <v>1000</v>
      </c>
      <c r="N329">
        <v>1050</v>
      </c>
      <c r="O329" s="7">
        <v>43921</v>
      </c>
    </row>
    <row r="330" spans="1:15" x14ac:dyDescent="0.25">
      <c r="A330" s="4">
        <v>24</v>
      </c>
      <c r="B330" s="6" t="s">
        <v>87</v>
      </c>
      <c r="C330">
        <v>2092</v>
      </c>
      <c r="D330">
        <v>0</v>
      </c>
      <c r="E330">
        <v>2092</v>
      </c>
      <c r="F330">
        <v>892</v>
      </c>
      <c r="G330">
        <v>1200</v>
      </c>
      <c r="H330">
        <v>530</v>
      </c>
      <c r="I330">
        <v>440</v>
      </c>
      <c r="J330">
        <v>250</v>
      </c>
      <c r="K330">
        <v>120</v>
      </c>
      <c r="L330">
        <v>0</v>
      </c>
      <c r="M330">
        <v>870</v>
      </c>
      <c r="N330">
        <v>1222</v>
      </c>
      <c r="O330" s="7">
        <v>43921</v>
      </c>
    </row>
    <row r="331" spans="1:15" x14ac:dyDescent="0.25">
      <c r="A331" s="4">
        <v>25</v>
      </c>
      <c r="B331" s="6" t="s">
        <v>88</v>
      </c>
      <c r="C331">
        <v>1190</v>
      </c>
      <c r="D331">
        <v>0</v>
      </c>
      <c r="E331">
        <v>1190</v>
      </c>
      <c r="F331">
        <v>1190</v>
      </c>
      <c r="G331">
        <v>0</v>
      </c>
      <c r="H331">
        <v>60</v>
      </c>
      <c r="I331">
        <v>0</v>
      </c>
      <c r="J331">
        <v>0</v>
      </c>
      <c r="K331">
        <v>120</v>
      </c>
      <c r="L331">
        <v>0</v>
      </c>
      <c r="M331">
        <v>640</v>
      </c>
      <c r="N331">
        <v>550</v>
      </c>
      <c r="O331" s="7">
        <v>43921</v>
      </c>
    </row>
    <row r="332" spans="1:15" x14ac:dyDescent="0.25">
      <c r="A332" s="4">
        <v>26</v>
      </c>
      <c r="B332" s="6" t="s">
        <v>89</v>
      </c>
      <c r="C332">
        <v>1330</v>
      </c>
      <c r="D332">
        <v>295</v>
      </c>
      <c r="E332">
        <v>1035</v>
      </c>
      <c r="F332">
        <v>1035</v>
      </c>
      <c r="G332">
        <v>295</v>
      </c>
      <c r="H332">
        <v>0</v>
      </c>
      <c r="I332">
        <v>0</v>
      </c>
      <c r="J332">
        <v>80</v>
      </c>
      <c r="K332">
        <v>80</v>
      </c>
      <c r="L332">
        <v>80</v>
      </c>
      <c r="M332">
        <v>80</v>
      </c>
      <c r="N332">
        <v>1250</v>
      </c>
      <c r="O332" s="7">
        <v>43921</v>
      </c>
    </row>
    <row r="333" spans="1:15" x14ac:dyDescent="0.25">
      <c r="A333" s="4">
        <v>27</v>
      </c>
      <c r="B333" s="6" t="s">
        <v>90</v>
      </c>
      <c r="C333">
        <v>2020</v>
      </c>
      <c r="D333">
        <v>200</v>
      </c>
      <c r="E333">
        <v>1820</v>
      </c>
      <c r="F333">
        <v>1820</v>
      </c>
      <c r="G333">
        <v>200</v>
      </c>
      <c r="H333">
        <v>80</v>
      </c>
      <c r="I333">
        <v>0</v>
      </c>
      <c r="J333">
        <v>0</v>
      </c>
      <c r="K333">
        <v>1460</v>
      </c>
      <c r="L333">
        <v>0</v>
      </c>
      <c r="M333">
        <v>430</v>
      </c>
      <c r="N333">
        <v>1590</v>
      </c>
      <c r="O333" s="7">
        <v>43921</v>
      </c>
    </row>
    <row r="334" spans="1:15" x14ac:dyDescent="0.25">
      <c r="A334" s="4">
        <v>28</v>
      </c>
      <c r="B334" s="6" t="s">
        <v>91</v>
      </c>
      <c r="C334">
        <v>1050</v>
      </c>
      <c r="D334">
        <v>250</v>
      </c>
      <c r="E334">
        <v>800</v>
      </c>
      <c r="F334">
        <v>800</v>
      </c>
      <c r="G334">
        <v>250</v>
      </c>
      <c r="H334">
        <v>0</v>
      </c>
      <c r="I334">
        <v>0</v>
      </c>
      <c r="J334">
        <v>0</v>
      </c>
      <c r="K334">
        <v>800</v>
      </c>
      <c r="L334">
        <v>0</v>
      </c>
      <c r="M334">
        <v>800</v>
      </c>
      <c r="N334">
        <v>250</v>
      </c>
      <c r="O334" s="7">
        <v>43921</v>
      </c>
    </row>
    <row r="335" spans="1:15" x14ac:dyDescent="0.25">
      <c r="A335" s="4">
        <v>29</v>
      </c>
      <c r="B335" s="6" t="s">
        <v>92</v>
      </c>
      <c r="C335">
        <v>1000</v>
      </c>
      <c r="D335">
        <v>0</v>
      </c>
      <c r="E335">
        <v>1000</v>
      </c>
      <c r="F335">
        <v>1000</v>
      </c>
      <c r="G335">
        <v>0</v>
      </c>
      <c r="H335">
        <v>521</v>
      </c>
      <c r="I335">
        <v>100</v>
      </c>
      <c r="J335">
        <v>0</v>
      </c>
      <c r="K335">
        <v>0</v>
      </c>
      <c r="L335">
        <v>0</v>
      </c>
      <c r="M335">
        <v>1000</v>
      </c>
      <c r="N335">
        <v>0</v>
      </c>
      <c r="O335" s="7">
        <v>43921</v>
      </c>
    </row>
    <row r="336" spans="1:15" x14ac:dyDescent="0.25">
      <c r="A336" s="4">
        <v>30</v>
      </c>
      <c r="B336" s="6" t="s">
        <v>93</v>
      </c>
      <c r="C336">
        <v>2750</v>
      </c>
      <c r="D336">
        <v>0</v>
      </c>
      <c r="E336">
        <v>2750</v>
      </c>
      <c r="F336">
        <v>500</v>
      </c>
      <c r="G336">
        <v>2250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500</v>
      </c>
      <c r="N336">
        <v>2250</v>
      </c>
      <c r="O336" s="7">
        <v>43921</v>
      </c>
    </row>
    <row r="337" spans="1:15" x14ac:dyDescent="0.25">
      <c r="A337" s="4">
        <v>31</v>
      </c>
      <c r="B337" s="6" t="s">
        <v>94</v>
      </c>
      <c r="C337">
        <v>3270</v>
      </c>
      <c r="D337">
        <v>0</v>
      </c>
      <c r="E337">
        <v>3270</v>
      </c>
      <c r="F337">
        <v>3270</v>
      </c>
      <c r="G337">
        <v>0</v>
      </c>
      <c r="H337">
        <v>100</v>
      </c>
      <c r="I337">
        <v>100</v>
      </c>
      <c r="J337">
        <v>100</v>
      </c>
      <c r="K337">
        <v>1770</v>
      </c>
      <c r="L337">
        <v>170</v>
      </c>
      <c r="M337">
        <v>940</v>
      </c>
      <c r="N337">
        <v>2330</v>
      </c>
      <c r="O337" s="7">
        <v>43921</v>
      </c>
    </row>
    <row r="338" spans="1:15" x14ac:dyDescent="0.25">
      <c r="A338" s="4">
        <v>32</v>
      </c>
      <c r="B338" s="6" t="s">
        <v>95</v>
      </c>
      <c r="C338">
        <v>350</v>
      </c>
      <c r="D338">
        <v>0</v>
      </c>
      <c r="E338">
        <v>350</v>
      </c>
      <c r="F338">
        <v>350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150</v>
      </c>
      <c r="N338">
        <v>200</v>
      </c>
      <c r="O338" s="7">
        <v>43921</v>
      </c>
    </row>
    <row r="339" spans="1:15" x14ac:dyDescent="0.25">
      <c r="A339" s="4">
        <v>33</v>
      </c>
      <c r="B339" s="6" t="s">
        <v>96</v>
      </c>
      <c r="C339">
        <v>120</v>
      </c>
      <c r="D339">
        <v>0</v>
      </c>
      <c r="E339">
        <v>120</v>
      </c>
      <c r="F339">
        <v>100</v>
      </c>
      <c r="G339">
        <v>20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104</v>
      </c>
      <c r="N339">
        <v>16</v>
      </c>
      <c r="O339" s="7">
        <v>43921</v>
      </c>
    </row>
    <row r="340" spans="1:15" x14ac:dyDescent="0.25">
      <c r="A340" s="4">
        <v>34</v>
      </c>
      <c r="B340" s="6" t="s">
        <v>97</v>
      </c>
      <c r="C340">
        <v>180</v>
      </c>
      <c r="D340">
        <v>100</v>
      </c>
      <c r="E340">
        <v>80</v>
      </c>
      <c r="F340">
        <v>80</v>
      </c>
      <c r="G340">
        <v>100</v>
      </c>
      <c r="H340">
        <v>50</v>
      </c>
      <c r="I340">
        <v>0</v>
      </c>
      <c r="J340">
        <v>0</v>
      </c>
      <c r="K340">
        <v>30</v>
      </c>
      <c r="L340">
        <v>0</v>
      </c>
      <c r="M340">
        <v>80</v>
      </c>
      <c r="N340">
        <v>100</v>
      </c>
      <c r="O340" s="7">
        <v>43921</v>
      </c>
    </row>
    <row r="341" spans="1:15" x14ac:dyDescent="0.25">
      <c r="A341" s="4">
        <v>35</v>
      </c>
      <c r="B341" s="6" t="s">
        <v>98</v>
      </c>
      <c r="C341">
        <v>1280</v>
      </c>
      <c r="D341">
        <v>0</v>
      </c>
      <c r="E341">
        <v>1280</v>
      </c>
      <c r="F341">
        <v>1280</v>
      </c>
      <c r="G341">
        <v>0</v>
      </c>
      <c r="H341">
        <v>250</v>
      </c>
      <c r="I341">
        <v>0</v>
      </c>
      <c r="J341">
        <v>0</v>
      </c>
      <c r="K341">
        <v>190</v>
      </c>
      <c r="L341">
        <v>0</v>
      </c>
      <c r="M341">
        <v>570</v>
      </c>
      <c r="N341">
        <v>710</v>
      </c>
      <c r="O341" s="7">
        <v>43921</v>
      </c>
    </row>
    <row r="342" spans="1:15" x14ac:dyDescent="0.25">
      <c r="A342" s="4">
        <v>36</v>
      </c>
      <c r="B342" s="6" t="s">
        <v>99</v>
      </c>
      <c r="C342">
        <v>950</v>
      </c>
      <c r="D342">
        <v>100</v>
      </c>
      <c r="E342">
        <v>850</v>
      </c>
      <c r="F342">
        <v>800</v>
      </c>
      <c r="G342">
        <v>150</v>
      </c>
      <c r="H342">
        <v>300</v>
      </c>
      <c r="I342">
        <v>0</v>
      </c>
      <c r="J342">
        <v>50</v>
      </c>
      <c r="K342">
        <v>250</v>
      </c>
      <c r="L342">
        <v>50</v>
      </c>
      <c r="M342">
        <v>0</v>
      </c>
      <c r="N342">
        <v>950</v>
      </c>
      <c r="O342" s="7">
        <v>43921</v>
      </c>
    </row>
    <row r="343" spans="1:15" x14ac:dyDescent="0.25">
      <c r="A343" s="4">
        <v>37</v>
      </c>
      <c r="B343" s="6" t="s">
        <v>100</v>
      </c>
      <c r="C343">
        <v>600</v>
      </c>
      <c r="D343">
        <v>0</v>
      </c>
      <c r="E343">
        <v>600</v>
      </c>
      <c r="F343">
        <v>600</v>
      </c>
      <c r="G343">
        <v>0</v>
      </c>
      <c r="H343">
        <v>100</v>
      </c>
      <c r="I343">
        <v>0</v>
      </c>
      <c r="J343">
        <v>100</v>
      </c>
      <c r="K343">
        <v>0</v>
      </c>
      <c r="L343">
        <v>0</v>
      </c>
      <c r="M343">
        <v>100</v>
      </c>
      <c r="N343">
        <v>500</v>
      </c>
      <c r="O343" s="7">
        <v>43921</v>
      </c>
    </row>
    <row r="344" spans="1:15" x14ac:dyDescent="0.25">
      <c r="A344" s="4">
        <v>38</v>
      </c>
      <c r="B344" s="6" t="s">
        <v>101</v>
      </c>
      <c r="C344">
        <v>1436</v>
      </c>
      <c r="D344">
        <v>626</v>
      </c>
      <c r="E344">
        <v>810</v>
      </c>
      <c r="F344">
        <v>810</v>
      </c>
      <c r="G344">
        <v>626</v>
      </c>
      <c r="H344">
        <v>40</v>
      </c>
      <c r="I344">
        <v>520</v>
      </c>
      <c r="J344">
        <v>0</v>
      </c>
      <c r="K344">
        <v>680</v>
      </c>
      <c r="L344">
        <v>0</v>
      </c>
      <c r="M344">
        <v>790</v>
      </c>
      <c r="N344">
        <v>646</v>
      </c>
      <c r="O344" s="7">
        <v>43921</v>
      </c>
    </row>
    <row r="345" spans="1:15" x14ac:dyDescent="0.25">
      <c r="A345" s="4">
        <v>39</v>
      </c>
      <c r="B345" s="6" t="s">
        <v>102</v>
      </c>
      <c r="C345">
        <v>1000</v>
      </c>
      <c r="D345">
        <v>0</v>
      </c>
      <c r="E345">
        <v>1000</v>
      </c>
      <c r="F345">
        <v>0</v>
      </c>
      <c r="G345">
        <v>1000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1000</v>
      </c>
      <c r="O345" s="7">
        <v>43921</v>
      </c>
    </row>
    <row r="346" spans="1:15" x14ac:dyDescent="0.25">
      <c r="A346" s="4">
        <v>40</v>
      </c>
      <c r="B346" s="6" t="s">
        <v>103</v>
      </c>
      <c r="C346">
        <v>1420</v>
      </c>
      <c r="D346">
        <v>0</v>
      </c>
      <c r="E346">
        <v>1420</v>
      </c>
      <c r="F346">
        <v>1420</v>
      </c>
      <c r="G346">
        <v>0</v>
      </c>
      <c r="H346">
        <v>410</v>
      </c>
      <c r="I346">
        <v>130</v>
      </c>
      <c r="J346">
        <v>130</v>
      </c>
      <c r="K346">
        <v>380</v>
      </c>
      <c r="L346">
        <v>0</v>
      </c>
      <c r="M346">
        <v>1420</v>
      </c>
      <c r="N346">
        <v>0</v>
      </c>
      <c r="O346" s="7">
        <v>43921</v>
      </c>
    </row>
    <row r="347" spans="1:15" x14ac:dyDescent="0.25">
      <c r="A347" s="4">
        <v>41</v>
      </c>
      <c r="B347" s="6" t="s">
        <v>104</v>
      </c>
      <c r="C347">
        <v>1400</v>
      </c>
      <c r="D347">
        <v>500</v>
      </c>
      <c r="E347">
        <v>900</v>
      </c>
      <c r="F347">
        <v>900</v>
      </c>
      <c r="G347">
        <v>500</v>
      </c>
      <c r="H347">
        <v>780</v>
      </c>
      <c r="I347">
        <v>550</v>
      </c>
      <c r="J347">
        <v>0</v>
      </c>
      <c r="K347">
        <v>340</v>
      </c>
      <c r="L347">
        <v>0</v>
      </c>
      <c r="M347">
        <v>900</v>
      </c>
      <c r="N347">
        <v>500</v>
      </c>
      <c r="O347" s="7">
        <v>43921</v>
      </c>
    </row>
    <row r="348" spans="1:15" x14ac:dyDescent="0.25">
      <c r="A348" s="4">
        <v>42</v>
      </c>
      <c r="B348" s="6" t="s">
        <v>105</v>
      </c>
      <c r="C348">
        <v>1190</v>
      </c>
      <c r="D348">
        <v>250</v>
      </c>
      <c r="E348">
        <v>940</v>
      </c>
      <c r="F348">
        <v>940</v>
      </c>
      <c r="G348">
        <v>250</v>
      </c>
      <c r="H348">
        <v>60</v>
      </c>
      <c r="I348">
        <v>60</v>
      </c>
      <c r="J348">
        <v>60</v>
      </c>
      <c r="K348">
        <v>0</v>
      </c>
      <c r="L348">
        <v>0</v>
      </c>
      <c r="M348">
        <v>230</v>
      </c>
      <c r="N348">
        <v>960</v>
      </c>
      <c r="O348" s="7">
        <v>43921</v>
      </c>
    </row>
    <row r="349" spans="1:15" x14ac:dyDescent="0.25">
      <c r="A349" s="4">
        <v>43</v>
      </c>
      <c r="B349" s="6" t="s">
        <v>106</v>
      </c>
      <c r="C349">
        <v>1130</v>
      </c>
      <c r="D349">
        <v>650</v>
      </c>
      <c r="E349">
        <v>480</v>
      </c>
      <c r="F349">
        <v>300</v>
      </c>
      <c r="G349">
        <v>830</v>
      </c>
      <c r="H349">
        <v>0</v>
      </c>
      <c r="I349">
        <v>0</v>
      </c>
      <c r="J349">
        <v>50</v>
      </c>
      <c r="K349">
        <v>0</v>
      </c>
      <c r="L349">
        <v>0</v>
      </c>
      <c r="M349">
        <v>0</v>
      </c>
      <c r="N349">
        <v>1130</v>
      </c>
      <c r="O349" s="7">
        <v>43921</v>
      </c>
    </row>
    <row r="350" spans="1:15" x14ac:dyDescent="0.25">
      <c r="A350" s="4">
        <v>44</v>
      </c>
      <c r="B350" s="6" t="s">
        <v>107</v>
      </c>
      <c r="C350">
        <v>1635</v>
      </c>
      <c r="D350">
        <v>300</v>
      </c>
      <c r="E350">
        <v>1335</v>
      </c>
      <c r="F350">
        <v>1335</v>
      </c>
      <c r="G350">
        <v>300</v>
      </c>
      <c r="H350">
        <v>475</v>
      </c>
      <c r="I350">
        <v>90</v>
      </c>
      <c r="J350">
        <v>150</v>
      </c>
      <c r="K350">
        <v>1095</v>
      </c>
      <c r="L350">
        <v>100</v>
      </c>
      <c r="M350">
        <v>665</v>
      </c>
      <c r="N350">
        <v>970</v>
      </c>
      <c r="O350" s="7">
        <v>43921</v>
      </c>
    </row>
    <row r="351" spans="1:15" x14ac:dyDescent="0.25">
      <c r="A351" s="4">
        <v>45</v>
      </c>
      <c r="B351" s="6" t="s">
        <v>108</v>
      </c>
      <c r="C351">
        <v>500</v>
      </c>
      <c r="D351">
        <v>400</v>
      </c>
      <c r="E351">
        <v>100</v>
      </c>
      <c r="F351">
        <v>100</v>
      </c>
      <c r="G351">
        <v>400</v>
      </c>
      <c r="H351">
        <v>100</v>
      </c>
      <c r="I351">
        <v>100</v>
      </c>
      <c r="J351">
        <v>0</v>
      </c>
      <c r="K351">
        <v>100</v>
      </c>
      <c r="L351">
        <v>0</v>
      </c>
      <c r="M351">
        <v>0</v>
      </c>
      <c r="N351">
        <v>500</v>
      </c>
      <c r="O351" s="7">
        <v>43921</v>
      </c>
    </row>
    <row r="352" spans="1:15" x14ac:dyDescent="0.25">
      <c r="A352" s="4">
        <v>46</v>
      </c>
      <c r="B352" s="6" t="s">
        <v>109</v>
      </c>
      <c r="C352">
        <v>740</v>
      </c>
      <c r="D352">
        <v>0</v>
      </c>
      <c r="E352">
        <v>740</v>
      </c>
      <c r="F352">
        <v>590</v>
      </c>
      <c r="G352">
        <v>150</v>
      </c>
      <c r="H352">
        <v>0</v>
      </c>
      <c r="I352">
        <v>90</v>
      </c>
      <c r="J352">
        <v>0</v>
      </c>
      <c r="K352">
        <v>90</v>
      </c>
      <c r="L352">
        <v>0</v>
      </c>
      <c r="M352">
        <v>90</v>
      </c>
      <c r="N352">
        <v>650</v>
      </c>
      <c r="O352" s="7">
        <v>43921</v>
      </c>
    </row>
    <row r="353" spans="1:15" x14ac:dyDescent="0.25">
      <c r="A353" s="4">
        <v>47</v>
      </c>
      <c r="B353" s="6" t="s">
        <v>110</v>
      </c>
      <c r="C353">
        <v>1566</v>
      </c>
      <c r="D353">
        <v>0</v>
      </c>
      <c r="E353">
        <v>1566</v>
      </c>
      <c r="F353">
        <v>816</v>
      </c>
      <c r="G353">
        <v>750</v>
      </c>
      <c r="H353">
        <v>316</v>
      </c>
      <c r="I353">
        <v>316</v>
      </c>
      <c r="J353">
        <v>316</v>
      </c>
      <c r="K353">
        <v>816</v>
      </c>
      <c r="L353">
        <v>316</v>
      </c>
      <c r="M353">
        <v>500</v>
      </c>
      <c r="N353">
        <v>1066</v>
      </c>
      <c r="O353" s="7">
        <v>43921</v>
      </c>
    </row>
    <row r="354" spans="1:15" x14ac:dyDescent="0.25">
      <c r="A354" s="4">
        <v>48</v>
      </c>
      <c r="B354" s="6" t="s">
        <v>111</v>
      </c>
      <c r="C354">
        <v>650</v>
      </c>
      <c r="D354">
        <v>50</v>
      </c>
      <c r="E354">
        <v>600</v>
      </c>
      <c r="F354">
        <v>600</v>
      </c>
      <c r="G354">
        <v>50</v>
      </c>
      <c r="H354">
        <v>540</v>
      </c>
      <c r="I354">
        <v>490</v>
      </c>
      <c r="J354">
        <v>210</v>
      </c>
      <c r="K354">
        <v>600</v>
      </c>
      <c r="L354">
        <v>100</v>
      </c>
      <c r="M354">
        <v>0</v>
      </c>
      <c r="N354">
        <v>650</v>
      </c>
      <c r="O354" s="7">
        <v>43921</v>
      </c>
    </row>
    <row r="355" spans="1:15" x14ac:dyDescent="0.25">
      <c r="A355" s="4">
        <v>49</v>
      </c>
      <c r="B355" s="6" t="s">
        <v>144</v>
      </c>
      <c r="O355" s="7">
        <v>43921</v>
      </c>
    </row>
    <row r="356" spans="1:15" x14ac:dyDescent="0.25">
      <c r="A356" s="4">
        <v>50</v>
      </c>
      <c r="B356" s="6" t="s">
        <v>145</v>
      </c>
      <c r="O356" s="7">
        <v>43921</v>
      </c>
    </row>
    <row r="357" spans="1:15" x14ac:dyDescent="0.25">
      <c r="A357" s="4">
        <v>51</v>
      </c>
      <c r="B357" s="6" t="s">
        <v>146</v>
      </c>
      <c r="O357" s="7">
        <v>43921</v>
      </c>
    </row>
    <row r="358" spans="1:15" x14ac:dyDescent="0.25">
      <c r="A358" s="4">
        <v>52</v>
      </c>
      <c r="B358" s="6" t="s">
        <v>147</v>
      </c>
      <c r="O358" s="7">
        <v>43921</v>
      </c>
    </row>
    <row r="359" spans="1:15" x14ac:dyDescent="0.25">
      <c r="A359" s="4">
        <v>53</v>
      </c>
      <c r="B359" s="6" t="s">
        <v>148</v>
      </c>
      <c r="O359" s="7">
        <v>43921</v>
      </c>
    </row>
    <row r="360" spans="1:15" x14ac:dyDescent="0.25">
      <c r="A360" s="4">
        <v>54</v>
      </c>
      <c r="B360" s="6" t="s">
        <v>149</v>
      </c>
      <c r="O360" s="7">
        <v>43921</v>
      </c>
    </row>
    <row r="361" spans="1:15" x14ac:dyDescent="0.25">
      <c r="A361" s="4">
        <v>55</v>
      </c>
      <c r="B361" s="6" t="s">
        <v>150</v>
      </c>
      <c r="O361" s="7">
        <v>43921</v>
      </c>
    </row>
    <row r="362" spans="1:15" x14ac:dyDescent="0.25">
      <c r="A362" s="4">
        <v>56</v>
      </c>
      <c r="B362" s="6" t="s">
        <v>151</v>
      </c>
      <c r="O362" s="7">
        <v>43921</v>
      </c>
    </row>
    <row r="363" spans="1:15" x14ac:dyDescent="0.25">
      <c r="A363" s="4">
        <v>57</v>
      </c>
      <c r="B363" s="6" t="s">
        <v>152</v>
      </c>
      <c r="O363" s="7">
        <v>43921</v>
      </c>
    </row>
    <row r="364" spans="1:15" x14ac:dyDescent="0.25">
      <c r="A364" s="4">
        <v>58</v>
      </c>
      <c r="B364" s="6" t="s">
        <v>153</v>
      </c>
      <c r="O364" s="7">
        <v>43921</v>
      </c>
    </row>
    <row r="365" spans="1:15" x14ac:dyDescent="0.25">
      <c r="A365" s="4">
        <v>100</v>
      </c>
      <c r="B365" s="13" t="s">
        <v>166</v>
      </c>
      <c r="C365">
        <v>1168</v>
      </c>
      <c r="D365">
        <v>1168</v>
      </c>
      <c r="E365">
        <v>0</v>
      </c>
      <c r="F365">
        <v>0</v>
      </c>
      <c r="G365">
        <v>1168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995</v>
      </c>
      <c r="O365" s="7">
        <v>43921</v>
      </c>
    </row>
    <row r="366" spans="1:15" x14ac:dyDescent="0.25">
      <c r="A366" s="4">
        <v>101</v>
      </c>
      <c r="B366" s="13" t="s">
        <v>143</v>
      </c>
      <c r="C366">
        <v>1000</v>
      </c>
      <c r="D366">
        <v>1000</v>
      </c>
      <c r="E366">
        <v>0</v>
      </c>
      <c r="F366">
        <v>0</v>
      </c>
      <c r="G366">
        <v>1000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1000</v>
      </c>
      <c r="O366" s="7">
        <v>43921</v>
      </c>
    </row>
    <row r="367" spans="1:15" x14ac:dyDescent="0.25">
      <c r="A367" s="4">
        <v>102</v>
      </c>
      <c r="B367" s="13" t="s">
        <v>141</v>
      </c>
      <c r="O367" s="7">
        <v>43921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6407-043D-4BDD-9DF4-C7ADAE0FA8FD}">
  <dimension ref="A1:K367"/>
  <sheetViews>
    <sheetView zoomScale="85" zoomScaleNormal="85" workbookViewId="0">
      <selection activeCell="C61" sqref="C61:J62"/>
    </sheetView>
  </sheetViews>
  <sheetFormatPr baseColWidth="10" defaultRowHeight="15" x14ac:dyDescent="0.25"/>
  <cols>
    <col min="1" max="1" width="11.42578125" style="13"/>
    <col min="2" max="2" width="22.140625" style="13" bestFit="1" customWidth="1"/>
    <col min="4" max="4" width="22.5703125" customWidth="1"/>
    <col min="5" max="5" width="16.140625" customWidth="1"/>
    <col min="6" max="6" width="20.7109375" customWidth="1"/>
    <col min="7" max="7" width="15.85546875" customWidth="1"/>
    <col min="8" max="8" width="26.140625" customWidth="1"/>
    <col min="9" max="9" width="17" customWidth="1"/>
    <col min="10" max="10" width="19.7109375" customWidth="1"/>
    <col min="11" max="11" width="11.85546875" style="13" bestFit="1" customWidth="1"/>
  </cols>
  <sheetData>
    <row r="1" spans="1:11" ht="31.5" customHeight="1" x14ac:dyDescent="0.25">
      <c r="A1" s="17" t="s">
        <v>0</v>
      </c>
      <c r="B1" s="17" t="s">
        <v>63</v>
      </c>
      <c r="C1" s="16" t="s">
        <v>178</v>
      </c>
      <c r="D1" s="16" t="s">
        <v>155</v>
      </c>
      <c r="E1" s="16" t="s">
        <v>156</v>
      </c>
      <c r="F1" s="16" t="s">
        <v>179</v>
      </c>
      <c r="G1" s="16" t="s">
        <v>180</v>
      </c>
      <c r="H1" s="16" t="s">
        <v>181</v>
      </c>
      <c r="I1" s="16" t="s">
        <v>182</v>
      </c>
      <c r="J1" s="16" t="s">
        <v>183</v>
      </c>
      <c r="K1" s="14" t="s">
        <v>112</v>
      </c>
    </row>
    <row r="2" spans="1:11" x14ac:dyDescent="0.25">
      <c r="A2" s="5">
        <v>1</v>
      </c>
      <c r="B2" s="6" t="s">
        <v>64</v>
      </c>
      <c r="C2" s="42">
        <v>1420</v>
      </c>
      <c r="D2" s="42">
        <v>90</v>
      </c>
      <c r="E2" s="42">
        <v>1330</v>
      </c>
      <c r="F2" s="42">
        <v>1380</v>
      </c>
      <c r="G2" s="42">
        <v>40</v>
      </c>
      <c r="H2" s="42">
        <v>40</v>
      </c>
      <c r="I2" s="42">
        <v>40</v>
      </c>
      <c r="J2" s="42">
        <v>20</v>
      </c>
      <c r="K2" s="3">
        <v>44377</v>
      </c>
    </row>
    <row r="3" spans="1:11" x14ac:dyDescent="0.25">
      <c r="A3" s="47">
        <v>2</v>
      </c>
      <c r="B3" s="6" t="s">
        <v>65</v>
      </c>
      <c r="C3" s="42">
        <v>2016</v>
      </c>
      <c r="D3" s="42">
        <v>2</v>
      </c>
      <c r="E3" s="42">
        <v>2014</v>
      </c>
      <c r="F3" s="42">
        <v>119</v>
      </c>
      <c r="G3" s="42">
        <v>1897</v>
      </c>
      <c r="H3" s="42">
        <v>1897</v>
      </c>
      <c r="I3" s="42">
        <v>887</v>
      </c>
      <c r="J3" s="42">
        <v>0</v>
      </c>
      <c r="K3" s="3">
        <v>44377</v>
      </c>
    </row>
    <row r="4" spans="1:11" x14ac:dyDescent="0.25">
      <c r="A4" s="47">
        <v>3</v>
      </c>
      <c r="B4" s="6" t="s">
        <v>66</v>
      </c>
      <c r="C4" s="42">
        <v>2929</v>
      </c>
      <c r="D4" s="42">
        <v>0</v>
      </c>
      <c r="E4" s="42">
        <v>2929</v>
      </c>
      <c r="F4" s="42">
        <v>0</v>
      </c>
      <c r="G4" s="42">
        <v>2929</v>
      </c>
      <c r="H4" s="42">
        <v>2929</v>
      </c>
      <c r="I4" s="42">
        <v>149</v>
      </c>
      <c r="J4" s="42">
        <v>2</v>
      </c>
      <c r="K4" s="3">
        <v>44377</v>
      </c>
    </row>
    <row r="5" spans="1:11" x14ac:dyDescent="0.25">
      <c r="A5" s="47">
        <v>4</v>
      </c>
      <c r="B5" s="6" t="s">
        <v>67</v>
      </c>
      <c r="C5" s="42">
        <v>2741</v>
      </c>
      <c r="D5" s="42">
        <v>0</v>
      </c>
      <c r="E5" s="42">
        <v>2741</v>
      </c>
      <c r="F5" s="42">
        <v>1472</v>
      </c>
      <c r="G5" s="42">
        <v>1269</v>
      </c>
      <c r="H5" s="42">
        <v>1269</v>
      </c>
      <c r="I5" s="42">
        <v>845</v>
      </c>
      <c r="J5" s="42">
        <v>0</v>
      </c>
      <c r="K5" s="3">
        <v>44377</v>
      </c>
    </row>
    <row r="6" spans="1:11" x14ac:dyDescent="0.25">
      <c r="A6" s="47">
        <v>5</v>
      </c>
      <c r="B6" s="6" t="s">
        <v>68</v>
      </c>
      <c r="C6" s="42">
        <v>2771</v>
      </c>
      <c r="D6" s="42">
        <v>0</v>
      </c>
      <c r="E6" s="42">
        <v>2771</v>
      </c>
      <c r="F6" s="42">
        <v>251</v>
      </c>
      <c r="G6" s="42">
        <v>2520</v>
      </c>
      <c r="H6" s="42">
        <v>2520</v>
      </c>
      <c r="I6" s="42">
        <v>861</v>
      </c>
      <c r="J6" s="42">
        <v>0</v>
      </c>
      <c r="K6" s="3">
        <v>44377</v>
      </c>
    </row>
    <row r="7" spans="1:11" x14ac:dyDescent="0.25">
      <c r="A7" s="47">
        <v>6</v>
      </c>
      <c r="B7" s="6" t="s">
        <v>69</v>
      </c>
      <c r="C7" s="42">
        <v>4219</v>
      </c>
      <c r="D7" s="42">
        <v>1500</v>
      </c>
      <c r="E7" s="42">
        <v>2719</v>
      </c>
      <c r="F7" s="42">
        <v>1500</v>
      </c>
      <c r="G7" s="42">
        <v>2719</v>
      </c>
      <c r="H7" s="42">
        <v>2374</v>
      </c>
      <c r="I7" s="42">
        <v>1022</v>
      </c>
      <c r="J7" s="42">
        <v>0</v>
      </c>
      <c r="K7" s="3">
        <v>44377</v>
      </c>
    </row>
    <row r="8" spans="1:11" x14ac:dyDescent="0.25">
      <c r="A8" s="47">
        <v>7</v>
      </c>
      <c r="B8" s="6" t="s">
        <v>70</v>
      </c>
      <c r="C8" s="42">
        <v>2953</v>
      </c>
      <c r="D8" s="42">
        <v>0</v>
      </c>
      <c r="E8" s="42">
        <v>2953</v>
      </c>
      <c r="F8" s="42">
        <v>466</v>
      </c>
      <c r="G8" s="42">
        <v>2487</v>
      </c>
      <c r="H8" s="42">
        <v>1799</v>
      </c>
      <c r="I8" s="42">
        <v>732</v>
      </c>
      <c r="J8" s="42">
        <v>0</v>
      </c>
      <c r="K8" s="3">
        <v>44377</v>
      </c>
    </row>
    <row r="9" spans="1:11" x14ac:dyDescent="0.25">
      <c r="A9" s="47">
        <v>8</v>
      </c>
      <c r="B9" s="6" t="s">
        <v>71</v>
      </c>
      <c r="C9" s="42">
        <v>7415</v>
      </c>
      <c r="D9" s="42">
        <v>0</v>
      </c>
      <c r="E9" s="42">
        <v>7415</v>
      </c>
      <c r="F9" s="42">
        <v>681</v>
      </c>
      <c r="G9" s="42">
        <v>6734</v>
      </c>
      <c r="H9" s="42">
        <v>6132</v>
      </c>
      <c r="I9" s="42">
        <v>3008</v>
      </c>
      <c r="J9" s="42">
        <v>861</v>
      </c>
      <c r="K9" s="3">
        <v>44377</v>
      </c>
    </row>
    <row r="10" spans="1:11" x14ac:dyDescent="0.25">
      <c r="A10" s="47">
        <v>9</v>
      </c>
      <c r="B10" s="6" t="s">
        <v>72</v>
      </c>
      <c r="C10" s="42">
        <v>1394</v>
      </c>
      <c r="D10" s="42">
        <v>0</v>
      </c>
      <c r="E10" s="42">
        <v>1394</v>
      </c>
      <c r="F10" s="42">
        <v>979</v>
      </c>
      <c r="G10" s="42">
        <v>415</v>
      </c>
      <c r="H10" s="42">
        <v>415</v>
      </c>
      <c r="I10" s="42">
        <v>415</v>
      </c>
      <c r="J10" s="42">
        <v>0</v>
      </c>
      <c r="K10" s="3">
        <v>44377</v>
      </c>
    </row>
    <row r="11" spans="1:11" x14ac:dyDescent="0.25">
      <c r="A11" s="47">
        <v>10</v>
      </c>
      <c r="B11" s="6" t="s">
        <v>73</v>
      </c>
      <c r="C11" s="42">
        <v>2672</v>
      </c>
      <c r="D11" s="42">
        <v>60</v>
      </c>
      <c r="E11" s="42">
        <v>2612</v>
      </c>
      <c r="F11" s="42">
        <v>1051</v>
      </c>
      <c r="G11" s="42">
        <v>1621</v>
      </c>
      <c r="H11" s="42">
        <v>1618</v>
      </c>
      <c r="I11" s="42">
        <v>1416</v>
      </c>
      <c r="J11" s="42">
        <v>0</v>
      </c>
      <c r="K11" s="3">
        <v>44377</v>
      </c>
    </row>
    <row r="12" spans="1:11" x14ac:dyDescent="0.25">
      <c r="A12" s="47">
        <v>11</v>
      </c>
      <c r="B12" s="6" t="s">
        <v>74</v>
      </c>
      <c r="C12" s="42">
        <v>1497</v>
      </c>
      <c r="D12" s="42">
        <v>200</v>
      </c>
      <c r="E12" s="42">
        <v>1297</v>
      </c>
      <c r="F12" s="42">
        <v>300</v>
      </c>
      <c r="G12" s="42">
        <v>1197</v>
      </c>
      <c r="H12" s="42">
        <v>610</v>
      </c>
      <c r="I12" s="42">
        <v>610</v>
      </c>
      <c r="J12" s="42">
        <v>0</v>
      </c>
      <c r="K12" s="3">
        <v>44377</v>
      </c>
    </row>
    <row r="13" spans="1:11" x14ac:dyDescent="0.25">
      <c r="A13" s="47">
        <v>12</v>
      </c>
      <c r="B13" s="6" t="s">
        <v>75</v>
      </c>
      <c r="C13" s="42">
        <v>1766</v>
      </c>
      <c r="D13" s="42">
        <v>0</v>
      </c>
      <c r="E13" s="42">
        <v>1766</v>
      </c>
      <c r="F13" s="42">
        <v>1096</v>
      </c>
      <c r="G13" s="42">
        <v>670</v>
      </c>
      <c r="H13" s="42">
        <v>670</v>
      </c>
      <c r="I13" s="42">
        <v>582</v>
      </c>
      <c r="J13" s="42">
        <v>0</v>
      </c>
      <c r="K13" s="3">
        <v>44377</v>
      </c>
    </row>
    <row r="14" spans="1:11" x14ac:dyDescent="0.25">
      <c r="A14" s="47">
        <v>13</v>
      </c>
      <c r="B14" s="6" t="s">
        <v>76</v>
      </c>
      <c r="C14" s="42">
        <v>3106</v>
      </c>
      <c r="D14" s="42">
        <v>100</v>
      </c>
      <c r="E14" s="42">
        <v>3006</v>
      </c>
      <c r="F14" s="42">
        <v>1103</v>
      </c>
      <c r="G14" s="42">
        <v>2003</v>
      </c>
      <c r="H14" s="42">
        <v>2003</v>
      </c>
      <c r="I14" s="42">
        <v>1221</v>
      </c>
      <c r="J14" s="42">
        <v>0</v>
      </c>
      <c r="K14" s="3">
        <v>44377</v>
      </c>
    </row>
    <row r="15" spans="1:11" x14ac:dyDescent="0.25">
      <c r="A15" s="47">
        <v>14</v>
      </c>
      <c r="B15" s="6" t="s">
        <v>77</v>
      </c>
      <c r="C15" s="42">
        <v>2077</v>
      </c>
      <c r="D15" s="42">
        <v>0</v>
      </c>
      <c r="E15" s="42">
        <v>2077</v>
      </c>
      <c r="F15" s="42">
        <v>409</v>
      </c>
      <c r="G15" s="42">
        <v>1668</v>
      </c>
      <c r="H15" s="42">
        <v>1622</v>
      </c>
      <c r="I15" s="42">
        <v>481</v>
      </c>
      <c r="J15" s="42">
        <v>0</v>
      </c>
      <c r="K15" s="3">
        <v>44377</v>
      </c>
    </row>
    <row r="16" spans="1:11" x14ac:dyDescent="0.25">
      <c r="A16" s="47">
        <v>15</v>
      </c>
      <c r="B16" s="6" t="s">
        <v>78</v>
      </c>
      <c r="C16" s="42">
        <v>6214</v>
      </c>
      <c r="D16" s="42">
        <v>100</v>
      </c>
      <c r="E16" s="42">
        <v>6114</v>
      </c>
      <c r="F16" s="42">
        <v>1498</v>
      </c>
      <c r="G16" s="42">
        <v>4716</v>
      </c>
      <c r="H16" s="42">
        <v>4611</v>
      </c>
      <c r="I16" s="42">
        <v>3275</v>
      </c>
      <c r="J16" s="42">
        <v>0</v>
      </c>
      <c r="K16" s="3">
        <v>44377</v>
      </c>
    </row>
    <row r="17" spans="1:11" x14ac:dyDescent="0.25">
      <c r="A17" s="47">
        <v>16</v>
      </c>
      <c r="B17" s="6" t="s">
        <v>79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3">
        <v>44377</v>
      </c>
    </row>
    <row r="18" spans="1:11" x14ac:dyDescent="0.25">
      <c r="A18" s="47">
        <v>17</v>
      </c>
      <c r="B18" s="6" t="s">
        <v>80</v>
      </c>
      <c r="C18" s="42">
        <v>2806</v>
      </c>
      <c r="D18" s="42">
        <v>0</v>
      </c>
      <c r="E18" s="42">
        <v>2806</v>
      </c>
      <c r="F18" s="42">
        <v>2200</v>
      </c>
      <c r="G18" s="42">
        <v>606</v>
      </c>
      <c r="H18" s="42">
        <v>606</v>
      </c>
      <c r="I18" s="42">
        <v>606</v>
      </c>
      <c r="J18" s="42">
        <v>0</v>
      </c>
      <c r="K18" s="3">
        <v>44377</v>
      </c>
    </row>
    <row r="19" spans="1:11" x14ac:dyDescent="0.25">
      <c r="A19" s="47">
        <v>18</v>
      </c>
      <c r="B19" s="6" t="s">
        <v>81</v>
      </c>
      <c r="C19" s="42">
        <v>2748</v>
      </c>
      <c r="D19" s="42">
        <v>0</v>
      </c>
      <c r="E19" s="42">
        <v>2748</v>
      </c>
      <c r="F19" s="42">
        <v>0</v>
      </c>
      <c r="G19" s="42">
        <v>2748</v>
      </c>
      <c r="H19" s="42">
        <v>2731</v>
      </c>
      <c r="I19" s="42">
        <v>1129</v>
      </c>
      <c r="J19" s="42">
        <v>0</v>
      </c>
      <c r="K19" s="3">
        <v>44377</v>
      </c>
    </row>
    <row r="20" spans="1:11" x14ac:dyDescent="0.25">
      <c r="A20" s="47">
        <v>19</v>
      </c>
      <c r="B20" s="6" t="s">
        <v>82</v>
      </c>
      <c r="C20" s="42">
        <v>2763</v>
      </c>
      <c r="D20" s="42">
        <v>0</v>
      </c>
      <c r="E20" s="42">
        <v>2763</v>
      </c>
      <c r="F20" s="42">
        <v>2206</v>
      </c>
      <c r="G20" s="42">
        <v>557</v>
      </c>
      <c r="H20" s="42">
        <v>557</v>
      </c>
      <c r="I20" s="42">
        <v>538</v>
      </c>
      <c r="J20" s="42">
        <v>37</v>
      </c>
      <c r="K20" s="3">
        <v>44377</v>
      </c>
    </row>
    <row r="21" spans="1:11" x14ac:dyDescent="0.25">
      <c r="A21" s="47">
        <v>20</v>
      </c>
      <c r="B21" s="6" t="s">
        <v>83</v>
      </c>
      <c r="C21" s="42">
        <v>3282</v>
      </c>
      <c r="D21" s="42">
        <v>0</v>
      </c>
      <c r="E21" s="42">
        <v>3282</v>
      </c>
      <c r="F21" s="42">
        <v>99</v>
      </c>
      <c r="G21" s="42">
        <v>3183</v>
      </c>
      <c r="H21" s="42">
        <v>3183</v>
      </c>
      <c r="I21" s="42">
        <v>583</v>
      </c>
      <c r="J21" s="42">
        <v>0</v>
      </c>
      <c r="K21" s="3">
        <v>44377</v>
      </c>
    </row>
    <row r="22" spans="1:11" x14ac:dyDescent="0.25">
      <c r="A22" s="47">
        <v>21</v>
      </c>
      <c r="B22" s="6" t="s">
        <v>84</v>
      </c>
      <c r="C22" s="42">
        <v>3428</v>
      </c>
      <c r="D22" s="42">
        <v>158</v>
      </c>
      <c r="E22" s="42">
        <v>3270</v>
      </c>
      <c r="F22" s="42">
        <v>158</v>
      </c>
      <c r="G22" s="42">
        <v>3270</v>
      </c>
      <c r="H22" s="42">
        <v>1552</v>
      </c>
      <c r="I22" s="42">
        <v>1306</v>
      </c>
      <c r="J22" s="42">
        <v>0</v>
      </c>
      <c r="K22" s="3">
        <v>44377</v>
      </c>
    </row>
    <row r="23" spans="1:11" x14ac:dyDescent="0.25">
      <c r="A23" s="47">
        <v>22</v>
      </c>
      <c r="B23" s="6" t="s">
        <v>85</v>
      </c>
      <c r="C23" s="42">
        <v>1683</v>
      </c>
      <c r="D23" s="42">
        <v>600</v>
      </c>
      <c r="E23" s="42">
        <v>1083</v>
      </c>
      <c r="F23" s="42">
        <v>600</v>
      </c>
      <c r="G23" s="42">
        <v>1083</v>
      </c>
      <c r="H23" s="42">
        <v>908</v>
      </c>
      <c r="I23" s="42">
        <v>313</v>
      </c>
      <c r="J23" s="42">
        <v>0</v>
      </c>
      <c r="K23" s="3">
        <v>44377</v>
      </c>
    </row>
    <row r="24" spans="1:11" x14ac:dyDescent="0.25">
      <c r="A24" s="47">
        <v>23</v>
      </c>
      <c r="B24" s="6" t="s">
        <v>86</v>
      </c>
      <c r="C24" s="42">
        <v>811</v>
      </c>
      <c r="D24" s="42">
        <v>0</v>
      </c>
      <c r="E24" s="42">
        <v>811</v>
      </c>
      <c r="F24" s="42">
        <v>731</v>
      </c>
      <c r="G24" s="42">
        <v>80</v>
      </c>
      <c r="H24" s="42">
        <v>80</v>
      </c>
      <c r="I24" s="42">
        <v>80</v>
      </c>
      <c r="J24" s="42">
        <v>0</v>
      </c>
      <c r="K24" s="3">
        <v>44377</v>
      </c>
    </row>
    <row r="25" spans="1:11" x14ac:dyDescent="0.25">
      <c r="A25" s="47">
        <v>24</v>
      </c>
      <c r="B25" s="6" t="s">
        <v>87</v>
      </c>
      <c r="C25" s="42">
        <v>3005</v>
      </c>
      <c r="D25" s="42">
        <v>0</v>
      </c>
      <c r="E25" s="42">
        <v>3005</v>
      </c>
      <c r="F25" s="42">
        <v>2126</v>
      </c>
      <c r="G25" s="42">
        <v>879</v>
      </c>
      <c r="H25" s="42">
        <v>879</v>
      </c>
      <c r="I25" s="42">
        <v>875</v>
      </c>
      <c r="J25" s="42">
        <v>208</v>
      </c>
      <c r="K25" s="3">
        <v>44377</v>
      </c>
    </row>
    <row r="26" spans="1:11" x14ac:dyDescent="0.25">
      <c r="A26" s="47">
        <v>25</v>
      </c>
      <c r="B26" s="6" t="s">
        <v>88</v>
      </c>
      <c r="C26" s="42">
        <v>2402</v>
      </c>
      <c r="D26" s="42">
        <v>200</v>
      </c>
      <c r="E26" s="42">
        <v>2202</v>
      </c>
      <c r="F26" s="42">
        <v>1257</v>
      </c>
      <c r="G26" s="42">
        <v>1145</v>
      </c>
      <c r="H26" s="42">
        <v>1145</v>
      </c>
      <c r="I26" s="42">
        <v>1145</v>
      </c>
      <c r="J26" s="42">
        <v>0</v>
      </c>
      <c r="K26" s="3">
        <v>44377</v>
      </c>
    </row>
    <row r="27" spans="1:11" x14ac:dyDescent="0.25">
      <c r="A27" s="47">
        <v>26</v>
      </c>
      <c r="B27" s="6" t="s">
        <v>89</v>
      </c>
      <c r="C27" s="42">
        <v>2731</v>
      </c>
      <c r="D27" s="42">
        <v>0</v>
      </c>
      <c r="E27" s="42">
        <v>2731</v>
      </c>
      <c r="F27" s="42">
        <v>133</v>
      </c>
      <c r="G27" s="42">
        <v>2598</v>
      </c>
      <c r="H27" s="42">
        <v>2543</v>
      </c>
      <c r="I27" s="42">
        <v>1085</v>
      </c>
      <c r="J27" s="42">
        <v>0</v>
      </c>
      <c r="K27" s="3">
        <v>44377</v>
      </c>
    </row>
    <row r="28" spans="1:11" x14ac:dyDescent="0.25">
      <c r="A28" s="47">
        <v>27</v>
      </c>
      <c r="B28" s="6" t="s">
        <v>90</v>
      </c>
      <c r="C28" s="42">
        <v>2141</v>
      </c>
      <c r="D28" s="42">
        <v>0</v>
      </c>
      <c r="E28" s="42">
        <v>2141</v>
      </c>
      <c r="F28" s="42">
        <v>195</v>
      </c>
      <c r="G28" s="42">
        <v>1946</v>
      </c>
      <c r="H28" s="42">
        <v>1641</v>
      </c>
      <c r="I28" s="42">
        <v>1166</v>
      </c>
      <c r="J28" s="42">
        <v>0</v>
      </c>
      <c r="K28" s="3">
        <v>44377</v>
      </c>
    </row>
    <row r="29" spans="1:11" x14ac:dyDescent="0.25">
      <c r="A29" s="47">
        <v>28</v>
      </c>
      <c r="B29" s="6" t="s">
        <v>91</v>
      </c>
      <c r="C29" s="42">
        <v>3167</v>
      </c>
      <c r="D29" s="42">
        <v>20</v>
      </c>
      <c r="E29" s="42">
        <v>3147</v>
      </c>
      <c r="F29" s="42">
        <v>1549</v>
      </c>
      <c r="G29" s="42">
        <v>1618</v>
      </c>
      <c r="H29" s="42">
        <v>1304</v>
      </c>
      <c r="I29" s="42">
        <v>540</v>
      </c>
      <c r="J29" s="42">
        <v>0</v>
      </c>
      <c r="K29" s="3">
        <v>44377</v>
      </c>
    </row>
    <row r="30" spans="1:11" x14ac:dyDescent="0.25">
      <c r="A30" s="47">
        <v>29</v>
      </c>
      <c r="B30" s="6" t="s">
        <v>92</v>
      </c>
      <c r="C30" s="42">
        <v>3624</v>
      </c>
      <c r="D30" s="42">
        <v>0</v>
      </c>
      <c r="E30" s="42">
        <v>3624</v>
      </c>
      <c r="F30" s="42">
        <v>641</v>
      </c>
      <c r="G30" s="42">
        <v>2983</v>
      </c>
      <c r="H30" s="42">
        <v>2981</v>
      </c>
      <c r="I30" s="42">
        <v>1449</v>
      </c>
      <c r="J30" s="42">
        <v>0</v>
      </c>
      <c r="K30" s="3">
        <v>44377</v>
      </c>
    </row>
    <row r="31" spans="1:11" x14ac:dyDescent="0.25">
      <c r="A31" s="47">
        <v>30</v>
      </c>
      <c r="B31" s="6" t="s">
        <v>93</v>
      </c>
      <c r="C31" s="42">
        <v>1558</v>
      </c>
      <c r="D31" s="42">
        <v>0</v>
      </c>
      <c r="E31" s="42">
        <v>1558</v>
      </c>
      <c r="F31" s="42">
        <v>48</v>
      </c>
      <c r="G31" s="42">
        <v>1510</v>
      </c>
      <c r="H31" s="42">
        <v>1510</v>
      </c>
      <c r="I31" s="42">
        <v>1055</v>
      </c>
      <c r="J31" s="42">
        <v>0</v>
      </c>
      <c r="K31" s="3">
        <v>44377</v>
      </c>
    </row>
    <row r="32" spans="1:11" x14ac:dyDescent="0.25">
      <c r="A32" s="47">
        <v>31</v>
      </c>
      <c r="B32" s="6" t="s">
        <v>94</v>
      </c>
      <c r="C32" s="42">
        <v>1476</v>
      </c>
      <c r="D32" s="42">
        <v>0</v>
      </c>
      <c r="E32" s="42">
        <v>1476</v>
      </c>
      <c r="F32" s="42">
        <v>195</v>
      </c>
      <c r="G32" s="42">
        <v>1281</v>
      </c>
      <c r="H32" s="42">
        <v>1281</v>
      </c>
      <c r="I32" s="42">
        <v>1214</v>
      </c>
      <c r="J32" s="42">
        <v>0</v>
      </c>
      <c r="K32" s="3">
        <v>44377</v>
      </c>
    </row>
    <row r="33" spans="1:11" x14ac:dyDescent="0.25">
      <c r="A33" s="47">
        <v>32</v>
      </c>
      <c r="B33" s="6" t="s">
        <v>95</v>
      </c>
      <c r="C33" s="42">
        <v>2836</v>
      </c>
      <c r="D33" s="42">
        <v>0</v>
      </c>
      <c r="E33" s="42">
        <v>2836</v>
      </c>
      <c r="F33" s="42">
        <v>2247</v>
      </c>
      <c r="G33" s="42">
        <v>589</v>
      </c>
      <c r="H33" s="42">
        <v>589</v>
      </c>
      <c r="I33" s="42">
        <v>589</v>
      </c>
      <c r="J33" s="42">
        <v>0</v>
      </c>
      <c r="K33" s="3">
        <v>44377</v>
      </c>
    </row>
    <row r="34" spans="1:11" x14ac:dyDescent="0.25">
      <c r="A34" s="47">
        <v>33</v>
      </c>
      <c r="B34" s="6" t="s">
        <v>96</v>
      </c>
      <c r="C34" s="42">
        <v>3041</v>
      </c>
      <c r="D34" s="42">
        <v>750</v>
      </c>
      <c r="E34" s="42">
        <v>2291</v>
      </c>
      <c r="F34" s="42">
        <v>750</v>
      </c>
      <c r="G34" s="42">
        <v>2291</v>
      </c>
      <c r="H34" s="42">
        <v>2291</v>
      </c>
      <c r="I34" s="42">
        <v>1321</v>
      </c>
      <c r="J34" s="42">
        <v>0</v>
      </c>
      <c r="K34" s="3">
        <v>44377</v>
      </c>
    </row>
    <row r="35" spans="1:11" x14ac:dyDescent="0.25">
      <c r="A35" s="47">
        <v>34</v>
      </c>
      <c r="B35" s="6" t="s">
        <v>97</v>
      </c>
      <c r="C35" s="42">
        <v>3355</v>
      </c>
      <c r="D35" s="42">
        <v>28</v>
      </c>
      <c r="E35" s="42">
        <v>3327</v>
      </c>
      <c r="F35" s="42">
        <v>300</v>
      </c>
      <c r="G35" s="42">
        <v>3055</v>
      </c>
      <c r="H35" s="42">
        <v>2542</v>
      </c>
      <c r="I35" s="42">
        <v>1005</v>
      </c>
      <c r="J35" s="42">
        <v>46</v>
      </c>
      <c r="K35" s="3">
        <v>44377</v>
      </c>
    </row>
    <row r="36" spans="1:11" x14ac:dyDescent="0.25">
      <c r="A36" s="47">
        <v>35</v>
      </c>
      <c r="B36" s="6" t="s">
        <v>98</v>
      </c>
      <c r="C36" s="42">
        <v>1724</v>
      </c>
      <c r="D36" s="42">
        <v>0</v>
      </c>
      <c r="E36" s="42">
        <v>1724</v>
      </c>
      <c r="F36" s="42">
        <v>0</v>
      </c>
      <c r="G36" s="42">
        <v>1724</v>
      </c>
      <c r="H36" s="42">
        <v>1724</v>
      </c>
      <c r="I36" s="42">
        <v>866</v>
      </c>
      <c r="J36" s="42">
        <v>0</v>
      </c>
      <c r="K36" s="3">
        <v>44377</v>
      </c>
    </row>
    <row r="37" spans="1:11" x14ac:dyDescent="0.25">
      <c r="A37" s="47">
        <v>36</v>
      </c>
      <c r="B37" s="6" t="s">
        <v>99</v>
      </c>
      <c r="C37" s="42">
        <v>3576</v>
      </c>
      <c r="D37" s="42">
        <v>0</v>
      </c>
      <c r="E37" s="42">
        <v>3576</v>
      </c>
      <c r="F37" s="42">
        <v>1265</v>
      </c>
      <c r="G37" s="42">
        <v>2311</v>
      </c>
      <c r="H37" s="42">
        <v>2311</v>
      </c>
      <c r="I37" s="42">
        <v>1828</v>
      </c>
      <c r="J37" s="42">
        <v>30</v>
      </c>
      <c r="K37" s="3">
        <v>44377</v>
      </c>
    </row>
    <row r="38" spans="1:11" x14ac:dyDescent="0.25">
      <c r="A38" s="47">
        <v>37</v>
      </c>
      <c r="B38" s="6" t="s">
        <v>100</v>
      </c>
      <c r="C38" s="42">
        <v>4397</v>
      </c>
      <c r="D38" s="42">
        <v>0</v>
      </c>
      <c r="E38" s="42">
        <v>4397</v>
      </c>
      <c r="F38" s="42">
        <v>291</v>
      </c>
      <c r="G38" s="42">
        <v>4106</v>
      </c>
      <c r="H38" s="42">
        <v>4106</v>
      </c>
      <c r="I38" s="42">
        <v>891</v>
      </c>
      <c r="J38" s="42">
        <v>0</v>
      </c>
      <c r="K38" s="3">
        <v>44377</v>
      </c>
    </row>
    <row r="39" spans="1:11" x14ac:dyDescent="0.25">
      <c r="A39" s="47">
        <v>38</v>
      </c>
      <c r="B39" s="6" t="s">
        <v>101</v>
      </c>
      <c r="C39" s="42">
        <v>2529</v>
      </c>
      <c r="D39" s="42">
        <v>175</v>
      </c>
      <c r="E39" s="42">
        <v>2354</v>
      </c>
      <c r="F39" s="42">
        <v>285</v>
      </c>
      <c r="G39" s="42">
        <v>2244</v>
      </c>
      <c r="H39" s="42">
        <v>2244</v>
      </c>
      <c r="I39" s="42">
        <v>1560</v>
      </c>
      <c r="J39" s="42">
        <v>230</v>
      </c>
      <c r="K39" s="3">
        <v>44377</v>
      </c>
    </row>
    <row r="40" spans="1:11" x14ac:dyDescent="0.25">
      <c r="A40" s="47">
        <v>39</v>
      </c>
      <c r="B40" s="6" t="s">
        <v>102</v>
      </c>
      <c r="C40" s="42">
        <v>1682</v>
      </c>
      <c r="D40" s="42">
        <v>0</v>
      </c>
      <c r="E40" s="42">
        <v>1682</v>
      </c>
      <c r="F40" s="42">
        <v>0</v>
      </c>
      <c r="G40" s="42">
        <v>1682</v>
      </c>
      <c r="H40" s="42">
        <v>1682</v>
      </c>
      <c r="I40" s="42">
        <v>759</v>
      </c>
      <c r="J40" s="42">
        <v>0</v>
      </c>
      <c r="K40" s="3">
        <v>44377</v>
      </c>
    </row>
    <row r="41" spans="1:11" x14ac:dyDescent="0.25">
      <c r="A41" s="47">
        <v>40</v>
      </c>
      <c r="B41" s="6" t="s">
        <v>103</v>
      </c>
      <c r="C41" s="42">
        <v>1937</v>
      </c>
      <c r="D41" s="42">
        <v>0</v>
      </c>
      <c r="E41" s="42">
        <v>1937</v>
      </c>
      <c r="F41" s="42">
        <v>867</v>
      </c>
      <c r="G41" s="42">
        <v>1070</v>
      </c>
      <c r="H41" s="42">
        <v>864</v>
      </c>
      <c r="I41" s="42">
        <v>780</v>
      </c>
      <c r="J41" s="42">
        <v>0</v>
      </c>
      <c r="K41" s="3">
        <v>44377</v>
      </c>
    </row>
    <row r="42" spans="1:11" x14ac:dyDescent="0.25">
      <c r="A42" s="47">
        <v>41</v>
      </c>
      <c r="B42" s="6" t="s">
        <v>104</v>
      </c>
      <c r="C42" s="42">
        <v>3566</v>
      </c>
      <c r="D42" s="42">
        <v>0</v>
      </c>
      <c r="E42" s="42">
        <v>3566</v>
      </c>
      <c r="F42" s="42">
        <v>426</v>
      </c>
      <c r="G42" s="42">
        <v>3140</v>
      </c>
      <c r="H42" s="42">
        <v>3140</v>
      </c>
      <c r="I42" s="42">
        <v>921</v>
      </c>
      <c r="J42" s="42">
        <v>0</v>
      </c>
      <c r="K42" s="3">
        <v>44377</v>
      </c>
    </row>
    <row r="43" spans="1:11" x14ac:dyDescent="0.25">
      <c r="A43" s="47">
        <v>42</v>
      </c>
      <c r="B43" s="6" t="s">
        <v>105</v>
      </c>
      <c r="C43" s="42">
        <v>1368</v>
      </c>
      <c r="D43" s="42">
        <v>60</v>
      </c>
      <c r="E43" s="42">
        <v>1308</v>
      </c>
      <c r="F43" s="42">
        <v>472</v>
      </c>
      <c r="G43" s="42">
        <v>896</v>
      </c>
      <c r="H43" s="42">
        <v>896</v>
      </c>
      <c r="I43" s="42">
        <v>445</v>
      </c>
      <c r="J43" s="42">
        <v>0</v>
      </c>
      <c r="K43" s="3">
        <v>44377</v>
      </c>
    </row>
    <row r="44" spans="1:11" x14ac:dyDescent="0.25">
      <c r="A44" s="47">
        <v>43</v>
      </c>
      <c r="B44" s="6" t="s">
        <v>106</v>
      </c>
      <c r="C44" s="42">
        <v>3021</v>
      </c>
      <c r="D44" s="42">
        <v>0</v>
      </c>
      <c r="E44" s="42">
        <v>3021</v>
      </c>
      <c r="F44" s="42">
        <v>1841</v>
      </c>
      <c r="G44" s="42">
        <v>1180</v>
      </c>
      <c r="H44" s="42">
        <v>1104</v>
      </c>
      <c r="I44" s="42">
        <v>433</v>
      </c>
      <c r="J44" s="42">
        <v>0</v>
      </c>
      <c r="K44" s="3">
        <v>44377</v>
      </c>
    </row>
    <row r="45" spans="1:11" x14ac:dyDescent="0.25">
      <c r="A45" s="47">
        <v>44</v>
      </c>
      <c r="B45" s="6" t="s">
        <v>107</v>
      </c>
      <c r="C45" s="42">
        <v>2634</v>
      </c>
      <c r="D45" s="42">
        <v>0</v>
      </c>
      <c r="E45" s="42">
        <v>2634</v>
      </c>
      <c r="F45" s="42">
        <v>116</v>
      </c>
      <c r="G45" s="42">
        <v>2518</v>
      </c>
      <c r="H45" s="42">
        <v>2226</v>
      </c>
      <c r="I45" s="42">
        <v>1264</v>
      </c>
      <c r="J45" s="42">
        <v>60</v>
      </c>
      <c r="K45" s="3">
        <v>44377</v>
      </c>
    </row>
    <row r="46" spans="1:11" x14ac:dyDescent="0.25">
      <c r="A46" s="47">
        <v>45</v>
      </c>
      <c r="B46" s="6" t="s">
        <v>108</v>
      </c>
      <c r="C46" s="42">
        <v>2378</v>
      </c>
      <c r="D46" s="42">
        <v>322</v>
      </c>
      <c r="E46" s="42">
        <v>2056</v>
      </c>
      <c r="F46" s="42">
        <v>1289</v>
      </c>
      <c r="G46" s="42">
        <v>1089</v>
      </c>
      <c r="H46" s="42">
        <v>1089</v>
      </c>
      <c r="I46" s="42">
        <v>987</v>
      </c>
      <c r="J46" s="42">
        <v>0</v>
      </c>
      <c r="K46" s="3">
        <v>44377</v>
      </c>
    </row>
    <row r="47" spans="1:11" x14ac:dyDescent="0.25">
      <c r="A47" s="47">
        <v>46</v>
      </c>
      <c r="B47" s="6" t="s">
        <v>109</v>
      </c>
      <c r="C47" s="42">
        <v>1893</v>
      </c>
      <c r="D47" s="42">
        <v>0</v>
      </c>
      <c r="E47" s="42">
        <v>1893</v>
      </c>
      <c r="F47" s="42">
        <v>785</v>
      </c>
      <c r="G47" s="42">
        <v>1108</v>
      </c>
      <c r="H47" s="42">
        <v>1108</v>
      </c>
      <c r="I47" s="42">
        <v>346</v>
      </c>
      <c r="J47" s="42">
        <v>0</v>
      </c>
      <c r="K47" s="3">
        <v>44377</v>
      </c>
    </row>
    <row r="48" spans="1:11" x14ac:dyDescent="0.25">
      <c r="A48" s="47">
        <v>47</v>
      </c>
      <c r="B48" s="6" t="s">
        <v>110</v>
      </c>
      <c r="C48" s="42">
        <v>6057</v>
      </c>
      <c r="D48" s="42">
        <v>0</v>
      </c>
      <c r="E48" s="42">
        <v>6057</v>
      </c>
      <c r="F48" s="42">
        <v>386</v>
      </c>
      <c r="G48" s="42">
        <v>5671</v>
      </c>
      <c r="H48" s="42">
        <v>5671</v>
      </c>
      <c r="I48" s="42">
        <v>4742</v>
      </c>
      <c r="J48" s="42">
        <v>0</v>
      </c>
      <c r="K48" s="3">
        <v>44377</v>
      </c>
    </row>
    <row r="49" spans="1:11" x14ac:dyDescent="0.25">
      <c r="A49" s="47">
        <v>48</v>
      </c>
      <c r="B49" s="6" t="s">
        <v>111</v>
      </c>
      <c r="C49" s="42">
        <v>1906</v>
      </c>
      <c r="D49" s="42">
        <v>10</v>
      </c>
      <c r="E49" s="42">
        <v>1896</v>
      </c>
      <c r="F49" s="42">
        <v>522</v>
      </c>
      <c r="G49" s="42">
        <v>1384</v>
      </c>
      <c r="H49" s="42">
        <v>1384</v>
      </c>
      <c r="I49" s="42">
        <v>967</v>
      </c>
      <c r="J49" s="42">
        <v>0</v>
      </c>
      <c r="K49" s="3">
        <v>44377</v>
      </c>
    </row>
    <row r="50" spans="1:11" x14ac:dyDescent="0.25">
      <c r="A50" s="47">
        <v>49</v>
      </c>
      <c r="B50" s="6" t="s">
        <v>144</v>
      </c>
      <c r="C50" s="42">
        <v>664</v>
      </c>
      <c r="D50" s="42">
        <v>0</v>
      </c>
      <c r="E50" s="42">
        <v>664</v>
      </c>
      <c r="F50" s="42">
        <v>23</v>
      </c>
      <c r="G50" s="42">
        <v>641</v>
      </c>
      <c r="H50" s="42">
        <v>641</v>
      </c>
      <c r="I50" s="42">
        <v>365</v>
      </c>
      <c r="J50" s="42">
        <v>165</v>
      </c>
      <c r="K50" s="3">
        <v>44377</v>
      </c>
    </row>
    <row r="51" spans="1:11" x14ac:dyDescent="0.25">
      <c r="A51" s="47">
        <v>50</v>
      </c>
      <c r="B51" s="6" t="s">
        <v>145</v>
      </c>
      <c r="C51" s="42">
        <v>357</v>
      </c>
      <c r="D51" s="42">
        <v>0</v>
      </c>
      <c r="E51" s="42">
        <v>357</v>
      </c>
      <c r="F51" s="42">
        <v>203</v>
      </c>
      <c r="G51" s="42">
        <v>154</v>
      </c>
      <c r="H51" s="42">
        <v>154</v>
      </c>
      <c r="I51" s="42">
        <v>154</v>
      </c>
      <c r="J51" s="42">
        <v>43</v>
      </c>
      <c r="K51" s="3">
        <v>44377</v>
      </c>
    </row>
    <row r="52" spans="1:11" x14ac:dyDescent="0.25">
      <c r="A52" s="47">
        <v>51</v>
      </c>
      <c r="B52" s="6" t="s">
        <v>146</v>
      </c>
      <c r="C52" s="42">
        <v>168</v>
      </c>
      <c r="D52" s="42">
        <v>0</v>
      </c>
      <c r="E52" s="42">
        <v>168</v>
      </c>
      <c r="F52" s="42">
        <v>0</v>
      </c>
      <c r="G52" s="42">
        <v>168</v>
      </c>
      <c r="H52" s="42">
        <v>168</v>
      </c>
      <c r="I52" s="42">
        <v>124</v>
      </c>
      <c r="J52" s="42">
        <v>0</v>
      </c>
      <c r="K52" s="3">
        <v>44377</v>
      </c>
    </row>
    <row r="53" spans="1:11" x14ac:dyDescent="0.25">
      <c r="A53" s="47">
        <v>52</v>
      </c>
      <c r="B53" s="6" t="s">
        <v>147</v>
      </c>
      <c r="C53" s="42">
        <v>748</v>
      </c>
      <c r="D53" s="42">
        <v>0</v>
      </c>
      <c r="E53" s="42">
        <v>748</v>
      </c>
      <c r="F53" s="42">
        <v>268</v>
      </c>
      <c r="G53" s="42">
        <v>480</v>
      </c>
      <c r="H53" s="42">
        <v>480</v>
      </c>
      <c r="I53" s="42">
        <v>480</v>
      </c>
      <c r="J53" s="42">
        <v>0</v>
      </c>
      <c r="K53" s="3">
        <v>44377</v>
      </c>
    </row>
    <row r="54" spans="1:11" x14ac:dyDescent="0.25">
      <c r="A54" s="47">
        <v>53</v>
      </c>
      <c r="B54" s="6" t="s">
        <v>148</v>
      </c>
      <c r="C54" s="42">
        <v>364</v>
      </c>
      <c r="D54" s="42">
        <v>0</v>
      </c>
      <c r="E54" s="42">
        <v>364</v>
      </c>
      <c r="F54" s="42">
        <v>200</v>
      </c>
      <c r="G54" s="42">
        <v>164</v>
      </c>
      <c r="H54" s="42">
        <v>142</v>
      </c>
      <c r="I54" s="42">
        <v>142</v>
      </c>
      <c r="J54" s="42">
        <v>51</v>
      </c>
      <c r="K54" s="3">
        <v>44377</v>
      </c>
    </row>
    <row r="55" spans="1:11" x14ac:dyDescent="0.25">
      <c r="A55" s="47">
        <v>54</v>
      </c>
      <c r="B55" s="6" t="s">
        <v>149</v>
      </c>
      <c r="C55" s="42">
        <v>849</v>
      </c>
      <c r="D55" s="42">
        <v>150</v>
      </c>
      <c r="E55" s="42">
        <v>699</v>
      </c>
      <c r="F55" s="42">
        <v>670</v>
      </c>
      <c r="G55" s="42">
        <v>179</v>
      </c>
      <c r="H55" s="42">
        <v>84</v>
      </c>
      <c r="I55" s="42">
        <v>84</v>
      </c>
      <c r="J55" s="42">
        <v>0</v>
      </c>
      <c r="K55" s="3">
        <v>44377</v>
      </c>
    </row>
    <row r="56" spans="1:11" x14ac:dyDescent="0.25">
      <c r="A56" s="47">
        <v>55</v>
      </c>
      <c r="B56" s="6" t="s">
        <v>150</v>
      </c>
      <c r="C56" s="42">
        <v>1771</v>
      </c>
      <c r="D56" s="42">
        <v>0</v>
      </c>
      <c r="E56" s="42">
        <v>1771</v>
      </c>
      <c r="F56" s="42">
        <v>0</v>
      </c>
      <c r="G56" s="42">
        <v>1771</v>
      </c>
      <c r="H56" s="42">
        <v>1657</v>
      </c>
      <c r="I56" s="42">
        <v>1171</v>
      </c>
      <c r="J56" s="42">
        <v>0</v>
      </c>
      <c r="K56" s="3">
        <v>44377</v>
      </c>
    </row>
    <row r="57" spans="1:11" x14ac:dyDescent="0.25">
      <c r="A57" s="47">
        <v>56</v>
      </c>
      <c r="B57" s="6" t="s">
        <v>151</v>
      </c>
      <c r="C57" s="42">
        <v>1071</v>
      </c>
      <c r="D57" s="42">
        <v>250</v>
      </c>
      <c r="E57" s="42">
        <v>821</v>
      </c>
      <c r="F57" s="42">
        <v>250</v>
      </c>
      <c r="G57" s="42">
        <v>821</v>
      </c>
      <c r="H57" s="42">
        <v>821</v>
      </c>
      <c r="I57" s="42">
        <v>287</v>
      </c>
      <c r="J57" s="42">
        <v>0</v>
      </c>
      <c r="K57" s="3">
        <v>44377</v>
      </c>
    </row>
    <row r="58" spans="1:11" x14ac:dyDescent="0.25">
      <c r="A58" s="47">
        <v>57</v>
      </c>
      <c r="B58" s="6" t="s">
        <v>152</v>
      </c>
      <c r="C58" s="42">
        <v>629</v>
      </c>
      <c r="D58" s="42">
        <v>0</v>
      </c>
      <c r="E58" s="42">
        <v>629</v>
      </c>
      <c r="F58" s="42">
        <v>0</v>
      </c>
      <c r="G58" s="42">
        <v>629</v>
      </c>
      <c r="H58" s="42">
        <v>629</v>
      </c>
      <c r="I58" s="42">
        <v>213</v>
      </c>
      <c r="J58" s="42">
        <v>0</v>
      </c>
      <c r="K58" s="3">
        <v>44377</v>
      </c>
    </row>
    <row r="59" spans="1:11" x14ac:dyDescent="0.25">
      <c r="A59" s="47">
        <v>58</v>
      </c>
      <c r="B59" s="6" t="s">
        <v>153</v>
      </c>
      <c r="C59" s="42">
        <v>2225</v>
      </c>
      <c r="D59" s="42">
        <v>0</v>
      </c>
      <c r="E59" s="42">
        <v>2225</v>
      </c>
      <c r="F59" s="42">
        <v>49</v>
      </c>
      <c r="G59" s="42">
        <v>2176</v>
      </c>
      <c r="H59" s="42">
        <v>1702</v>
      </c>
      <c r="I59" s="42">
        <v>789</v>
      </c>
      <c r="J59" s="42">
        <v>0</v>
      </c>
      <c r="K59" s="3">
        <v>44377</v>
      </c>
    </row>
    <row r="60" spans="1:11" x14ac:dyDescent="0.25">
      <c r="A60" s="47">
        <v>100</v>
      </c>
      <c r="B60" s="6" t="s">
        <v>142</v>
      </c>
      <c r="C60" s="42">
        <v>35127</v>
      </c>
      <c r="D60" s="42"/>
      <c r="E60" s="42"/>
      <c r="F60" s="42"/>
      <c r="G60" s="42"/>
      <c r="H60" s="42"/>
      <c r="I60" s="42"/>
      <c r="J60" s="42"/>
      <c r="K60" s="3">
        <v>44377</v>
      </c>
    </row>
    <row r="61" spans="1:11" x14ac:dyDescent="0.25">
      <c r="A61" s="47">
        <v>101</v>
      </c>
      <c r="B61" s="6" t="s">
        <v>143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3">
        <v>44377</v>
      </c>
    </row>
    <row r="62" spans="1:11" x14ac:dyDescent="0.25">
      <c r="A62" s="47">
        <v>102</v>
      </c>
      <c r="B62" s="6" t="s">
        <v>141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3">
        <v>44377</v>
      </c>
    </row>
    <row r="63" spans="1:11" x14ac:dyDescent="0.25">
      <c r="A63" s="5">
        <v>1</v>
      </c>
      <c r="B63" s="6" t="s">
        <v>64</v>
      </c>
      <c r="C63">
        <v>2611</v>
      </c>
      <c r="D63">
        <v>90</v>
      </c>
      <c r="E63">
        <v>2521</v>
      </c>
      <c r="F63">
        <v>1616</v>
      </c>
      <c r="G63">
        <v>995</v>
      </c>
      <c r="H63">
        <v>995</v>
      </c>
      <c r="I63">
        <v>995</v>
      </c>
      <c r="J63">
        <v>234</v>
      </c>
      <c r="K63" s="8">
        <v>44286</v>
      </c>
    </row>
    <row r="64" spans="1:11" x14ac:dyDescent="0.25">
      <c r="A64" s="4">
        <v>2</v>
      </c>
      <c r="B64" s="6" t="s">
        <v>65</v>
      </c>
      <c r="C64">
        <v>2170</v>
      </c>
      <c r="D64">
        <v>30</v>
      </c>
      <c r="E64">
        <v>2140</v>
      </c>
      <c r="F64">
        <v>695</v>
      </c>
      <c r="G64">
        <v>1475</v>
      </c>
      <c r="H64">
        <v>1475</v>
      </c>
      <c r="I64">
        <v>604</v>
      </c>
      <c r="J64">
        <v>0</v>
      </c>
      <c r="K64" s="8">
        <v>44286</v>
      </c>
    </row>
    <row r="65" spans="1:11" x14ac:dyDescent="0.25">
      <c r="A65" s="4">
        <v>3</v>
      </c>
      <c r="B65" s="6" t="s">
        <v>66</v>
      </c>
      <c r="C65">
        <v>2989</v>
      </c>
      <c r="D65">
        <v>1500</v>
      </c>
      <c r="E65">
        <v>1489</v>
      </c>
      <c r="F65">
        <v>1500</v>
      </c>
      <c r="G65">
        <v>1489</v>
      </c>
      <c r="H65">
        <v>1489</v>
      </c>
      <c r="I65">
        <v>136</v>
      </c>
      <c r="J65">
        <v>6</v>
      </c>
      <c r="K65" s="8">
        <v>44286</v>
      </c>
    </row>
    <row r="66" spans="1:11" x14ac:dyDescent="0.25">
      <c r="A66" s="4">
        <v>4</v>
      </c>
      <c r="B66" s="6" t="s">
        <v>67</v>
      </c>
      <c r="C66">
        <v>2810</v>
      </c>
      <c r="D66">
        <v>141</v>
      </c>
      <c r="E66">
        <v>2669</v>
      </c>
      <c r="F66">
        <v>1644</v>
      </c>
      <c r="G66">
        <v>1166</v>
      </c>
      <c r="H66">
        <v>1166</v>
      </c>
      <c r="I66">
        <v>739</v>
      </c>
      <c r="J66">
        <v>0</v>
      </c>
      <c r="K66" s="8">
        <v>44286</v>
      </c>
    </row>
    <row r="67" spans="1:11" x14ac:dyDescent="0.25">
      <c r="A67" s="4">
        <v>5</v>
      </c>
      <c r="B67" s="6" t="s">
        <v>68</v>
      </c>
      <c r="C67">
        <v>2844</v>
      </c>
      <c r="D67">
        <v>0</v>
      </c>
      <c r="E67">
        <v>2844</v>
      </c>
      <c r="F67">
        <v>2130</v>
      </c>
      <c r="G67">
        <v>714</v>
      </c>
      <c r="H67">
        <v>714</v>
      </c>
      <c r="I67">
        <v>532</v>
      </c>
      <c r="J67">
        <v>0</v>
      </c>
      <c r="K67" s="8">
        <v>44286</v>
      </c>
    </row>
    <row r="68" spans="1:11" x14ac:dyDescent="0.25">
      <c r="A68" s="4">
        <v>6</v>
      </c>
      <c r="B68" s="6" t="s">
        <v>69</v>
      </c>
      <c r="C68">
        <v>4721</v>
      </c>
      <c r="D68">
        <v>1700</v>
      </c>
      <c r="E68">
        <v>3021</v>
      </c>
      <c r="F68">
        <v>1700</v>
      </c>
      <c r="G68">
        <v>3021</v>
      </c>
      <c r="H68">
        <v>2737</v>
      </c>
      <c r="I68">
        <v>1223</v>
      </c>
      <c r="J68">
        <v>0</v>
      </c>
      <c r="K68" s="8">
        <v>44286</v>
      </c>
    </row>
    <row r="69" spans="1:11" x14ac:dyDescent="0.25">
      <c r="A69" s="4">
        <v>7</v>
      </c>
      <c r="B69" s="6" t="s">
        <v>70</v>
      </c>
      <c r="C69">
        <v>3403</v>
      </c>
      <c r="D69">
        <v>370</v>
      </c>
      <c r="E69">
        <v>3033</v>
      </c>
      <c r="F69">
        <v>2070</v>
      </c>
      <c r="G69">
        <v>1333</v>
      </c>
      <c r="H69">
        <v>1333</v>
      </c>
      <c r="I69">
        <v>845</v>
      </c>
      <c r="J69">
        <v>0</v>
      </c>
      <c r="K69" s="8">
        <v>44286</v>
      </c>
    </row>
    <row r="70" spans="1:11" x14ac:dyDescent="0.25">
      <c r="A70" s="4">
        <v>8</v>
      </c>
      <c r="B70" s="6" t="s">
        <v>71</v>
      </c>
      <c r="C70">
        <v>8454</v>
      </c>
      <c r="D70">
        <v>0</v>
      </c>
      <c r="E70">
        <v>8454</v>
      </c>
      <c r="F70">
        <v>1272</v>
      </c>
      <c r="G70">
        <v>7182</v>
      </c>
      <c r="H70">
        <v>4719</v>
      </c>
      <c r="I70">
        <v>2062</v>
      </c>
      <c r="J70">
        <v>861</v>
      </c>
      <c r="K70" s="8">
        <v>44286</v>
      </c>
    </row>
    <row r="71" spans="1:11" x14ac:dyDescent="0.25">
      <c r="A71" s="4">
        <v>9</v>
      </c>
      <c r="B71" s="6" t="s">
        <v>72</v>
      </c>
      <c r="C71">
        <v>1569</v>
      </c>
      <c r="D71">
        <v>150</v>
      </c>
      <c r="E71">
        <v>1419</v>
      </c>
      <c r="F71">
        <v>1191</v>
      </c>
      <c r="G71">
        <v>378</v>
      </c>
      <c r="H71">
        <v>378</v>
      </c>
      <c r="I71">
        <v>242</v>
      </c>
      <c r="J71">
        <v>0</v>
      </c>
      <c r="K71" s="8">
        <v>44286</v>
      </c>
    </row>
    <row r="72" spans="1:11" x14ac:dyDescent="0.25">
      <c r="A72" s="4">
        <v>10</v>
      </c>
      <c r="B72" s="6" t="s">
        <v>73</v>
      </c>
      <c r="C72">
        <v>2752</v>
      </c>
      <c r="D72">
        <v>60</v>
      </c>
      <c r="E72">
        <v>2692</v>
      </c>
      <c r="F72">
        <v>1789</v>
      </c>
      <c r="G72">
        <v>963</v>
      </c>
      <c r="H72">
        <v>963</v>
      </c>
      <c r="I72">
        <v>808</v>
      </c>
      <c r="J72">
        <v>60</v>
      </c>
      <c r="K72" s="8">
        <v>44286</v>
      </c>
    </row>
    <row r="73" spans="1:11" x14ac:dyDescent="0.25">
      <c r="A73" s="4">
        <v>11</v>
      </c>
      <c r="B73" s="6" t="s">
        <v>74</v>
      </c>
      <c r="C73">
        <v>2756</v>
      </c>
      <c r="D73">
        <v>430</v>
      </c>
      <c r="E73">
        <v>2326</v>
      </c>
      <c r="F73">
        <v>1600</v>
      </c>
      <c r="G73">
        <v>1156</v>
      </c>
      <c r="H73">
        <v>726</v>
      </c>
      <c r="I73">
        <v>359</v>
      </c>
      <c r="J73">
        <v>51</v>
      </c>
      <c r="K73" s="8">
        <v>44286</v>
      </c>
    </row>
    <row r="74" spans="1:11" x14ac:dyDescent="0.25">
      <c r="A74" s="4">
        <v>12</v>
      </c>
      <c r="B74" s="6" t="s">
        <v>75</v>
      </c>
      <c r="C74">
        <v>1935</v>
      </c>
      <c r="D74">
        <v>51</v>
      </c>
      <c r="E74">
        <v>1884</v>
      </c>
      <c r="F74">
        <v>1175</v>
      </c>
      <c r="G74">
        <v>760</v>
      </c>
      <c r="H74">
        <v>751</v>
      </c>
      <c r="I74">
        <v>674</v>
      </c>
      <c r="J74">
        <v>0</v>
      </c>
      <c r="K74" s="8">
        <v>44286</v>
      </c>
    </row>
    <row r="75" spans="1:11" x14ac:dyDescent="0.25">
      <c r="A75" s="4">
        <v>13</v>
      </c>
      <c r="B75" s="6" t="s">
        <v>76</v>
      </c>
      <c r="C75">
        <v>3313</v>
      </c>
      <c r="D75">
        <v>1000</v>
      </c>
      <c r="E75">
        <v>2313</v>
      </c>
      <c r="F75">
        <v>1052</v>
      </c>
      <c r="G75">
        <v>2261</v>
      </c>
      <c r="H75">
        <v>2261</v>
      </c>
      <c r="I75">
        <v>1197</v>
      </c>
      <c r="J75">
        <v>0</v>
      </c>
      <c r="K75" s="8">
        <v>44286</v>
      </c>
    </row>
    <row r="76" spans="1:11" x14ac:dyDescent="0.25">
      <c r="A76" s="4">
        <v>14</v>
      </c>
      <c r="B76" s="6" t="s">
        <v>77</v>
      </c>
      <c r="C76">
        <v>2111</v>
      </c>
      <c r="D76">
        <v>0</v>
      </c>
      <c r="E76">
        <v>2111</v>
      </c>
      <c r="F76">
        <v>1500</v>
      </c>
      <c r="G76">
        <v>611</v>
      </c>
      <c r="H76">
        <v>611</v>
      </c>
      <c r="I76">
        <v>224</v>
      </c>
      <c r="J76">
        <v>0</v>
      </c>
      <c r="K76" s="8">
        <v>44286</v>
      </c>
    </row>
    <row r="77" spans="1:11" x14ac:dyDescent="0.25">
      <c r="A77" s="4">
        <v>15</v>
      </c>
      <c r="B77" s="6" t="s">
        <v>78</v>
      </c>
      <c r="C77">
        <v>6731</v>
      </c>
      <c r="D77">
        <v>50</v>
      </c>
      <c r="E77">
        <v>6681</v>
      </c>
      <c r="F77">
        <v>2568</v>
      </c>
      <c r="G77">
        <v>4163</v>
      </c>
      <c r="H77">
        <v>4163</v>
      </c>
      <c r="I77">
        <v>3340</v>
      </c>
      <c r="J77">
        <v>0</v>
      </c>
      <c r="K77" s="8">
        <v>44286</v>
      </c>
    </row>
    <row r="78" spans="1:11" x14ac:dyDescent="0.25">
      <c r="A78" s="4">
        <v>16</v>
      </c>
      <c r="B78" s="6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8">
        <v>44286</v>
      </c>
    </row>
    <row r="79" spans="1:11" x14ac:dyDescent="0.25">
      <c r="A79" s="4">
        <v>17</v>
      </c>
      <c r="B79" s="6" t="s">
        <v>80</v>
      </c>
      <c r="C79">
        <v>2909</v>
      </c>
      <c r="D79">
        <v>2200</v>
      </c>
      <c r="E79">
        <v>709</v>
      </c>
      <c r="F79">
        <v>2225</v>
      </c>
      <c r="G79">
        <v>684</v>
      </c>
      <c r="H79">
        <v>684</v>
      </c>
      <c r="I79">
        <v>767</v>
      </c>
      <c r="J79">
        <v>0</v>
      </c>
      <c r="K79" s="8">
        <v>44286</v>
      </c>
    </row>
    <row r="80" spans="1:11" x14ac:dyDescent="0.25">
      <c r="A80" s="4">
        <v>18</v>
      </c>
      <c r="B80" s="6" t="s">
        <v>81</v>
      </c>
      <c r="C80">
        <v>2936</v>
      </c>
      <c r="D80">
        <v>20</v>
      </c>
      <c r="E80">
        <v>2916</v>
      </c>
      <c r="F80">
        <v>20</v>
      </c>
      <c r="G80">
        <v>2916</v>
      </c>
      <c r="H80">
        <v>2916</v>
      </c>
      <c r="I80">
        <v>1016</v>
      </c>
      <c r="J80">
        <v>0</v>
      </c>
      <c r="K80" s="8">
        <v>44286</v>
      </c>
    </row>
    <row r="81" spans="1:11" x14ac:dyDescent="0.25">
      <c r="A81" s="4">
        <v>19</v>
      </c>
      <c r="B81" s="6" t="s">
        <v>82</v>
      </c>
      <c r="C81">
        <v>2832</v>
      </c>
      <c r="D81">
        <v>1500</v>
      </c>
      <c r="E81">
        <v>1332</v>
      </c>
      <c r="F81">
        <v>2302</v>
      </c>
      <c r="G81">
        <v>530</v>
      </c>
      <c r="H81">
        <v>530</v>
      </c>
      <c r="I81">
        <v>530</v>
      </c>
      <c r="J81">
        <v>0</v>
      </c>
      <c r="K81" s="8">
        <v>44286</v>
      </c>
    </row>
    <row r="82" spans="1:11" x14ac:dyDescent="0.25">
      <c r="A82" s="4">
        <v>20</v>
      </c>
      <c r="B82" s="6" t="s">
        <v>83</v>
      </c>
      <c r="C82">
        <v>3417</v>
      </c>
      <c r="D82">
        <v>9</v>
      </c>
      <c r="E82">
        <v>3408</v>
      </c>
      <c r="F82">
        <v>685</v>
      </c>
      <c r="G82">
        <v>2732</v>
      </c>
      <c r="H82">
        <v>2732</v>
      </c>
      <c r="I82">
        <v>594</v>
      </c>
      <c r="J82">
        <v>0</v>
      </c>
      <c r="K82" s="8">
        <v>44286</v>
      </c>
    </row>
    <row r="83" spans="1:11" x14ac:dyDescent="0.25">
      <c r="A83" s="4">
        <v>21</v>
      </c>
      <c r="B83" s="6" t="s">
        <v>84</v>
      </c>
      <c r="C83">
        <v>3506</v>
      </c>
      <c r="D83">
        <v>158</v>
      </c>
      <c r="E83">
        <v>3348</v>
      </c>
      <c r="F83">
        <v>158</v>
      </c>
      <c r="G83">
        <v>3348</v>
      </c>
      <c r="H83">
        <v>1603</v>
      </c>
      <c r="I83">
        <v>1371</v>
      </c>
      <c r="J83">
        <v>0</v>
      </c>
      <c r="K83" s="8">
        <v>44286</v>
      </c>
    </row>
    <row r="84" spans="1:11" x14ac:dyDescent="0.25">
      <c r="A84" s="4">
        <v>22</v>
      </c>
      <c r="B84" s="6" t="s">
        <v>85</v>
      </c>
      <c r="C84">
        <v>2065</v>
      </c>
      <c r="D84">
        <v>900</v>
      </c>
      <c r="E84">
        <v>1165</v>
      </c>
      <c r="F84">
        <v>1152</v>
      </c>
      <c r="G84">
        <v>913</v>
      </c>
      <c r="H84">
        <v>769</v>
      </c>
      <c r="I84">
        <v>356</v>
      </c>
      <c r="J84">
        <v>0</v>
      </c>
      <c r="K84" s="8">
        <v>44286</v>
      </c>
    </row>
    <row r="85" spans="1:11" x14ac:dyDescent="0.25">
      <c r="A85" s="4">
        <v>23</v>
      </c>
      <c r="B85" s="6" t="s">
        <v>86</v>
      </c>
      <c r="C85">
        <v>822</v>
      </c>
      <c r="D85">
        <v>0</v>
      </c>
      <c r="E85">
        <v>822</v>
      </c>
      <c r="F85">
        <v>731</v>
      </c>
      <c r="G85">
        <v>91</v>
      </c>
      <c r="H85">
        <v>91</v>
      </c>
      <c r="I85">
        <v>91</v>
      </c>
      <c r="J85">
        <v>0</v>
      </c>
      <c r="K85" s="8">
        <v>44286</v>
      </c>
    </row>
    <row r="86" spans="1:11" x14ac:dyDescent="0.25">
      <c r="A86" s="4">
        <v>24</v>
      </c>
      <c r="B86" s="6" t="s">
        <v>87</v>
      </c>
      <c r="C86">
        <v>3085</v>
      </c>
      <c r="D86">
        <v>10</v>
      </c>
      <c r="E86">
        <v>3075</v>
      </c>
      <c r="F86">
        <v>2136</v>
      </c>
      <c r="G86">
        <v>949</v>
      </c>
      <c r="H86">
        <v>949</v>
      </c>
      <c r="I86">
        <v>766</v>
      </c>
      <c r="J86">
        <v>208</v>
      </c>
      <c r="K86" s="8">
        <v>44286</v>
      </c>
    </row>
    <row r="87" spans="1:11" x14ac:dyDescent="0.25">
      <c r="A87" s="4">
        <v>25</v>
      </c>
      <c r="B87" s="6" t="s">
        <v>88</v>
      </c>
      <c r="C87">
        <v>2675</v>
      </c>
      <c r="D87">
        <v>400</v>
      </c>
      <c r="E87">
        <v>2275</v>
      </c>
      <c r="F87">
        <v>1693</v>
      </c>
      <c r="G87">
        <v>982</v>
      </c>
      <c r="H87">
        <v>982</v>
      </c>
      <c r="I87">
        <v>982</v>
      </c>
      <c r="J87">
        <v>0</v>
      </c>
      <c r="K87" s="8">
        <v>44286</v>
      </c>
    </row>
    <row r="88" spans="1:11" x14ac:dyDescent="0.25">
      <c r="A88" s="4">
        <v>26</v>
      </c>
      <c r="B88" s="6" t="s">
        <v>89</v>
      </c>
      <c r="C88">
        <v>2880</v>
      </c>
      <c r="D88">
        <v>0</v>
      </c>
      <c r="E88">
        <v>2880</v>
      </c>
      <c r="F88">
        <v>1196</v>
      </c>
      <c r="G88">
        <v>1684</v>
      </c>
      <c r="H88">
        <v>1684</v>
      </c>
      <c r="I88">
        <v>675</v>
      </c>
      <c r="J88">
        <v>0</v>
      </c>
      <c r="K88" s="8">
        <v>44286</v>
      </c>
    </row>
    <row r="89" spans="1:11" x14ac:dyDescent="0.25">
      <c r="A89" s="4">
        <v>27</v>
      </c>
      <c r="B89" s="6" t="s">
        <v>90</v>
      </c>
      <c r="C89">
        <v>2262</v>
      </c>
      <c r="D89">
        <v>4</v>
      </c>
      <c r="E89">
        <v>2258</v>
      </c>
      <c r="F89">
        <v>917</v>
      </c>
      <c r="G89">
        <v>1345</v>
      </c>
      <c r="H89">
        <v>1109</v>
      </c>
      <c r="I89">
        <v>836</v>
      </c>
      <c r="J89">
        <v>0</v>
      </c>
      <c r="K89" s="8">
        <v>44286</v>
      </c>
    </row>
    <row r="90" spans="1:11" x14ac:dyDescent="0.25">
      <c r="A90" s="4">
        <v>28</v>
      </c>
      <c r="B90" s="6" t="s">
        <v>91</v>
      </c>
      <c r="C90">
        <v>3240</v>
      </c>
      <c r="D90">
        <v>30</v>
      </c>
      <c r="E90">
        <v>3210</v>
      </c>
      <c r="F90">
        <v>2010</v>
      </c>
      <c r="G90">
        <v>1230</v>
      </c>
      <c r="H90">
        <v>738</v>
      </c>
      <c r="I90">
        <v>541</v>
      </c>
      <c r="J90">
        <v>0</v>
      </c>
      <c r="K90" s="8">
        <v>44286</v>
      </c>
    </row>
    <row r="91" spans="1:11" x14ac:dyDescent="0.25">
      <c r="A91" s="4">
        <v>29</v>
      </c>
      <c r="B91" s="6" t="s">
        <v>92</v>
      </c>
      <c r="C91">
        <v>4046</v>
      </c>
      <c r="D91">
        <v>150</v>
      </c>
      <c r="E91">
        <v>3896</v>
      </c>
      <c r="F91">
        <v>1476</v>
      </c>
      <c r="G91">
        <v>2570</v>
      </c>
      <c r="H91">
        <v>2570</v>
      </c>
      <c r="I91">
        <v>610</v>
      </c>
      <c r="J91">
        <v>0</v>
      </c>
      <c r="K91" s="8">
        <v>44286</v>
      </c>
    </row>
    <row r="92" spans="1:11" x14ac:dyDescent="0.25">
      <c r="A92" s="4">
        <v>30</v>
      </c>
      <c r="B92" s="6" t="s">
        <v>93</v>
      </c>
      <c r="C92">
        <v>3533</v>
      </c>
      <c r="D92">
        <v>0</v>
      </c>
      <c r="E92">
        <v>3533</v>
      </c>
      <c r="F92">
        <v>48</v>
      </c>
      <c r="G92">
        <v>3485</v>
      </c>
      <c r="H92">
        <v>3081</v>
      </c>
      <c r="I92">
        <v>1660</v>
      </c>
      <c r="J92">
        <v>0</v>
      </c>
      <c r="K92" s="8">
        <v>44286</v>
      </c>
    </row>
    <row r="93" spans="1:11" x14ac:dyDescent="0.25">
      <c r="A93" s="4">
        <v>31</v>
      </c>
      <c r="B93" s="6" t="s">
        <v>94</v>
      </c>
      <c r="C93">
        <v>1500</v>
      </c>
      <c r="D93">
        <v>0</v>
      </c>
      <c r="E93">
        <v>1500</v>
      </c>
      <c r="F93">
        <v>195</v>
      </c>
      <c r="G93">
        <v>1305</v>
      </c>
      <c r="H93">
        <v>1305</v>
      </c>
      <c r="I93">
        <v>1246</v>
      </c>
      <c r="J93">
        <v>0</v>
      </c>
      <c r="K93" s="8">
        <v>44286</v>
      </c>
    </row>
    <row r="94" spans="1:11" x14ac:dyDescent="0.25">
      <c r="A94" s="4">
        <v>32</v>
      </c>
      <c r="B94" s="6" t="s">
        <v>95</v>
      </c>
      <c r="C94">
        <v>2918</v>
      </c>
      <c r="D94">
        <v>0</v>
      </c>
      <c r="E94">
        <v>2918</v>
      </c>
      <c r="F94">
        <v>1555</v>
      </c>
      <c r="G94">
        <v>1363</v>
      </c>
      <c r="H94">
        <v>1011</v>
      </c>
      <c r="I94">
        <v>752</v>
      </c>
      <c r="J94">
        <v>0</v>
      </c>
      <c r="K94" s="8">
        <v>44286</v>
      </c>
    </row>
    <row r="95" spans="1:11" x14ac:dyDescent="0.25">
      <c r="A95" s="4">
        <v>33</v>
      </c>
      <c r="B95" s="6" t="s">
        <v>96</v>
      </c>
      <c r="C95">
        <v>4360</v>
      </c>
      <c r="D95">
        <v>1050</v>
      </c>
      <c r="E95">
        <v>3310</v>
      </c>
      <c r="F95">
        <v>1501</v>
      </c>
      <c r="G95">
        <v>2859</v>
      </c>
      <c r="H95">
        <v>1845</v>
      </c>
      <c r="I95">
        <v>1325</v>
      </c>
      <c r="J95">
        <v>808</v>
      </c>
      <c r="K95" s="8">
        <v>44286</v>
      </c>
    </row>
    <row r="96" spans="1:11" x14ac:dyDescent="0.25">
      <c r="A96" s="4">
        <v>34</v>
      </c>
      <c r="B96" s="6" t="s">
        <v>97</v>
      </c>
      <c r="C96">
        <v>3517</v>
      </c>
      <c r="D96">
        <v>103</v>
      </c>
      <c r="E96">
        <v>3414</v>
      </c>
      <c r="F96">
        <v>753</v>
      </c>
      <c r="G96">
        <v>2764</v>
      </c>
      <c r="H96">
        <v>1467</v>
      </c>
      <c r="I96">
        <v>994</v>
      </c>
      <c r="J96">
        <v>46</v>
      </c>
      <c r="K96" s="8">
        <v>44286</v>
      </c>
    </row>
    <row r="97" spans="1:11" x14ac:dyDescent="0.25">
      <c r="A97" s="4">
        <v>35</v>
      </c>
      <c r="B97" s="6" t="s">
        <v>98</v>
      </c>
      <c r="C97">
        <v>1952</v>
      </c>
      <c r="D97">
        <v>0</v>
      </c>
      <c r="E97">
        <v>1952</v>
      </c>
      <c r="F97">
        <v>0</v>
      </c>
      <c r="G97">
        <v>1952</v>
      </c>
      <c r="H97">
        <v>1952</v>
      </c>
      <c r="I97">
        <v>768</v>
      </c>
      <c r="J97">
        <v>0</v>
      </c>
      <c r="K97" s="8">
        <v>44286</v>
      </c>
    </row>
    <row r="98" spans="1:11" x14ac:dyDescent="0.25">
      <c r="A98" s="4">
        <v>36</v>
      </c>
      <c r="B98" s="6" t="s">
        <v>99</v>
      </c>
      <c r="C98">
        <v>3719</v>
      </c>
      <c r="D98">
        <v>105</v>
      </c>
      <c r="E98">
        <v>3614</v>
      </c>
      <c r="F98">
        <v>1353</v>
      </c>
      <c r="G98">
        <v>2366</v>
      </c>
      <c r="H98">
        <v>2366</v>
      </c>
      <c r="I98">
        <v>1617</v>
      </c>
      <c r="J98">
        <v>30</v>
      </c>
      <c r="K98" s="8">
        <v>44286</v>
      </c>
    </row>
    <row r="99" spans="1:11" x14ac:dyDescent="0.25">
      <c r="A99" s="4">
        <v>37</v>
      </c>
      <c r="B99" s="6" t="s">
        <v>100</v>
      </c>
      <c r="C99">
        <v>4575</v>
      </c>
      <c r="D99">
        <v>0</v>
      </c>
      <c r="E99">
        <v>4575</v>
      </c>
      <c r="F99">
        <v>1000</v>
      </c>
      <c r="G99">
        <v>3575</v>
      </c>
      <c r="H99">
        <v>1442</v>
      </c>
      <c r="I99">
        <v>942</v>
      </c>
      <c r="J99">
        <v>0</v>
      </c>
      <c r="K99" s="8">
        <v>44286</v>
      </c>
    </row>
    <row r="100" spans="1:11" x14ac:dyDescent="0.25">
      <c r="A100" s="4">
        <v>38</v>
      </c>
      <c r="B100" s="6" t="s">
        <v>101</v>
      </c>
      <c r="C100">
        <v>2662</v>
      </c>
      <c r="D100">
        <v>175</v>
      </c>
      <c r="E100">
        <v>2487</v>
      </c>
      <c r="F100">
        <v>285</v>
      </c>
      <c r="G100">
        <v>2377</v>
      </c>
      <c r="H100">
        <v>2377</v>
      </c>
      <c r="I100">
        <v>1157</v>
      </c>
      <c r="J100">
        <v>230</v>
      </c>
      <c r="K100" s="8">
        <v>44286</v>
      </c>
    </row>
    <row r="101" spans="1:11" x14ac:dyDescent="0.25">
      <c r="A101" s="4">
        <v>39</v>
      </c>
      <c r="B101" s="6" t="s">
        <v>102</v>
      </c>
      <c r="C101">
        <v>2489</v>
      </c>
      <c r="D101">
        <v>0</v>
      </c>
      <c r="E101">
        <v>2489</v>
      </c>
      <c r="F101">
        <v>0</v>
      </c>
      <c r="G101">
        <v>2489</v>
      </c>
      <c r="H101">
        <v>2489</v>
      </c>
      <c r="I101">
        <v>705</v>
      </c>
      <c r="J101">
        <v>0</v>
      </c>
      <c r="K101" s="8">
        <v>44286</v>
      </c>
    </row>
    <row r="102" spans="1:11" x14ac:dyDescent="0.25">
      <c r="A102" s="4">
        <v>40</v>
      </c>
      <c r="B102" s="6" t="s">
        <v>103</v>
      </c>
      <c r="C102">
        <v>2034</v>
      </c>
      <c r="D102">
        <v>141</v>
      </c>
      <c r="E102">
        <v>1893</v>
      </c>
      <c r="F102">
        <v>1644</v>
      </c>
      <c r="G102">
        <v>390</v>
      </c>
      <c r="H102">
        <v>390</v>
      </c>
      <c r="I102">
        <v>390</v>
      </c>
      <c r="J102">
        <v>0</v>
      </c>
      <c r="K102" s="8">
        <v>44286</v>
      </c>
    </row>
    <row r="103" spans="1:11" x14ac:dyDescent="0.25">
      <c r="A103" s="4">
        <v>41</v>
      </c>
      <c r="B103" s="6" t="s">
        <v>104</v>
      </c>
      <c r="C103">
        <v>3736</v>
      </c>
      <c r="D103">
        <v>5</v>
      </c>
      <c r="E103">
        <v>3731</v>
      </c>
      <c r="F103">
        <v>2052</v>
      </c>
      <c r="G103">
        <v>1684</v>
      </c>
      <c r="H103">
        <v>1684</v>
      </c>
      <c r="I103">
        <v>861</v>
      </c>
      <c r="J103">
        <v>0</v>
      </c>
      <c r="K103" s="8">
        <v>44286</v>
      </c>
    </row>
    <row r="104" spans="1:11" x14ac:dyDescent="0.25">
      <c r="A104" s="4">
        <v>42</v>
      </c>
      <c r="B104" s="6" t="s">
        <v>105</v>
      </c>
      <c r="C104">
        <v>1418</v>
      </c>
      <c r="D104">
        <v>600</v>
      </c>
      <c r="E104">
        <v>818</v>
      </c>
      <c r="F104">
        <v>978</v>
      </c>
      <c r="G104">
        <v>440</v>
      </c>
      <c r="H104">
        <v>429</v>
      </c>
      <c r="I104">
        <v>322</v>
      </c>
      <c r="J104">
        <v>0</v>
      </c>
      <c r="K104" s="8">
        <v>44286</v>
      </c>
    </row>
    <row r="105" spans="1:11" x14ac:dyDescent="0.25">
      <c r="A105" s="4">
        <v>43</v>
      </c>
      <c r="B105" s="6" t="s">
        <v>106</v>
      </c>
      <c r="C105">
        <v>3068</v>
      </c>
      <c r="D105">
        <v>0</v>
      </c>
      <c r="E105">
        <v>3068</v>
      </c>
      <c r="F105">
        <v>1895</v>
      </c>
      <c r="G105">
        <v>1173</v>
      </c>
      <c r="H105">
        <v>1143</v>
      </c>
      <c r="I105">
        <v>619</v>
      </c>
      <c r="J105">
        <v>0</v>
      </c>
      <c r="K105" s="8">
        <v>44286</v>
      </c>
    </row>
    <row r="106" spans="1:11" x14ac:dyDescent="0.25">
      <c r="A106" s="4">
        <v>44</v>
      </c>
      <c r="B106" s="6" t="s">
        <v>107</v>
      </c>
      <c r="C106">
        <v>2875</v>
      </c>
      <c r="D106">
        <v>0</v>
      </c>
      <c r="E106">
        <v>2875</v>
      </c>
      <c r="F106">
        <v>359</v>
      </c>
      <c r="G106">
        <v>2516</v>
      </c>
      <c r="H106">
        <v>1148</v>
      </c>
      <c r="I106">
        <v>725</v>
      </c>
      <c r="J106">
        <v>60</v>
      </c>
      <c r="K106" s="8">
        <v>44286</v>
      </c>
    </row>
    <row r="107" spans="1:11" x14ac:dyDescent="0.25">
      <c r="A107" s="4">
        <v>45</v>
      </c>
      <c r="B107" s="6" t="s">
        <v>108</v>
      </c>
      <c r="C107">
        <v>2453</v>
      </c>
      <c r="D107">
        <v>347</v>
      </c>
      <c r="E107">
        <v>2106</v>
      </c>
      <c r="F107">
        <v>524</v>
      </c>
      <c r="G107">
        <v>1929</v>
      </c>
      <c r="H107">
        <v>908</v>
      </c>
      <c r="I107">
        <v>865</v>
      </c>
      <c r="J107">
        <v>0</v>
      </c>
      <c r="K107" s="8">
        <v>44286</v>
      </c>
    </row>
    <row r="108" spans="1:11" x14ac:dyDescent="0.25">
      <c r="A108" s="4">
        <v>46</v>
      </c>
      <c r="B108" s="6" t="s">
        <v>109</v>
      </c>
      <c r="C108">
        <v>1994</v>
      </c>
      <c r="D108">
        <v>0</v>
      </c>
      <c r="E108">
        <v>1994</v>
      </c>
      <c r="F108">
        <v>989</v>
      </c>
      <c r="G108">
        <v>1005</v>
      </c>
      <c r="H108">
        <v>1005</v>
      </c>
      <c r="I108">
        <v>343</v>
      </c>
      <c r="J108">
        <v>0</v>
      </c>
      <c r="K108" s="8">
        <v>44286</v>
      </c>
    </row>
    <row r="109" spans="1:11" x14ac:dyDescent="0.25">
      <c r="A109" s="4">
        <v>47</v>
      </c>
      <c r="B109" s="6" t="s">
        <v>110</v>
      </c>
      <c r="C109">
        <v>8516</v>
      </c>
      <c r="D109">
        <v>0</v>
      </c>
      <c r="E109">
        <v>8516</v>
      </c>
      <c r="F109">
        <v>730</v>
      </c>
      <c r="G109">
        <v>7786</v>
      </c>
      <c r="H109">
        <v>7786</v>
      </c>
      <c r="I109">
        <v>5404</v>
      </c>
      <c r="J109">
        <v>0</v>
      </c>
      <c r="K109" s="8">
        <v>44286</v>
      </c>
    </row>
    <row r="110" spans="1:11" x14ac:dyDescent="0.25">
      <c r="A110" s="4">
        <v>48</v>
      </c>
      <c r="B110" s="6" t="s">
        <v>111</v>
      </c>
      <c r="C110">
        <v>1974</v>
      </c>
      <c r="D110">
        <v>1000</v>
      </c>
      <c r="E110">
        <v>974</v>
      </c>
      <c r="F110">
        <v>1180</v>
      </c>
      <c r="G110">
        <v>794</v>
      </c>
      <c r="H110">
        <v>794</v>
      </c>
      <c r="I110">
        <v>344</v>
      </c>
      <c r="J110">
        <v>0</v>
      </c>
      <c r="K110" s="8">
        <v>44286</v>
      </c>
    </row>
    <row r="111" spans="1:11" x14ac:dyDescent="0.25">
      <c r="A111" s="4">
        <v>49</v>
      </c>
      <c r="B111" s="6" t="s">
        <v>144</v>
      </c>
      <c r="K111" s="8">
        <v>44286</v>
      </c>
    </row>
    <row r="112" spans="1:11" x14ac:dyDescent="0.25">
      <c r="A112" s="4">
        <v>50</v>
      </c>
      <c r="B112" s="6" t="s">
        <v>145</v>
      </c>
      <c r="K112" s="8">
        <v>44286</v>
      </c>
    </row>
    <row r="113" spans="1:11" x14ac:dyDescent="0.25">
      <c r="A113" s="4">
        <v>51</v>
      </c>
      <c r="B113" s="6" t="s">
        <v>146</v>
      </c>
      <c r="K113" s="8">
        <v>44286</v>
      </c>
    </row>
    <row r="114" spans="1:11" x14ac:dyDescent="0.25">
      <c r="A114" s="4">
        <v>52</v>
      </c>
      <c r="B114" s="6" t="s">
        <v>147</v>
      </c>
      <c r="K114" s="8">
        <v>44286</v>
      </c>
    </row>
    <row r="115" spans="1:11" x14ac:dyDescent="0.25">
      <c r="A115" s="4">
        <v>53</v>
      </c>
      <c r="B115" s="6" t="s">
        <v>148</v>
      </c>
      <c r="K115" s="8">
        <v>44286</v>
      </c>
    </row>
    <row r="116" spans="1:11" x14ac:dyDescent="0.25">
      <c r="A116" s="4">
        <v>54</v>
      </c>
      <c r="B116" s="6" t="s">
        <v>149</v>
      </c>
      <c r="K116" s="8">
        <v>44286</v>
      </c>
    </row>
    <row r="117" spans="1:11" x14ac:dyDescent="0.25">
      <c r="A117" s="4">
        <v>55</v>
      </c>
      <c r="B117" s="6" t="s">
        <v>150</v>
      </c>
      <c r="K117" s="8">
        <v>44286</v>
      </c>
    </row>
    <row r="118" spans="1:11" x14ac:dyDescent="0.25">
      <c r="A118" s="4">
        <v>56</v>
      </c>
      <c r="B118" s="6" t="s">
        <v>151</v>
      </c>
      <c r="K118" s="8">
        <v>44286</v>
      </c>
    </row>
    <row r="119" spans="1:11" x14ac:dyDescent="0.25">
      <c r="A119" s="4">
        <v>57</v>
      </c>
      <c r="B119" s="6" t="s">
        <v>152</v>
      </c>
      <c r="K119" s="8">
        <v>44286</v>
      </c>
    </row>
    <row r="120" spans="1:11" x14ac:dyDescent="0.25">
      <c r="A120" s="4">
        <v>58</v>
      </c>
      <c r="B120" s="6" t="s">
        <v>153</v>
      </c>
      <c r="K120" s="8">
        <v>44286</v>
      </c>
    </row>
    <row r="121" spans="1:11" x14ac:dyDescent="0.25">
      <c r="A121" s="4">
        <v>100</v>
      </c>
      <c r="B121" s="6" t="s">
        <v>142</v>
      </c>
      <c r="C121">
        <v>34000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8">
        <v>44286</v>
      </c>
    </row>
    <row r="122" spans="1:11" x14ac:dyDescent="0.25">
      <c r="A122" s="4">
        <v>101</v>
      </c>
      <c r="B122" s="6" t="s">
        <v>143</v>
      </c>
      <c r="K122" s="8">
        <v>44286</v>
      </c>
    </row>
    <row r="123" spans="1:11" x14ac:dyDescent="0.25">
      <c r="A123" s="4">
        <v>102</v>
      </c>
      <c r="B123" s="6" t="s">
        <v>141</v>
      </c>
      <c r="K123" s="8">
        <v>44286</v>
      </c>
    </row>
    <row r="124" spans="1:11" x14ac:dyDescent="0.25">
      <c r="A124" s="5">
        <v>1</v>
      </c>
      <c r="B124" s="6" t="s">
        <v>64</v>
      </c>
      <c r="C124">
        <v>1926</v>
      </c>
      <c r="D124">
        <v>0</v>
      </c>
      <c r="E124">
        <v>1926</v>
      </c>
      <c r="F124">
        <v>103</v>
      </c>
      <c r="G124">
        <v>1823</v>
      </c>
      <c r="H124">
        <v>1823</v>
      </c>
      <c r="I124">
        <v>906</v>
      </c>
      <c r="K124" s="2">
        <v>44196</v>
      </c>
    </row>
    <row r="125" spans="1:11" x14ac:dyDescent="0.25">
      <c r="A125" s="4">
        <v>2</v>
      </c>
      <c r="B125" s="6" t="s">
        <v>65</v>
      </c>
      <c r="C125">
        <v>1859</v>
      </c>
      <c r="D125">
        <v>50</v>
      </c>
      <c r="E125">
        <v>1809</v>
      </c>
      <c r="F125">
        <v>380</v>
      </c>
      <c r="G125">
        <v>1479</v>
      </c>
      <c r="H125">
        <v>1097</v>
      </c>
      <c r="I125">
        <v>348</v>
      </c>
      <c r="K125" s="2">
        <v>44196</v>
      </c>
    </row>
    <row r="126" spans="1:11" x14ac:dyDescent="0.25">
      <c r="A126" s="4">
        <v>3</v>
      </c>
      <c r="B126" s="6" t="s">
        <v>66</v>
      </c>
      <c r="C126">
        <v>1534</v>
      </c>
      <c r="D126">
        <v>0</v>
      </c>
      <c r="E126">
        <v>1534</v>
      </c>
      <c r="F126">
        <v>600</v>
      </c>
      <c r="G126">
        <v>934</v>
      </c>
      <c r="H126">
        <v>934</v>
      </c>
      <c r="I126">
        <v>160</v>
      </c>
      <c r="J126">
        <v>10</v>
      </c>
      <c r="K126" s="2">
        <v>44196</v>
      </c>
    </row>
    <row r="127" spans="1:11" x14ac:dyDescent="0.25">
      <c r="A127" s="4">
        <v>4</v>
      </c>
      <c r="B127" s="6" t="s">
        <v>67</v>
      </c>
      <c r="C127">
        <v>2230</v>
      </c>
      <c r="D127">
        <v>616</v>
      </c>
      <c r="E127">
        <v>1614</v>
      </c>
      <c r="F127">
        <v>1251</v>
      </c>
      <c r="G127">
        <v>979</v>
      </c>
      <c r="H127">
        <v>979</v>
      </c>
      <c r="I127">
        <v>662</v>
      </c>
      <c r="K127" s="2">
        <v>44196</v>
      </c>
    </row>
    <row r="128" spans="1:11" x14ac:dyDescent="0.25">
      <c r="A128" s="4">
        <v>5</v>
      </c>
      <c r="B128" s="6" t="s">
        <v>68</v>
      </c>
      <c r="C128">
        <v>1457</v>
      </c>
      <c r="D128">
        <v>0</v>
      </c>
      <c r="E128">
        <v>1457</v>
      </c>
      <c r="F128">
        <v>765</v>
      </c>
      <c r="G128">
        <v>692</v>
      </c>
      <c r="H128">
        <v>692</v>
      </c>
      <c r="I128">
        <v>624</v>
      </c>
      <c r="K128" s="2">
        <v>44196</v>
      </c>
    </row>
    <row r="129" spans="1:11" x14ac:dyDescent="0.25">
      <c r="A129" s="4">
        <v>6</v>
      </c>
      <c r="B129" s="6" t="s">
        <v>69</v>
      </c>
      <c r="C129">
        <v>3553</v>
      </c>
      <c r="D129">
        <v>557</v>
      </c>
      <c r="E129">
        <v>2996</v>
      </c>
      <c r="F129">
        <v>789</v>
      </c>
      <c r="G129">
        <v>2764</v>
      </c>
      <c r="H129">
        <v>2374</v>
      </c>
      <c r="I129">
        <v>1436</v>
      </c>
      <c r="K129" s="2">
        <v>44196</v>
      </c>
    </row>
    <row r="130" spans="1:11" x14ac:dyDescent="0.25">
      <c r="A130" s="4">
        <v>7</v>
      </c>
      <c r="B130" s="6" t="s">
        <v>70</v>
      </c>
      <c r="C130">
        <v>2204</v>
      </c>
      <c r="D130">
        <v>70</v>
      </c>
      <c r="E130">
        <v>2134</v>
      </c>
      <c r="F130">
        <v>160</v>
      </c>
      <c r="G130">
        <v>2044</v>
      </c>
      <c r="H130">
        <v>2044</v>
      </c>
      <c r="I130">
        <v>974</v>
      </c>
      <c r="K130" s="2">
        <v>44196</v>
      </c>
    </row>
    <row r="131" spans="1:11" x14ac:dyDescent="0.25">
      <c r="A131" s="4">
        <v>8</v>
      </c>
      <c r="B131" s="6" t="s">
        <v>71</v>
      </c>
      <c r="C131">
        <v>8585</v>
      </c>
      <c r="D131">
        <v>264</v>
      </c>
      <c r="E131">
        <v>8321</v>
      </c>
      <c r="F131">
        <v>4674</v>
      </c>
      <c r="G131">
        <v>3911</v>
      </c>
      <c r="H131">
        <v>3778</v>
      </c>
      <c r="I131">
        <v>2133</v>
      </c>
      <c r="J131">
        <v>541</v>
      </c>
      <c r="K131" s="2">
        <v>44196</v>
      </c>
    </row>
    <row r="132" spans="1:11" x14ac:dyDescent="0.25">
      <c r="A132" s="4">
        <v>9</v>
      </c>
      <c r="B132" s="6" t="s">
        <v>72</v>
      </c>
      <c r="C132">
        <v>1597</v>
      </c>
      <c r="D132">
        <v>150</v>
      </c>
      <c r="E132">
        <v>1447</v>
      </c>
      <c r="F132">
        <v>1309</v>
      </c>
      <c r="G132">
        <v>288</v>
      </c>
      <c r="H132">
        <v>288</v>
      </c>
      <c r="I132">
        <v>288</v>
      </c>
      <c r="K132" s="2">
        <v>44196</v>
      </c>
    </row>
    <row r="133" spans="1:11" x14ac:dyDescent="0.25">
      <c r="A133" s="4">
        <v>10</v>
      </c>
      <c r="B133" s="6" t="s">
        <v>73</v>
      </c>
      <c r="C133">
        <v>1327</v>
      </c>
      <c r="D133">
        <v>100</v>
      </c>
      <c r="E133">
        <v>1227</v>
      </c>
      <c r="F133">
        <v>780</v>
      </c>
      <c r="G133">
        <v>547</v>
      </c>
      <c r="H133">
        <v>547</v>
      </c>
      <c r="I133">
        <v>547</v>
      </c>
      <c r="K133" s="2">
        <v>44196</v>
      </c>
    </row>
    <row r="134" spans="1:11" x14ac:dyDescent="0.25">
      <c r="A134" s="4">
        <v>11</v>
      </c>
      <c r="B134" s="6" t="s">
        <v>74</v>
      </c>
      <c r="C134">
        <v>1375</v>
      </c>
      <c r="D134">
        <v>50</v>
      </c>
      <c r="E134">
        <v>1325</v>
      </c>
      <c r="F134">
        <v>90</v>
      </c>
      <c r="G134">
        <v>1285</v>
      </c>
      <c r="H134">
        <v>333</v>
      </c>
      <c r="I134">
        <v>333</v>
      </c>
      <c r="J134">
        <v>51</v>
      </c>
      <c r="K134" s="2">
        <v>44196</v>
      </c>
    </row>
    <row r="135" spans="1:11" x14ac:dyDescent="0.25">
      <c r="A135" s="4">
        <v>12</v>
      </c>
      <c r="B135" s="6" t="s">
        <v>75</v>
      </c>
      <c r="C135">
        <v>1580</v>
      </c>
      <c r="D135">
        <v>293</v>
      </c>
      <c r="E135">
        <v>1287</v>
      </c>
      <c r="F135">
        <v>521</v>
      </c>
      <c r="G135">
        <v>1059</v>
      </c>
      <c r="H135">
        <v>976</v>
      </c>
      <c r="I135">
        <v>952</v>
      </c>
      <c r="K135" s="2">
        <v>44196</v>
      </c>
    </row>
    <row r="136" spans="1:11" x14ac:dyDescent="0.25">
      <c r="A136" s="4">
        <v>13</v>
      </c>
      <c r="B136" s="6" t="s">
        <v>76</v>
      </c>
      <c r="C136">
        <v>2510</v>
      </c>
      <c r="D136">
        <v>0</v>
      </c>
      <c r="E136">
        <v>2510</v>
      </c>
      <c r="F136">
        <v>500</v>
      </c>
      <c r="G136">
        <v>2010</v>
      </c>
      <c r="H136">
        <v>1651</v>
      </c>
      <c r="I136">
        <v>373</v>
      </c>
      <c r="K136" s="2">
        <v>44196</v>
      </c>
    </row>
    <row r="137" spans="1:11" x14ac:dyDescent="0.25">
      <c r="A137" s="4">
        <v>14</v>
      </c>
      <c r="B137" s="6" t="s">
        <v>77</v>
      </c>
      <c r="C137">
        <v>675</v>
      </c>
      <c r="D137">
        <v>500</v>
      </c>
      <c r="E137">
        <v>175</v>
      </c>
      <c r="F137">
        <v>500</v>
      </c>
      <c r="G137">
        <v>175</v>
      </c>
      <c r="H137">
        <v>175</v>
      </c>
      <c r="I137">
        <v>175</v>
      </c>
      <c r="K137" s="2">
        <v>44196</v>
      </c>
    </row>
    <row r="138" spans="1:11" x14ac:dyDescent="0.25">
      <c r="A138" s="4">
        <v>15</v>
      </c>
      <c r="B138" s="6" t="s">
        <v>78</v>
      </c>
      <c r="C138">
        <v>5860</v>
      </c>
      <c r="D138">
        <v>724</v>
      </c>
      <c r="E138">
        <v>5136</v>
      </c>
      <c r="F138">
        <v>1411</v>
      </c>
      <c r="G138">
        <v>4449</v>
      </c>
      <c r="H138">
        <v>4449</v>
      </c>
      <c r="I138">
        <v>3485</v>
      </c>
      <c r="K138" s="2">
        <v>44196</v>
      </c>
    </row>
    <row r="139" spans="1:11" x14ac:dyDescent="0.25">
      <c r="A139" s="4">
        <v>16</v>
      </c>
      <c r="B139" s="6" t="s">
        <v>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 s="2">
        <v>44196</v>
      </c>
    </row>
    <row r="140" spans="1:11" x14ac:dyDescent="0.25">
      <c r="A140" s="4">
        <v>17</v>
      </c>
      <c r="B140" s="6" t="s">
        <v>80</v>
      </c>
      <c r="C140">
        <v>1558</v>
      </c>
      <c r="D140">
        <v>800</v>
      </c>
      <c r="E140">
        <v>758</v>
      </c>
      <c r="F140">
        <v>840</v>
      </c>
      <c r="G140">
        <v>718</v>
      </c>
      <c r="H140">
        <v>718</v>
      </c>
      <c r="I140">
        <v>718</v>
      </c>
      <c r="K140" s="2">
        <v>44196</v>
      </c>
    </row>
    <row r="141" spans="1:11" x14ac:dyDescent="0.25">
      <c r="A141" s="4">
        <v>18</v>
      </c>
      <c r="B141" s="6" t="s">
        <v>81</v>
      </c>
      <c r="C141">
        <v>2263</v>
      </c>
      <c r="D141">
        <v>546</v>
      </c>
      <c r="E141">
        <v>1717</v>
      </c>
      <c r="F141">
        <v>546</v>
      </c>
      <c r="G141">
        <v>1717</v>
      </c>
      <c r="H141">
        <v>1716</v>
      </c>
      <c r="I141">
        <v>1157</v>
      </c>
      <c r="K141" s="2">
        <v>44196</v>
      </c>
    </row>
    <row r="142" spans="1:11" x14ac:dyDescent="0.25">
      <c r="A142" s="4">
        <v>19</v>
      </c>
      <c r="B142" s="6" t="s">
        <v>82</v>
      </c>
      <c r="C142">
        <v>1421</v>
      </c>
      <c r="D142">
        <v>604</v>
      </c>
      <c r="E142">
        <v>817</v>
      </c>
      <c r="F142">
        <v>859</v>
      </c>
      <c r="G142">
        <v>562</v>
      </c>
      <c r="H142">
        <v>562</v>
      </c>
      <c r="I142">
        <v>558</v>
      </c>
      <c r="K142" s="2">
        <v>44196</v>
      </c>
    </row>
    <row r="143" spans="1:11" x14ac:dyDescent="0.25">
      <c r="A143" s="4">
        <v>20</v>
      </c>
      <c r="B143" s="6" t="s">
        <v>83</v>
      </c>
      <c r="C143">
        <v>2918</v>
      </c>
      <c r="D143">
        <v>9</v>
      </c>
      <c r="E143">
        <v>2909</v>
      </c>
      <c r="F143">
        <v>508</v>
      </c>
      <c r="G143">
        <v>2410</v>
      </c>
      <c r="H143">
        <v>2410</v>
      </c>
      <c r="I143">
        <v>429</v>
      </c>
      <c r="K143" s="2">
        <v>44196</v>
      </c>
    </row>
    <row r="144" spans="1:11" x14ac:dyDescent="0.25">
      <c r="A144" s="4">
        <v>21</v>
      </c>
      <c r="B144" s="6" t="s">
        <v>84</v>
      </c>
      <c r="C144">
        <v>2701</v>
      </c>
      <c r="D144">
        <v>258</v>
      </c>
      <c r="E144">
        <v>2443</v>
      </c>
      <c r="F144">
        <v>918</v>
      </c>
      <c r="G144">
        <v>1783</v>
      </c>
      <c r="H144">
        <v>1783</v>
      </c>
      <c r="I144">
        <v>1498</v>
      </c>
      <c r="K144" s="2">
        <v>44196</v>
      </c>
    </row>
    <row r="145" spans="1:11" x14ac:dyDescent="0.25">
      <c r="A145" s="4">
        <v>22</v>
      </c>
      <c r="B145" s="6" t="s">
        <v>85</v>
      </c>
      <c r="C145">
        <v>1540</v>
      </c>
      <c r="D145">
        <v>300</v>
      </c>
      <c r="E145">
        <v>1240</v>
      </c>
      <c r="F145">
        <v>731</v>
      </c>
      <c r="G145">
        <v>809</v>
      </c>
      <c r="H145">
        <v>809</v>
      </c>
      <c r="I145">
        <v>365</v>
      </c>
      <c r="K145" s="2">
        <v>44196</v>
      </c>
    </row>
    <row r="146" spans="1:11" x14ac:dyDescent="0.25">
      <c r="A146" s="4">
        <v>23</v>
      </c>
      <c r="B146" s="6" t="s">
        <v>86</v>
      </c>
      <c r="C146">
        <v>850</v>
      </c>
      <c r="D146">
        <v>0</v>
      </c>
      <c r="E146">
        <v>850</v>
      </c>
      <c r="F146">
        <v>779</v>
      </c>
      <c r="G146">
        <v>71</v>
      </c>
      <c r="H146">
        <v>71</v>
      </c>
      <c r="I146">
        <v>71</v>
      </c>
      <c r="K146" s="2">
        <v>44196</v>
      </c>
    </row>
    <row r="147" spans="1:11" x14ac:dyDescent="0.25">
      <c r="A147" s="4">
        <v>24</v>
      </c>
      <c r="B147" s="6" t="s">
        <v>87</v>
      </c>
      <c r="C147">
        <v>2594</v>
      </c>
      <c r="D147">
        <v>364</v>
      </c>
      <c r="E147">
        <v>2230</v>
      </c>
      <c r="F147">
        <v>1783</v>
      </c>
      <c r="G147">
        <v>811</v>
      </c>
      <c r="H147">
        <v>811</v>
      </c>
      <c r="I147">
        <v>811</v>
      </c>
      <c r="J147">
        <v>208</v>
      </c>
      <c r="K147" s="2">
        <v>44196</v>
      </c>
    </row>
    <row r="148" spans="1:11" x14ac:dyDescent="0.25">
      <c r="A148" s="4">
        <v>25</v>
      </c>
      <c r="B148" s="6" t="s">
        <v>88</v>
      </c>
      <c r="C148">
        <v>2618</v>
      </c>
      <c r="D148">
        <v>200</v>
      </c>
      <c r="E148">
        <v>2418</v>
      </c>
      <c r="F148">
        <v>1504</v>
      </c>
      <c r="G148">
        <v>1114</v>
      </c>
      <c r="H148">
        <v>1114</v>
      </c>
      <c r="I148">
        <v>1114</v>
      </c>
      <c r="K148" s="2">
        <v>44196</v>
      </c>
    </row>
    <row r="149" spans="1:11" x14ac:dyDescent="0.25">
      <c r="A149" s="4">
        <v>26</v>
      </c>
      <c r="B149" s="6" t="s">
        <v>89</v>
      </c>
      <c r="C149">
        <v>1557</v>
      </c>
      <c r="D149">
        <v>1000</v>
      </c>
      <c r="E149">
        <v>557</v>
      </c>
      <c r="F149">
        <v>1030</v>
      </c>
      <c r="G149">
        <v>527</v>
      </c>
      <c r="H149">
        <v>527</v>
      </c>
      <c r="I149">
        <v>485</v>
      </c>
      <c r="K149" s="2">
        <v>44196</v>
      </c>
    </row>
    <row r="150" spans="1:11" x14ac:dyDescent="0.25">
      <c r="A150" s="4">
        <v>27</v>
      </c>
      <c r="B150" s="6" t="s">
        <v>90</v>
      </c>
      <c r="C150">
        <v>1689</v>
      </c>
      <c r="D150">
        <v>4</v>
      </c>
      <c r="E150">
        <v>1685</v>
      </c>
      <c r="F150">
        <v>460</v>
      </c>
      <c r="G150">
        <v>1229</v>
      </c>
      <c r="H150">
        <v>920</v>
      </c>
      <c r="I150">
        <v>720</v>
      </c>
      <c r="K150" s="2">
        <v>44196</v>
      </c>
    </row>
    <row r="151" spans="1:11" x14ac:dyDescent="0.25">
      <c r="A151" s="4">
        <v>28</v>
      </c>
      <c r="B151" s="6" t="s">
        <v>91</v>
      </c>
      <c r="C151">
        <v>1874</v>
      </c>
      <c r="D151">
        <v>0</v>
      </c>
      <c r="E151">
        <v>1874</v>
      </c>
      <c r="F151">
        <v>160</v>
      </c>
      <c r="G151">
        <v>1714</v>
      </c>
      <c r="H151">
        <v>1277</v>
      </c>
      <c r="I151">
        <v>369</v>
      </c>
      <c r="K151" s="2">
        <v>44196</v>
      </c>
    </row>
    <row r="152" spans="1:11" x14ac:dyDescent="0.25">
      <c r="A152" s="4">
        <v>29</v>
      </c>
      <c r="B152" s="6" t="s">
        <v>92</v>
      </c>
      <c r="C152">
        <v>1966</v>
      </c>
      <c r="D152">
        <v>200</v>
      </c>
      <c r="E152">
        <v>1766</v>
      </c>
      <c r="F152">
        <v>552</v>
      </c>
      <c r="G152">
        <v>1414</v>
      </c>
      <c r="H152">
        <v>1414</v>
      </c>
      <c r="I152">
        <v>288</v>
      </c>
      <c r="K152" s="2">
        <v>44196</v>
      </c>
    </row>
    <row r="153" spans="1:11" x14ac:dyDescent="0.25">
      <c r="A153" s="4">
        <v>30</v>
      </c>
      <c r="B153" s="6" t="s">
        <v>93</v>
      </c>
      <c r="C153">
        <v>2396</v>
      </c>
      <c r="D153">
        <v>0</v>
      </c>
      <c r="E153">
        <v>2396</v>
      </c>
      <c r="F153">
        <v>48</v>
      </c>
      <c r="G153">
        <v>2348</v>
      </c>
      <c r="H153">
        <v>2084</v>
      </c>
      <c r="I153">
        <v>1397</v>
      </c>
      <c r="K153" s="2">
        <v>44196</v>
      </c>
    </row>
    <row r="154" spans="1:11" x14ac:dyDescent="0.25">
      <c r="A154" s="4">
        <v>31</v>
      </c>
      <c r="B154" s="6" t="s">
        <v>94</v>
      </c>
      <c r="C154">
        <v>1549</v>
      </c>
      <c r="D154">
        <v>0</v>
      </c>
      <c r="E154">
        <v>1549</v>
      </c>
      <c r="F154">
        <v>195</v>
      </c>
      <c r="G154">
        <v>1354</v>
      </c>
      <c r="H154">
        <v>1354</v>
      </c>
      <c r="I154">
        <v>1322</v>
      </c>
      <c r="K154" s="2">
        <v>44196</v>
      </c>
    </row>
    <row r="155" spans="1:11" x14ac:dyDescent="0.25">
      <c r="A155" s="4">
        <v>32</v>
      </c>
      <c r="B155" s="6" t="s">
        <v>95</v>
      </c>
      <c r="C155">
        <v>2051</v>
      </c>
      <c r="D155">
        <v>500</v>
      </c>
      <c r="E155">
        <v>1551</v>
      </c>
      <c r="F155">
        <v>853</v>
      </c>
      <c r="G155">
        <v>1198</v>
      </c>
      <c r="H155">
        <v>970</v>
      </c>
      <c r="I155">
        <v>711</v>
      </c>
      <c r="K155" s="2">
        <v>44196</v>
      </c>
    </row>
    <row r="156" spans="1:11" x14ac:dyDescent="0.25">
      <c r="A156" s="4">
        <v>33</v>
      </c>
      <c r="B156" s="6" t="s">
        <v>96</v>
      </c>
      <c r="C156">
        <v>3507</v>
      </c>
      <c r="D156">
        <v>50</v>
      </c>
      <c r="E156">
        <v>3457</v>
      </c>
      <c r="F156">
        <v>972</v>
      </c>
      <c r="G156">
        <v>2535</v>
      </c>
      <c r="H156">
        <v>2449</v>
      </c>
      <c r="I156">
        <v>1702</v>
      </c>
      <c r="J156">
        <v>808</v>
      </c>
      <c r="K156" s="2">
        <v>44196</v>
      </c>
    </row>
    <row r="157" spans="1:11" x14ac:dyDescent="0.25">
      <c r="A157" s="4">
        <v>34</v>
      </c>
      <c r="B157" s="6" t="s">
        <v>97</v>
      </c>
      <c r="C157">
        <v>2348</v>
      </c>
      <c r="D157">
        <v>780</v>
      </c>
      <c r="E157">
        <v>1568</v>
      </c>
      <c r="F157">
        <v>905</v>
      </c>
      <c r="G157">
        <v>1443</v>
      </c>
      <c r="H157">
        <v>1338</v>
      </c>
      <c r="I157">
        <v>1175</v>
      </c>
      <c r="J157">
        <v>46</v>
      </c>
      <c r="K157" s="2">
        <v>44196</v>
      </c>
    </row>
    <row r="158" spans="1:11" x14ac:dyDescent="0.25">
      <c r="A158" s="4">
        <v>35</v>
      </c>
      <c r="B158" s="6" t="s">
        <v>98</v>
      </c>
      <c r="C158">
        <v>1489</v>
      </c>
      <c r="D158">
        <v>0</v>
      </c>
      <c r="E158">
        <v>1489</v>
      </c>
      <c r="F158">
        <v>0</v>
      </c>
      <c r="G158">
        <v>1489</v>
      </c>
      <c r="H158">
        <v>1049</v>
      </c>
      <c r="I158">
        <v>576</v>
      </c>
      <c r="K158" s="2">
        <v>44196</v>
      </c>
    </row>
    <row r="159" spans="1:11" x14ac:dyDescent="0.25">
      <c r="A159" s="4">
        <v>36</v>
      </c>
      <c r="B159" s="6" t="s">
        <v>99</v>
      </c>
      <c r="C159">
        <v>3233</v>
      </c>
      <c r="D159">
        <v>414</v>
      </c>
      <c r="E159">
        <v>2819</v>
      </c>
      <c r="F159">
        <v>1588</v>
      </c>
      <c r="G159">
        <v>1645</v>
      </c>
      <c r="H159">
        <v>1645</v>
      </c>
      <c r="I159">
        <v>1632</v>
      </c>
      <c r="J159">
        <v>30</v>
      </c>
      <c r="K159" s="2">
        <v>44196</v>
      </c>
    </row>
    <row r="160" spans="1:11" x14ac:dyDescent="0.25">
      <c r="A160" s="4">
        <v>37</v>
      </c>
      <c r="B160" s="6" t="s">
        <v>100</v>
      </c>
      <c r="C160">
        <v>3680</v>
      </c>
      <c r="D160">
        <v>0</v>
      </c>
      <c r="E160">
        <v>3680</v>
      </c>
      <c r="F160">
        <v>0</v>
      </c>
      <c r="G160">
        <v>3680</v>
      </c>
      <c r="H160">
        <v>1548</v>
      </c>
      <c r="I160">
        <v>1047</v>
      </c>
      <c r="K160" s="2">
        <v>44196</v>
      </c>
    </row>
    <row r="161" spans="1:11" x14ac:dyDescent="0.25">
      <c r="A161" s="4">
        <v>38</v>
      </c>
      <c r="B161" s="6" t="s">
        <v>101</v>
      </c>
      <c r="C161">
        <v>1744</v>
      </c>
      <c r="D161">
        <v>220</v>
      </c>
      <c r="E161">
        <v>1524</v>
      </c>
      <c r="F161">
        <v>330</v>
      </c>
      <c r="G161">
        <v>1414</v>
      </c>
      <c r="H161">
        <v>1414</v>
      </c>
      <c r="I161">
        <v>794</v>
      </c>
      <c r="J161">
        <v>230</v>
      </c>
      <c r="K161" s="2">
        <v>44196</v>
      </c>
    </row>
    <row r="162" spans="1:11" x14ac:dyDescent="0.25">
      <c r="A162" s="4">
        <v>39</v>
      </c>
      <c r="B162" s="6" t="s">
        <v>102</v>
      </c>
      <c r="C162">
        <v>1176</v>
      </c>
      <c r="D162">
        <v>55</v>
      </c>
      <c r="E162">
        <v>1121</v>
      </c>
      <c r="F162">
        <v>55</v>
      </c>
      <c r="G162">
        <v>1121</v>
      </c>
      <c r="H162">
        <v>1121</v>
      </c>
      <c r="I162">
        <v>602</v>
      </c>
      <c r="K162" s="2">
        <v>44196</v>
      </c>
    </row>
    <row r="163" spans="1:11" x14ac:dyDescent="0.25">
      <c r="A163" s="4">
        <v>40</v>
      </c>
      <c r="B163" s="6" t="s">
        <v>103</v>
      </c>
      <c r="C163">
        <v>1193</v>
      </c>
      <c r="D163">
        <v>300</v>
      </c>
      <c r="E163">
        <v>893</v>
      </c>
      <c r="F163">
        <v>730</v>
      </c>
      <c r="G163">
        <v>463</v>
      </c>
      <c r="H163">
        <v>463</v>
      </c>
      <c r="I163">
        <v>463</v>
      </c>
      <c r="K163" s="2">
        <v>44196</v>
      </c>
    </row>
    <row r="164" spans="1:11" x14ac:dyDescent="0.25">
      <c r="A164" s="4">
        <v>41</v>
      </c>
      <c r="B164" s="6" t="s">
        <v>104</v>
      </c>
      <c r="C164">
        <v>2353</v>
      </c>
      <c r="D164">
        <v>5</v>
      </c>
      <c r="E164">
        <v>2348</v>
      </c>
      <c r="F164">
        <v>847</v>
      </c>
      <c r="G164">
        <v>1506</v>
      </c>
      <c r="H164">
        <v>1506</v>
      </c>
      <c r="I164">
        <v>853</v>
      </c>
      <c r="K164" s="2">
        <v>44196</v>
      </c>
    </row>
    <row r="165" spans="1:11" x14ac:dyDescent="0.25">
      <c r="A165" s="4">
        <v>42</v>
      </c>
      <c r="B165" s="6" t="s">
        <v>105</v>
      </c>
      <c r="C165">
        <v>892</v>
      </c>
      <c r="D165">
        <v>15</v>
      </c>
      <c r="E165">
        <v>877</v>
      </c>
      <c r="F165">
        <v>519</v>
      </c>
      <c r="G165">
        <v>373</v>
      </c>
      <c r="H165">
        <v>373</v>
      </c>
      <c r="I165">
        <v>320</v>
      </c>
      <c r="K165" s="2">
        <v>44196</v>
      </c>
    </row>
    <row r="166" spans="1:11" x14ac:dyDescent="0.25">
      <c r="A166" s="4">
        <v>43</v>
      </c>
      <c r="B166" s="6" t="s">
        <v>106</v>
      </c>
      <c r="C166">
        <v>2570</v>
      </c>
      <c r="D166">
        <v>0</v>
      </c>
      <c r="E166">
        <v>2570</v>
      </c>
      <c r="F166">
        <v>1436</v>
      </c>
      <c r="G166">
        <v>1134</v>
      </c>
      <c r="H166">
        <v>1023</v>
      </c>
      <c r="I166">
        <v>688</v>
      </c>
      <c r="K166" s="2">
        <v>44196</v>
      </c>
    </row>
    <row r="167" spans="1:11" x14ac:dyDescent="0.25">
      <c r="A167" s="4">
        <v>44</v>
      </c>
      <c r="B167" s="6" t="s">
        <v>107</v>
      </c>
      <c r="C167">
        <v>1999</v>
      </c>
      <c r="D167">
        <v>400</v>
      </c>
      <c r="E167">
        <v>1599</v>
      </c>
      <c r="F167">
        <v>767</v>
      </c>
      <c r="G167">
        <v>1232</v>
      </c>
      <c r="H167">
        <v>1169</v>
      </c>
      <c r="I167">
        <v>600</v>
      </c>
      <c r="J167">
        <v>60</v>
      </c>
      <c r="K167" s="2">
        <v>44196</v>
      </c>
    </row>
    <row r="168" spans="1:11" x14ac:dyDescent="0.25">
      <c r="A168" s="4">
        <v>45</v>
      </c>
      <c r="B168" s="6" t="s">
        <v>108</v>
      </c>
      <c r="C168">
        <v>1640</v>
      </c>
      <c r="D168">
        <v>550</v>
      </c>
      <c r="E168">
        <v>1090</v>
      </c>
      <c r="F168">
        <v>574</v>
      </c>
      <c r="G168">
        <v>1066</v>
      </c>
      <c r="H168">
        <v>1066</v>
      </c>
      <c r="I168">
        <v>833</v>
      </c>
      <c r="K168" s="2">
        <v>44196</v>
      </c>
    </row>
    <row r="169" spans="1:11" x14ac:dyDescent="0.25">
      <c r="A169" s="4">
        <v>46</v>
      </c>
      <c r="B169" s="6" t="s">
        <v>109</v>
      </c>
      <c r="C169">
        <v>1546</v>
      </c>
      <c r="D169">
        <v>300</v>
      </c>
      <c r="E169">
        <v>1246</v>
      </c>
      <c r="F169">
        <v>483</v>
      </c>
      <c r="G169">
        <v>1063</v>
      </c>
      <c r="H169">
        <v>1063</v>
      </c>
      <c r="I169">
        <v>337</v>
      </c>
      <c r="K169" s="2">
        <v>44196</v>
      </c>
    </row>
    <row r="170" spans="1:11" x14ac:dyDescent="0.25">
      <c r="A170" s="4">
        <v>47</v>
      </c>
      <c r="B170" s="6" t="s">
        <v>110</v>
      </c>
      <c r="C170">
        <v>7840</v>
      </c>
      <c r="D170">
        <v>0</v>
      </c>
      <c r="E170">
        <v>7840</v>
      </c>
      <c r="F170">
        <v>1793</v>
      </c>
      <c r="G170">
        <v>6047</v>
      </c>
      <c r="H170">
        <v>5940</v>
      </c>
      <c r="I170">
        <v>5769</v>
      </c>
      <c r="K170" s="2">
        <v>44196</v>
      </c>
    </row>
    <row r="171" spans="1:11" x14ac:dyDescent="0.25">
      <c r="A171" s="4">
        <v>48</v>
      </c>
      <c r="B171" s="6" t="s">
        <v>111</v>
      </c>
      <c r="C171">
        <v>1088</v>
      </c>
      <c r="D171">
        <v>550</v>
      </c>
      <c r="E171">
        <v>538</v>
      </c>
      <c r="F171">
        <v>550</v>
      </c>
      <c r="G171">
        <v>538</v>
      </c>
      <c r="H171">
        <v>538</v>
      </c>
      <c r="I171">
        <v>410</v>
      </c>
      <c r="K171" s="2">
        <v>44196</v>
      </c>
    </row>
    <row r="172" spans="1:11" x14ac:dyDescent="0.25">
      <c r="A172" s="4">
        <v>49</v>
      </c>
      <c r="B172" s="6" t="s">
        <v>144</v>
      </c>
      <c r="K172" s="2">
        <v>44196</v>
      </c>
    </row>
    <row r="173" spans="1:11" x14ac:dyDescent="0.25">
      <c r="A173" s="4">
        <v>50</v>
      </c>
      <c r="B173" s="6" t="s">
        <v>145</v>
      </c>
      <c r="K173" s="2">
        <v>44196</v>
      </c>
    </row>
    <row r="174" spans="1:11" x14ac:dyDescent="0.25">
      <c r="A174" s="4">
        <v>51</v>
      </c>
      <c r="B174" s="6" t="s">
        <v>146</v>
      </c>
      <c r="K174" s="2">
        <v>44196</v>
      </c>
    </row>
    <row r="175" spans="1:11" x14ac:dyDescent="0.25">
      <c r="A175" s="4">
        <v>52</v>
      </c>
      <c r="B175" s="6" t="s">
        <v>147</v>
      </c>
      <c r="K175" s="2">
        <v>44196</v>
      </c>
    </row>
    <row r="176" spans="1:11" x14ac:dyDescent="0.25">
      <c r="A176" s="4">
        <v>53</v>
      </c>
      <c r="B176" s="6" t="s">
        <v>148</v>
      </c>
      <c r="K176" s="2">
        <v>44196</v>
      </c>
    </row>
    <row r="177" spans="1:11" x14ac:dyDescent="0.25">
      <c r="A177" s="4">
        <v>54</v>
      </c>
      <c r="B177" s="6" t="s">
        <v>149</v>
      </c>
      <c r="K177" s="2">
        <v>44196</v>
      </c>
    </row>
    <row r="178" spans="1:11" x14ac:dyDescent="0.25">
      <c r="A178" s="4">
        <v>55</v>
      </c>
      <c r="B178" s="6" t="s">
        <v>150</v>
      </c>
      <c r="K178" s="2">
        <v>44196</v>
      </c>
    </row>
    <row r="179" spans="1:11" x14ac:dyDescent="0.25">
      <c r="A179" s="4">
        <v>56</v>
      </c>
      <c r="B179" s="6" t="s">
        <v>151</v>
      </c>
      <c r="K179" s="2">
        <v>44196</v>
      </c>
    </row>
    <row r="180" spans="1:11" x14ac:dyDescent="0.25">
      <c r="A180" s="4">
        <v>57</v>
      </c>
      <c r="B180" s="6" t="s">
        <v>152</v>
      </c>
      <c r="K180" s="2">
        <v>44196</v>
      </c>
    </row>
    <row r="181" spans="1:11" x14ac:dyDescent="0.25">
      <c r="A181" s="4">
        <v>58</v>
      </c>
      <c r="B181" s="6" t="s">
        <v>153</v>
      </c>
      <c r="K181" s="2">
        <v>44196</v>
      </c>
    </row>
    <row r="182" spans="1:11" x14ac:dyDescent="0.25">
      <c r="A182" s="4">
        <v>100</v>
      </c>
      <c r="B182" s="6" t="s">
        <v>142</v>
      </c>
      <c r="C182">
        <v>950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950</v>
      </c>
      <c r="K182" s="2">
        <v>44196</v>
      </c>
    </row>
    <row r="183" spans="1:11" x14ac:dyDescent="0.25">
      <c r="A183" s="4">
        <v>101</v>
      </c>
      <c r="B183" s="6" t="s">
        <v>143</v>
      </c>
      <c r="K183" s="2">
        <v>44196</v>
      </c>
    </row>
    <row r="184" spans="1:11" x14ac:dyDescent="0.25">
      <c r="A184" s="4">
        <v>102</v>
      </c>
      <c r="B184" s="6" t="s">
        <v>141</v>
      </c>
      <c r="K184" s="2">
        <v>44196</v>
      </c>
    </row>
    <row r="185" spans="1:11" x14ac:dyDescent="0.25">
      <c r="A185" s="4">
        <v>1</v>
      </c>
      <c r="B185" s="6" t="s">
        <v>64</v>
      </c>
      <c r="C185">
        <v>2013</v>
      </c>
      <c r="D185">
        <v>0</v>
      </c>
      <c r="E185">
        <v>2013</v>
      </c>
      <c r="F185">
        <v>124</v>
      </c>
      <c r="G185">
        <v>1889</v>
      </c>
      <c r="H185">
        <v>1783</v>
      </c>
      <c r="I185">
        <v>730</v>
      </c>
      <c r="J185">
        <v>0</v>
      </c>
      <c r="K185" s="11">
        <v>44104</v>
      </c>
    </row>
    <row r="186" spans="1:11" x14ac:dyDescent="0.25">
      <c r="A186" s="4">
        <v>2</v>
      </c>
      <c r="B186" s="6" t="s">
        <v>65</v>
      </c>
      <c r="C186">
        <v>1405</v>
      </c>
      <c r="D186">
        <v>48</v>
      </c>
      <c r="E186">
        <v>1357</v>
      </c>
      <c r="F186">
        <v>48</v>
      </c>
      <c r="G186">
        <v>1357</v>
      </c>
      <c r="H186">
        <v>986</v>
      </c>
      <c r="I186">
        <v>333</v>
      </c>
      <c r="K186" s="11">
        <v>44104</v>
      </c>
    </row>
    <row r="187" spans="1:11" x14ac:dyDescent="0.25">
      <c r="A187" s="4">
        <v>3</v>
      </c>
      <c r="B187" s="6" t="s">
        <v>66</v>
      </c>
      <c r="C187">
        <v>1027</v>
      </c>
      <c r="D187">
        <v>8</v>
      </c>
      <c r="E187">
        <v>1019</v>
      </c>
      <c r="F187">
        <v>8</v>
      </c>
      <c r="G187">
        <v>1019</v>
      </c>
      <c r="H187">
        <v>1019</v>
      </c>
      <c r="I187">
        <v>160</v>
      </c>
      <c r="J187">
        <v>10</v>
      </c>
      <c r="K187" s="11">
        <v>44104</v>
      </c>
    </row>
    <row r="188" spans="1:11" x14ac:dyDescent="0.25">
      <c r="A188" s="4">
        <v>4</v>
      </c>
      <c r="B188" s="6" t="s">
        <v>67</v>
      </c>
      <c r="C188">
        <v>1767</v>
      </c>
      <c r="D188">
        <v>116</v>
      </c>
      <c r="E188">
        <v>1651</v>
      </c>
      <c r="F188">
        <v>1020</v>
      </c>
      <c r="G188">
        <v>747</v>
      </c>
      <c r="H188">
        <v>747</v>
      </c>
      <c r="I188">
        <v>541</v>
      </c>
      <c r="K188" s="11">
        <v>44104</v>
      </c>
    </row>
    <row r="189" spans="1:11" x14ac:dyDescent="0.25">
      <c r="A189" s="4">
        <v>5</v>
      </c>
      <c r="B189" s="6" t="s">
        <v>68</v>
      </c>
      <c r="C189">
        <v>937</v>
      </c>
      <c r="D189">
        <v>0</v>
      </c>
      <c r="E189">
        <v>937</v>
      </c>
      <c r="F189">
        <v>105</v>
      </c>
      <c r="G189">
        <v>832</v>
      </c>
      <c r="H189">
        <v>832</v>
      </c>
      <c r="I189">
        <v>752</v>
      </c>
      <c r="K189" s="11">
        <v>44104</v>
      </c>
    </row>
    <row r="190" spans="1:11" x14ac:dyDescent="0.25">
      <c r="A190" s="4">
        <v>6</v>
      </c>
      <c r="B190" s="6" t="s">
        <v>69</v>
      </c>
      <c r="C190">
        <v>3596</v>
      </c>
      <c r="D190">
        <v>157</v>
      </c>
      <c r="E190">
        <v>3439</v>
      </c>
      <c r="F190">
        <v>173</v>
      </c>
      <c r="G190">
        <v>3423</v>
      </c>
      <c r="H190">
        <v>2908</v>
      </c>
      <c r="I190">
        <v>1651</v>
      </c>
      <c r="K190" s="11">
        <v>44104</v>
      </c>
    </row>
    <row r="191" spans="1:11" x14ac:dyDescent="0.25">
      <c r="A191" s="4">
        <v>7</v>
      </c>
      <c r="B191" s="6" t="s">
        <v>70</v>
      </c>
      <c r="C191">
        <v>1810</v>
      </c>
      <c r="D191">
        <v>70</v>
      </c>
      <c r="E191">
        <v>1740</v>
      </c>
      <c r="F191">
        <v>200</v>
      </c>
      <c r="G191">
        <v>1610</v>
      </c>
      <c r="H191">
        <v>1610</v>
      </c>
      <c r="I191">
        <v>1106</v>
      </c>
      <c r="K191" s="11">
        <v>44104</v>
      </c>
    </row>
    <row r="192" spans="1:11" x14ac:dyDescent="0.25">
      <c r="A192" s="4">
        <v>8</v>
      </c>
      <c r="B192" s="6" t="s">
        <v>71</v>
      </c>
      <c r="C192">
        <v>8623</v>
      </c>
      <c r="D192">
        <v>64</v>
      </c>
      <c r="E192">
        <v>8559</v>
      </c>
      <c r="F192">
        <v>4474</v>
      </c>
      <c r="G192">
        <v>4149</v>
      </c>
      <c r="H192">
        <v>3778</v>
      </c>
      <c r="I192">
        <v>2133</v>
      </c>
      <c r="J192">
        <v>541</v>
      </c>
      <c r="K192" s="11">
        <v>44104</v>
      </c>
    </row>
    <row r="193" spans="1:11" x14ac:dyDescent="0.25">
      <c r="A193" s="4">
        <v>9</v>
      </c>
      <c r="B193" s="6" t="s">
        <v>72</v>
      </c>
      <c r="C193">
        <v>1625</v>
      </c>
      <c r="D193">
        <v>150</v>
      </c>
      <c r="E193">
        <v>1475</v>
      </c>
      <c r="F193">
        <v>1421</v>
      </c>
      <c r="G193">
        <v>204</v>
      </c>
      <c r="H193">
        <v>204</v>
      </c>
      <c r="I193">
        <v>126</v>
      </c>
      <c r="K193" s="11">
        <v>44104</v>
      </c>
    </row>
    <row r="194" spans="1:11" x14ac:dyDescent="0.25">
      <c r="A194" s="4">
        <v>10</v>
      </c>
      <c r="B194" s="6" t="s">
        <v>73</v>
      </c>
      <c r="C194">
        <v>865</v>
      </c>
      <c r="D194">
        <v>116</v>
      </c>
      <c r="E194">
        <v>749</v>
      </c>
      <c r="F194">
        <v>180</v>
      </c>
      <c r="G194">
        <v>685</v>
      </c>
      <c r="H194">
        <v>685</v>
      </c>
      <c r="I194">
        <v>685</v>
      </c>
      <c r="K194" s="11">
        <v>44104</v>
      </c>
    </row>
    <row r="195" spans="1:11" x14ac:dyDescent="0.25">
      <c r="A195" s="4">
        <v>11</v>
      </c>
      <c r="B195" s="6" t="s">
        <v>74</v>
      </c>
      <c r="C195">
        <v>1156</v>
      </c>
      <c r="D195">
        <v>0</v>
      </c>
      <c r="E195">
        <v>1156</v>
      </c>
      <c r="F195">
        <v>500</v>
      </c>
      <c r="G195">
        <v>656</v>
      </c>
      <c r="H195">
        <v>656</v>
      </c>
      <c r="I195">
        <v>631</v>
      </c>
      <c r="J195">
        <v>61</v>
      </c>
      <c r="K195" s="11">
        <v>44104</v>
      </c>
    </row>
    <row r="196" spans="1:11" x14ac:dyDescent="0.25">
      <c r="A196" s="4">
        <v>12</v>
      </c>
      <c r="B196" s="6" t="s">
        <v>75</v>
      </c>
      <c r="C196">
        <v>1711</v>
      </c>
      <c r="D196">
        <v>5</v>
      </c>
      <c r="E196">
        <v>1706</v>
      </c>
      <c r="F196">
        <v>242</v>
      </c>
      <c r="G196">
        <v>1469</v>
      </c>
      <c r="H196">
        <v>1394</v>
      </c>
      <c r="I196">
        <v>1282</v>
      </c>
      <c r="K196" s="11">
        <v>44104</v>
      </c>
    </row>
    <row r="197" spans="1:11" x14ac:dyDescent="0.25">
      <c r="A197" s="4">
        <v>13</v>
      </c>
      <c r="B197" s="6" t="s">
        <v>76</v>
      </c>
      <c r="C197">
        <v>2291</v>
      </c>
      <c r="D197">
        <v>100</v>
      </c>
      <c r="E197">
        <v>2191</v>
      </c>
      <c r="F197">
        <v>100</v>
      </c>
      <c r="G197">
        <v>2191</v>
      </c>
      <c r="H197">
        <v>2191</v>
      </c>
      <c r="I197">
        <v>262</v>
      </c>
      <c r="K197" s="11">
        <v>44104</v>
      </c>
    </row>
    <row r="198" spans="1:11" x14ac:dyDescent="0.25">
      <c r="A198" s="4">
        <v>14</v>
      </c>
      <c r="B198" s="6" t="s">
        <v>77</v>
      </c>
      <c r="C198">
        <v>316</v>
      </c>
      <c r="D198">
        <v>0</v>
      </c>
      <c r="E198">
        <v>316</v>
      </c>
      <c r="F198">
        <v>0</v>
      </c>
      <c r="G198">
        <v>316</v>
      </c>
      <c r="H198">
        <v>316</v>
      </c>
      <c r="I198">
        <v>249</v>
      </c>
      <c r="K198" s="11">
        <v>44104</v>
      </c>
    </row>
    <row r="199" spans="1:11" x14ac:dyDescent="0.25">
      <c r="A199" s="4">
        <v>15</v>
      </c>
      <c r="B199" s="6" t="s">
        <v>78</v>
      </c>
      <c r="C199">
        <v>5997</v>
      </c>
      <c r="D199">
        <v>725</v>
      </c>
      <c r="E199">
        <v>5272</v>
      </c>
      <c r="F199">
        <v>914</v>
      </c>
      <c r="G199">
        <v>5083</v>
      </c>
      <c r="H199">
        <v>5058</v>
      </c>
      <c r="I199">
        <v>3765</v>
      </c>
      <c r="K199" s="11">
        <v>44104</v>
      </c>
    </row>
    <row r="200" spans="1:11" x14ac:dyDescent="0.25">
      <c r="A200" s="4">
        <v>16</v>
      </c>
      <c r="B200" s="6" t="s">
        <v>79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K200" s="11">
        <v>44104</v>
      </c>
    </row>
    <row r="201" spans="1:11" x14ac:dyDescent="0.25">
      <c r="A201" s="4">
        <v>17</v>
      </c>
      <c r="B201" s="6" t="s">
        <v>80</v>
      </c>
      <c r="C201">
        <v>1083</v>
      </c>
      <c r="D201">
        <v>100</v>
      </c>
      <c r="E201">
        <v>983</v>
      </c>
      <c r="F201">
        <v>170</v>
      </c>
      <c r="G201">
        <v>913</v>
      </c>
      <c r="H201">
        <v>820</v>
      </c>
      <c r="I201">
        <v>774</v>
      </c>
      <c r="K201" s="11">
        <v>44104</v>
      </c>
    </row>
    <row r="202" spans="1:11" x14ac:dyDescent="0.25">
      <c r="A202" s="4">
        <v>18</v>
      </c>
      <c r="B202" s="6" t="s">
        <v>81</v>
      </c>
      <c r="C202">
        <v>2158</v>
      </c>
      <c r="D202">
        <v>166</v>
      </c>
      <c r="E202">
        <v>1992</v>
      </c>
      <c r="F202">
        <v>166</v>
      </c>
      <c r="G202">
        <v>1992</v>
      </c>
      <c r="H202">
        <v>1991</v>
      </c>
      <c r="I202">
        <v>1376</v>
      </c>
      <c r="K202" s="11">
        <v>44104</v>
      </c>
    </row>
    <row r="203" spans="1:11" x14ac:dyDescent="0.25">
      <c r="A203" s="4">
        <v>19</v>
      </c>
      <c r="B203" s="6" t="s">
        <v>82</v>
      </c>
      <c r="C203">
        <v>1007</v>
      </c>
      <c r="D203">
        <v>200</v>
      </c>
      <c r="E203">
        <v>807</v>
      </c>
      <c r="F203">
        <v>424</v>
      </c>
      <c r="G203">
        <v>583</v>
      </c>
      <c r="H203">
        <v>583</v>
      </c>
      <c r="I203">
        <v>583</v>
      </c>
      <c r="K203" s="11">
        <v>44104</v>
      </c>
    </row>
    <row r="204" spans="1:11" x14ac:dyDescent="0.25">
      <c r="A204" s="4">
        <v>20</v>
      </c>
      <c r="B204" s="6" t="s">
        <v>83</v>
      </c>
      <c r="C204">
        <v>2646</v>
      </c>
      <c r="D204">
        <v>9</v>
      </c>
      <c r="E204">
        <v>2637</v>
      </c>
      <c r="F204">
        <v>238</v>
      </c>
      <c r="G204">
        <v>2408</v>
      </c>
      <c r="H204">
        <v>2408</v>
      </c>
      <c r="I204">
        <v>825</v>
      </c>
      <c r="K204" s="11">
        <v>44104</v>
      </c>
    </row>
    <row r="205" spans="1:11" x14ac:dyDescent="0.25">
      <c r="A205" s="4">
        <v>21</v>
      </c>
      <c r="B205" s="6" t="s">
        <v>84</v>
      </c>
      <c r="C205">
        <v>2700</v>
      </c>
      <c r="D205">
        <v>24</v>
      </c>
      <c r="E205">
        <v>2676</v>
      </c>
      <c r="F205">
        <v>757</v>
      </c>
      <c r="G205">
        <v>1943</v>
      </c>
      <c r="H205">
        <v>1943</v>
      </c>
      <c r="I205">
        <v>1576</v>
      </c>
      <c r="K205" s="11">
        <v>44104</v>
      </c>
    </row>
    <row r="206" spans="1:11" x14ac:dyDescent="0.25">
      <c r="A206" s="4">
        <v>22</v>
      </c>
      <c r="B206" s="6" t="s">
        <v>85</v>
      </c>
      <c r="C206">
        <v>1617</v>
      </c>
      <c r="D206">
        <v>300</v>
      </c>
      <c r="E206">
        <v>1317</v>
      </c>
      <c r="F206">
        <v>841</v>
      </c>
      <c r="G206">
        <v>776</v>
      </c>
      <c r="H206">
        <v>683</v>
      </c>
      <c r="I206">
        <v>305</v>
      </c>
      <c r="K206" s="11">
        <v>44104</v>
      </c>
    </row>
    <row r="207" spans="1:11" x14ac:dyDescent="0.25">
      <c r="A207" s="4">
        <v>23</v>
      </c>
      <c r="B207" s="6" t="s">
        <v>86</v>
      </c>
      <c r="C207">
        <v>850</v>
      </c>
      <c r="D207">
        <v>0</v>
      </c>
      <c r="E207">
        <v>850</v>
      </c>
      <c r="F207">
        <v>850</v>
      </c>
      <c r="G207">
        <v>0</v>
      </c>
      <c r="H207">
        <v>0</v>
      </c>
      <c r="I207">
        <v>0</v>
      </c>
      <c r="K207" s="11">
        <v>44104</v>
      </c>
    </row>
    <row r="208" spans="1:11" x14ac:dyDescent="0.25">
      <c r="A208" s="4">
        <v>24</v>
      </c>
      <c r="B208" s="6" t="s">
        <v>87</v>
      </c>
      <c r="C208">
        <v>2421</v>
      </c>
      <c r="D208">
        <v>64</v>
      </c>
      <c r="E208">
        <v>2357</v>
      </c>
      <c r="F208">
        <v>1454</v>
      </c>
      <c r="G208">
        <v>967</v>
      </c>
      <c r="H208">
        <v>967</v>
      </c>
      <c r="I208">
        <v>967</v>
      </c>
      <c r="J208">
        <v>208</v>
      </c>
      <c r="K208" s="11">
        <v>44104</v>
      </c>
    </row>
    <row r="209" spans="1:11" x14ac:dyDescent="0.25">
      <c r="A209" s="4">
        <v>25</v>
      </c>
      <c r="B209" s="6" t="s">
        <v>88</v>
      </c>
      <c r="C209">
        <v>2534</v>
      </c>
      <c r="D209">
        <v>457</v>
      </c>
      <c r="E209">
        <v>2077</v>
      </c>
      <c r="F209">
        <v>1364</v>
      </c>
      <c r="G209">
        <v>1170</v>
      </c>
      <c r="H209">
        <v>1170</v>
      </c>
      <c r="I209">
        <v>1170</v>
      </c>
      <c r="K209" s="11">
        <v>44104</v>
      </c>
    </row>
    <row r="210" spans="1:11" x14ac:dyDescent="0.25">
      <c r="A210" s="4">
        <v>26</v>
      </c>
      <c r="B210" s="6" t="s">
        <v>89</v>
      </c>
      <c r="C210">
        <v>743</v>
      </c>
      <c r="D210">
        <v>0</v>
      </c>
      <c r="E210">
        <v>743</v>
      </c>
      <c r="F210">
        <v>39</v>
      </c>
      <c r="G210">
        <v>704</v>
      </c>
      <c r="H210">
        <v>704</v>
      </c>
      <c r="I210">
        <v>649</v>
      </c>
      <c r="K210" s="11">
        <v>44104</v>
      </c>
    </row>
    <row r="211" spans="1:11" x14ac:dyDescent="0.25">
      <c r="A211" s="4">
        <v>27</v>
      </c>
      <c r="B211" s="6" t="s">
        <v>90</v>
      </c>
      <c r="C211">
        <v>1637</v>
      </c>
      <c r="D211">
        <v>94</v>
      </c>
      <c r="E211">
        <v>1543</v>
      </c>
      <c r="F211">
        <v>500</v>
      </c>
      <c r="G211">
        <v>1137</v>
      </c>
      <c r="H211">
        <v>1066</v>
      </c>
      <c r="I211">
        <v>777</v>
      </c>
      <c r="K211" s="11">
        <v>44104</v>
      </c>
    </row>
    <row r="212" spans="1:11" x14ac:dyDescent="0.25">
      <c r="A212" s="4">
        <v>28</v>
      </c>
      <c r="B212" s="6" t="s">
        <v>91</v>
      </c>
      <c r="C212">
        <v>1525</v>
      </c>
      <c r="D212">
        <v>9</v>
      </c>
      <c r="E212">
        <v>1516</v>
      </c>
      <c r="F212">
        <v>750</v>
      </c>
      <c r="G212">
        <v>775</v>
      </c>
      <c r="H212">
        <v>752</v>
      </c>
      <c r="I212">
        <v>485</v>
      </c>
      <c r="K212" s="11">
        <v>44104</v>
      </c>
    </row>
    <row r="213" spans="1:11" x14ac:dyDescent="0.25">
      <c r="A213" s="4">
        <v>29</v>
      </c>
      <c r="B213" s="6" t="s">
        <v>92</v>
      </c>
      <c r="C213">
        <v>1264</v>
      </c>
      <c r="D213">
        <v>0</v>
      </c>
      <c r="E213">
        <v>1264</v>
      </c>
      <c r="F213">
        <v>115</v>
      </c>
      <c r="G213">
        <v>1149</v>
      </c>
      <c r="H213">
        <v>1139</v>
      </c>
      <c r="I213">
        <v>366</v>
      </c>
      <c r="K213" s="11">
        <v>44104</v>
      </c>
    </row>
    <row r="214" spans="1:11" x14ac:dyDescent="0.25">
      <c r="A214" s="4">
        <v>30</v>
      </c>
      <c r="B214" s="6" t="s">
        <v>93</v>
      </c>
      <c r="C214">
        <v>2910</v>
      </c>
      <c r="D214">
        <v>14</v>
      </c>
      <c r="E214">
        <v>2896</v>
      </c>
      <c r="F214">
        <v>132</v>
      </c>
      <c r="G214">
        <v>2778</v>
      </c>
      <c r="H214">
        <v>1880</v>
      </c>
      <c r="I214">
        <v>1729</v>
      </c>
      <c r="K214" s="11">
        <v>44104</v>
      </c>
    </row>
    <row r="215" spans="1:11" x14ac:dyDescent="0.25">
      <c r="A215" s="4">
        <v>31</v>
      </c>
      <c r="B215" s="6" t="s">
        <v>94</v>
      </c>
      <c r="C215">
        <v>1625</v>
      </c>
      <c r="D215">
        <v>0</v>
      </c>
      <c r="E215">
        <v>1625</v>
      </c>
      <c r="F215">
        <v>195</v>
      </c>
      <c r="G215">
        <v>1430</v>
      </c>
      <c r="H215">
        <v>1430</v>
      </c>
      <c r="I215">
        <v>1322</v>
      </c>
      <c r="K215" s="11">
        <v>44104</v>
      </c>
    </row>
    <row r="216" spans="1:11" x14ac:dyDescent="0.25">
      <c r="A216" s="4">
        <v>32</v>
      </c>
      <c r="B216" s="6" t="s">
        <v>95</v>
      </c>
      <c r="C216">
        <v>1742</v>
      </c>
      <c r="D216">
        <v>0</v>
      </c>
      <c r="E216">
        <v>1742</v>
      </c>
      <c r="F216">
        <v>337</v>
      </c>
      <c r="G216">
        <v>1405</v>
      </c>
      <c r="H216">
        <v>1258</v>
      </c>
      <c r="I216">
        <v>729</v>
      </c>
      <c r="K216" s="11">
        <v>44104</v>
      </c>
    </row>
    <row r="217" spans="1:11" x14ac:dyDescent="0.25">
      <c r="A217" s="4">
        <v>33</v>
      </c>
      <c r="B217" s="6" t="s">
        <v>96</v>
      </c>
      <c r="C217">
        <v>3506</v>
      </c>
      <c r="D217">
        <v>50</v>
      </c>
      <c r="E217">
        <v>3456</v>
      </c>
      <c r="F217">
        <v>1172</v>
      </c>
      <c r="G217">
        <v>2334</v>
      </c>
      <c r="H217">
        <v>2193</v>
      </c>
      <c r="I217">
        <v>1649</v>
      </c>
      <c r="J217">
        <v>808</v>
      </c>
      <c r="K217" s="11">
        <v>44104</v>
      </c>
    </row>
    <row r="218" spans="1:11" x14ac:dyDescent="0.25">
      <c r="A218" s="4">
        <v>34</v>
      </c>
      <c r="B218" s="6" t="s">
        <v>97</v>
      </c>
      <c r="C218">
        <v>2441</v>
      </c>
      <c r="D218">
        <v>180</v>
      </c>
      <c r="E218">
        <v>2261</v>
      </c>
      <c r="F218">
        <v>400</v>
      </c>
      <c r="G218">
        <v>2041</v>
      </c>
      <c r="H218">
        <v>1852</v>
      </c>
      <c r="I218">
        <v>1843</v>
      </c>
      <c r="J218">
        <v>48</v>
      </c>
      <c r="K218" s="11">
        <v>44104</v>
      </c>
    </row>
    <row r="219" spans="1:11" x14ac:dyDescent="0.25">
      <c r="A219" s="4">
        <v>35</v>
      </c>
      <c r="B219" s="6" t="s">
        <v>98</v>
      </c>
      <c r="C219">
        <v>1113</v>
      </c>
      <c r="D219">
        <v>100</v>
      </c>
      <c r="E219">
        <v>1013</v>
      </c>
      <c r="F219">
        <v>100</v>
      </c>
      <c r="G219">
        <v>1013</v>
      </c>
      <c r="H219">
        <v>1013</v>
      </c>
      <c r="I219">
        <v>497</v>
      </c>
      <c r="K219" s="11">
        <v>44104</v>
      </c>
    </row>
    <row r="220" spans="1:11" x14ac:dyDescent="0.25">
      <c r="A220" s="4">
        <v>36</v>
      </c>
      <c r="B220" s="6" t="s">
        <v>99</v>
      </c>
      <c r="C220">
        <v>3123</v>
      </c>
      <c r="D220">
        <v>122</v>
      </c>
      <c r="E220">
        <v>3001</v>
      </c>
      <c r="F220">
        <v>1073</v>
      </c>
      <c r="G220">
        <v>2050</v>
      </c>
      <c r="H220">
        <v>2050</v>
      </c>
      <c r="I220">
        <v>1582</v>
      </c>
      <c r="J220">
        <v>30</v>
      </c>
      <c r="K220" s="11">
        <v>44104</v>
      </c>
    </row>
    <row r="221" spans="1:11" x14ac:dyDescent="0.25">
      <c r="A221" s="4">
        <v>37</v>
      </c>
      <c r="B221" s="6" t="s">
        <v>100</v>
      </c>
      <c r="C221">
        <v>3806</v>
      </c>
      <c r="D221">
        <v>0</v>
      </c>
      <c r="E221">
        <v>3806</v>
      </c>
      <c r="F221">
        <v>2300</v>
      </c>
      <c r="G221">
        <v>1506</v>
      </c>
      <c r="H221">
        <v>1506</v>
      </c>
      <c r="I221">
        <v>1172</v>
      </c>
      <c r="K221" s="11">
        <v>44104</v>
      </c>
    </row>
    <row r="222" spans="1:11" x14ac:dyDescent="0.25">
      <c r="A222" s="4">
        <v>38</v>
      </c>
      <c r="B222" s="6" t="s">
        <v>101</v>
      </c>
      <c r="C222">
        <v>1651</v>
      </c>
      <c r="D222">
        <v>429</v>
      </c>
      <c r="E222">
        <v>1222</v>
      </c>
      <c r="F222">
        <v>539</v>
      </c>
      <c r="G222">
        <v>1112</v>
      </c>
      <c r="H222">
        <v>1112</v>
      </c>
      <c r="I222">
        <v>725</v>
      </c>
      <c r="J222">
        <v>230</v>
      </c>
      <c r="K222" s="11">
        <v>44104</v>
      </c>
    </row>
    <row r="223" spans="1:11" x14ac:dyDescent="0.25">
      <c r="A223" s="4">
        <v>39</v>
      </c>
      <c r="B223" s="6" t="s">
        <v>102</v>
      </c>
      <c r="C223">
        <v>880</v>
      </c>
      <c r="D223">
        <v>28</v>
      </c>
      <c r="E223">
        <v>852</v>
      </c>
      <c r="F223">
        <v>0</v>
      </c>
      <c r="G223">
        <v>880</v>
      </c>
      <c r="H223">
        <v>880</v>
      </c>
      <c r="I223">
        <v>221</v>
      </c>
      <c r="K223" s="11">
        <v>44104</v>
      </c>
    </row>
    <row r="224" spans="1:11" x14ac:dyDescent="0.25">
      <c r="A224" s="4">
        <v>40</v>
      </c>
      <c r="B224" s="6" t="s">
        <v>103</v>
      </c>
      <c r="C224">
        <v>991</v>
      </c>
      <c r="D224">
        <v>0</v>
      </c>
      <c r="E224">
        <v>991</v>
      </c>
      <c r="F224">
        <v>150</v>
      </c>
      <c r="G224">
        <v>841</v>
      </c>
      <c r="H224">
        <v>825</v>
      </c>
      <c r="I224">
        <v>825</v>
      </c>
      <c r="K224" s="11">
        <v>44104</v>
      </c>
    </row>
    <row r="225" spans="1:11" x14ac:dyDescent="0.25">
      <c r="A225" s="4">
        <v>41</v>
      </c>
      <c r="B225" s="6" t="s">
        <v>104</v>
      </c>
      <c r="C225">
        <v>2109</v>
      </c>
      <c r="D225">
        <v>0</v>
      </c>
      <c r="E225">
        <v>2109</v>
      </c>
      <c r="F225">
        <v>790</v>
      </c>
      <c r="G225">
        <v>1319</v>
      </c>
      <c r="H225">
        <v>1319</v>
      </c>
      <c r="I225">
        <v>564</v>
      </c>
      <c r="K225" s="11">
        <v>44104</v>
      </c>
    </row>
    <row r="226" spans="1:11" x14ac:dyDescent="0.25">
      <c r="A226" s="4">
        <v>42</v>
      </c>
      <c r="B226" s="6" t="s">
        <v>105</v>
      </c>
      <c r="C226">
        <v>977</v>
      </c>
      <c r="D226">
        <v>504</v>
      </c>
      <c r="E226">
        <v>473</v>
      </c>
      <c r="F226">
        <v>504</v>
      </c>
      <c r="G226">
        <v>473</v>
      </c>
      <c r="H226">
        <v>473</v>
      </c>
      <c r="I226">
        <v>360</v>
      </c>
      <c r="K226" s="11">
        <v>44104</v>
      </c>
    </row>
    <row r="227" spans="1:11" x14ac:dyDescent="0.25">
      <c r="A227" s="4">
        <v>43</v>
      </c>
      <c r="B227" s="6" t="s">
        <v>106</v>
      </c>
      <c r="C227">
        <v>2673</v>
      </c>
      <c r="D227">
        <v>0</v>
      </c>
      <c r="E227">
        <v>2673</v>
      </c>
      <c r="F227">
        <v>1545</v>
      </c>
      <c r="G227">
        <v>1128</v>
      </c>
      <c r="H227">
        <v>1101</v>
      </c>
      <c r="I227">
        <v>785</v>
      </c>
      <c r="K227" s="11">
        <v>44104</v>
      </c>
    </row>
    <row r="228" spans="1:11" x14ac:dyDescent="0.25">
      <c r="A228" s="4">
        <v>44</v>
      </c>
      <c r="B228" s="6" t="s">
        <v>107</v>
      </c>
      <c r="C228">
        <v>1677</v>
      </c>
      <c r="D228">
        <v>0</v>
      </c>
      <c r="E228">
        <v>1677</v>
      </c>
      <c r="F228">
        <v>389</v>
      </c>
      <c r="G228">
        <v>1288</v>
      </c>
      <c r="H228">
        <v>1198</v>
      </c>
      <c r="I228">
        <v>602</v>
      </c>
      <c r="J228">
        <v>60</v>
      </c>
      <c r="K228" s="11">
        <v>44104</v>
      </c>
    </row>
    <row r="229" spans="1:11" x14ac:dyDescent="0.25">
      <c r="A229" s="4">
        <v>45</v>
      </c>
      <c r="B229" s="6" t="s">
        <v>108</v>
      </c>
      <c r="C229">
        <v>1318</v>
      </c>
      <c r="D229">
        <v>150</v>
      </c>
      <c r="E229">
        <v>1168</v>
      </c>
      <c r="F229">
        <v>334</v>
      </c>
      <c r="G229">
        <v>984</v>
      </c>
      <c r="H229">
        <v>984</v>
      </c>
      <c r="I229">
        <v>778</v>
      </c>
      <c r="K229" s="11">
        <v>44104</v>
      </c>
    </row>
    <row r="230" spans="1:11" x14ac:dyDescent="0.25">
      <c r="A230" s="4">
        <v>46</v>
      </c>
      <c r="B230" s="6" t="s">
        <v>109</v>
      </c>
      <c r="C230">
        <v>1417</v>
      </c>
      <c r="D230">
        <v>0</v>
      </c>
      <c r="E230">
        <v>1417</v>
      </c>
      <c r="F230">
        <v>208</v>
      </c>
      <c r="G230">
        <v>1209</v>
      </c>
      <c r="H230">
        <v>1209</v>
      </c>
      <c r="I230">
        <v>164</v>
      </c>
      <c r="K230" s="11">
        <v>44104</v>
      </c>
    </row>
    <row r="231" spans="1:11" x14ac:dyDescent="0.25">
      <c r="A231" s="4">
        <v>47</v>
      </c>
      <c r="B231" s="6" t="s">
        <v>110</v>
      </c>
      <c r="C231">
        <v>7548</v>
      </c>
      <c r="D231">
        <v>30</v>
      </c>
      <c r="E231">
        <v>7518</v>
      </c>
      <c r="F231">
        <v>1713</v>
      </c>
      <c r="G231">
        <v>5835</v>
      </c>
      <c r="H231">
        <v>5835</v>
      </c>
      <c r="I231">
        <v>5416</v>
      </c>
      <c r="K231" s="11">
        <v>44104</v>
      </c>
    </row>
    <row r="232" spans="1:11" x14ac:dyDescent="0.25">
      <c r="A232" s="4">
        <v>48</v>
      </c>
      <c r="B232" s="6" t="s">
        <v>111</v>
      </c>
      <c r="C232">
        <v>662</v>
      </c>
      <c r="D232">
        <v>0</v>
      </c>
      <c r="E232">
        <v>662</v>
      </c>
      <c r="F232">
        <v>203</v>
      </c>
      <c r="G232">
        <v>459</v>
      </c>
      <c r="H232">
        <v>459</v>
      </c>
      <c r="I232">
        <v>324</v>
      </c>
      <c r="K232" s="11">
        <v>44104</v>
      </c>
    </row>
    <row r="233" spans="1:11" x14ac:dyDescent="0.25">
      <c r="A233" s="4">
        <v>49</v>
      </c>
      <c r="B233" s="6" t="s">
        <v>144</v>
      </c>
      <c r="K233" s="11">
        <v>44104</v>
      </c>
    </row>
    <row r="234" spans="1:11" x14ac:dyDescent="0.25">
      <c r="A234" s="4">
        <v>50</v>
      </c>
      <c r="B234" s="6" t="s">
        <v>145</v>
      </c>
      <c r="K234" s="11">
        <v>44104</v>
      </c>
    </row>
    <row r="235" spans="1:11" x14ac:dyDescent="0.25">
      <c r="A235" s="4">
        <v>51</v>
      </c>
      <c r="B235" s="6" t="s">
        <v>146</v>
      </c>
      <c r="K235" s="11">
        <v>44104</v>
      </c>
    </row>
    <row r="236" spans="1:11" x14ac:dyDescent="0.25">
      <c r="A236" s="4">
        <v>52</v>
      </c>
      <c r="B236" s="6" t="s">
        <v>147</v>
      </c>
      <c r="K236" s="11">
        <v>44104</v>
      </c>
    </row>
    <row r="237" spans="1:11" x14ac:dyDescent="0.25">
      <c r="A237" s="4">
        <v>53</v>
      </c>
      <c r="B237" s="6" t="s">
        <v>148</v>
      </c>
      <c r="K237" s="11">
        <v>44104</v>
      </c>
    </row>
    <row r="238" spans="1:11" x14ac:dyDescent="0.25">
      <c r="A238" s="4">
        <v>54</v>
      </c>
      <c r="B238" s="6" t="s">
        <v>149</v>
      </c>
      <c r="K238" s="11">
        <v>44104</v>
      </c>
    </row>
    <row r="239" spans="1:11" x14ac:dyDescent="0.25">
      <c r="A239" s="4">
        <v>55</v>
      </c>
      <c r="B239" s="6" t="s">
        <v>150</v>
      </c>
      <c r="K239" s="11">
        <v>44104</v>
      </c>
    </row>
    <row r="240" spans="1:11" x14ac:dyDescent="0.25">
      <c r="A240" s="4">
        <v>56</v>
      </c>
      <c r="B240" s="6" t="s">
        <v>151</v>
      </c>
      <c r="K240" s="11">
        <v>44104</v>
      </c>
    </row>
    <row r="241" spans="1:11" x14ac:dyDescent="0.25">
      <c r="A241" s="4">
        <v>57</v>
      </c>
      <c r="B241" s="6" t="s">
        <v>152</v>
      </c>
      <c r="K241" s="11">
        <v>44104</v>
      </c>
    </row>
    <row r="242" spans="1:11" x14ac:dyDescent="0.25">
      <c r="A242" s="4">
        <v>58</v>
      </c>
      <c r="B242" s="6" t="s">
        <v>153</v>
      </c>
      <c r="K242" s="11">
        <v>44104</v>
      </c>
    </row>
    <row r="243" spans="1:11" x14ac:dyDescent="0.25">
      <c r="A243" s="4">
        <v>100</v>
      </c>
      <c r="B243" s="6" t="s">
        <v>142</v>
      </c>
      <c r="C243">
        <v>19294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11">
        <v>44104</v>
      </c>
    </row>
    <row r="244" spans="1:11" x14ac:dyDescent="0.25">
      <c r="A244" s="4">
        <v>101</v>
      </c>
      <c r="B244" s="6" t="s">
        <v>143</v>
      </c>
      <c r="K244" s="11">
        <v>44104</v>
      </c>
    </row>
    <row r="245" spans="1:11" x14ac:dyDescent="0.25">
      <c r="A245" s="4">
        <v>102</v>
      </c>
      <c r="B245" s="6" t="s">
        <v>141</v>
      </c>
      <c r="K245" s="11">
        <v>44104</v>
      </c>
    </row>
    <row r="246" spans="1:11" x14ac:dyDescent="0.25">
      <c r="A246" s="5">
        <v>1</v>
      </c>
      <c r="B246" s="6" t="s">
        <v>64</v>
      </c>
      <c r="C246">
        <v>2320</v>
      </c>
      <c r="D246">
        <v>0</v>
      </c>
      <c r="E246">
        <v>2320</v>
      </c>
      <c r="F246">
        <v>180</v>
      </c>
      <c r="G246">
        <v>2140</v>
      </c>
      <c r="H246">
        <v>1888</v>
      </c>
      <c r="I246">
        <v>846</v>
      </c>
      <c r="J246">
        <v>311</v>
      </c>
      <c r="K246" s="3">
        <v>44012</v>
      </c>
    </row>
    <row r="247" spans="1:11" x14ac:dyDescent="0.25">
      <c r="A247" s="4">
        <v>2</v>
      </c>
      <c r="B247" s="6" t="s">
        <v>65</v>
      </c>
      <c r="C247">
        <v>1598</v>
      </c>
      <c r="D247">
        <v>50</v>
      </c>
      <c r="E247">
        <v>1548</v>
      </c>
      <c r="F247">
        <v>50</v>
      </c>
      <c r="G247">
        <v>1548</v>
      </c>
      <c r="H247">
        <v>1098</v>
      </c>
      <c r="I247">
        <v>399</v>
      </c>
      <c r="K247" s="3">
        <v>44012</v>
      </c>
    </row>
    <row r="248" spans="1:11" x14ac:dyDescent="0.25">
      <c r="A248" s="4">
        <v>3</v>
      </c>
      <c r="B248" s="6" t="s">
        <v>66</v>
      </c>
      <c r="C248">
        <v>1086</v>
      </c>
      <c r="D248">
        <v>8</v>
      </c>
      <c r="E248">
        <v>1078</v>
      </c>
      <c r="F248">
        <v>8</v>
      </c>
      <c r="G248">
        <v>1078</v>
      </c>
      <c r="H248">
        <v>1078</v>
      </c>
      <c r="I248">
        <v>388</v>
      </c>
      <c r="J248">
        <v>10</v>
      </c>
      <c r="K248" s="3">
        <v>44012</v>
      </c>
    </row>
    <row r="249" spans="1:11" x14ac:dyDescent="0.25">
      <c r="A249" s="4">
        <v>4</v>
      </c>
      <c r="B249" s="6" t="s">
        <v>67</v>
      </c>
      <c r="C249">
        <v>1804</v>
      </c>
      <c r="D249">
        <v>89</v>
      </c>
      <c r="E249">
        <v>1715</v>
      </c>
      <c r="F249">
        <v>1100</v>
      </c>
      <c r="G249">
        <v>704</v>
      </c>
      <c r="H249">
        <v>704</v>
      </c>
      <c r="I249">
        <v>509</v>
      </c>
      <c r="K249" s="3">
        <v>44012</v>
      </c>
    </row>
    <row r="250" spans="1:11" x14ac:dyDescent="0.25">
      <c r="A250" s="4">
        <v>5</v>
      </c>
      <c r="B250" s="6" t="s">
        <v>68</v>
      </c>
      <c r="C250">
        <v>1135</v>
      </c>
      <c r="D250">
        <v>0</v>
      </c>
      <c r="E250">
        <v>1135</v>
      </c>
      <c r="F250">
        <v>105</v>
      </c>
      <c r="G250">
        <v>1030</v>
      </c>
      <c r="H250">
        <v>1030</v>
      </c>
      <c r="I250">
        <v>897</v>
      </c>
      <c r="K250" s="3">
        <v>44012</v>
      </c>
    </row>
    <row r="251" spans="1:11" x14ac:dyDescent="0.25">
      <c r="A251" s="4">
        <v>6</v>
      </c>
      <c r="B251" s="6" t="s">
        <v>69</v>
      </c>
      <c r="C251">
        <v>3902</v>
      </c>
      <c r="D251">
        <v>682</v>
      </c>
      <c r="E251">
        <v>3220</v>
      </c>
      <c r="F251">
        <v>1225</v>
      </c>
      <c r="G251">
        <v>2677</v>
      </c>
      <c r="H251">
        <v>2548</v>
      </c>
      <c r="I251">
        <v>1974</v>
      </c>
      <c r="K251" s="3">
        <v>44012</v>
      </c>
    </row>
    <row r="252" spans="1:11" x14ac:dyDescent="0.25">
      <c r="A252" s="4">
        <v>7</v>
      </c>
      <c r="B252" s="6" t="s">
        <v>70</v>
      </c>
      <c r="C252">
        <v>1989</v>
      </c>
      <c r="D252">
        <v>70</v>
      </c>
      <c r="E252">
        <v>1919</v>
      </c>
      <c r="F252">
        <v>244</v>
      </c>
      <c r="G252">
        <v>1745</v>
      </c>
      <c r="H252">
        <v>1675</v>
      </c>
      <c r="I252">
        <v>1146</v>
      </c>
      <c r="K252" s="3">
        <v>44012</v>
      </c>
    </row>
    <row r="253" spans="1:11" x14ac:dyDescent="0.25">
      <c r="A253" s="4">
        <v>8</v>
      </c>
      <c r="B253" s="6" t="s">
        <v>71</v>
      </c>
      <c r="C253">
        <v>8814</v>
      </c>
      <c r="D253">
        <v>64</v>
      </c>
      <c r="E253">
        <v>8750</v>
      </c>
      <c r="F253">
        <v>4474</v>
      </c>
      <c r="G253">
        <v>4340</v>
      </c>
      <c r="H253">
        <v>3778</v>
      </c>
      <c r="I253">
        <v>2133</v>
      </c>
      <c r="J253">
        <v>541</v>
      </c>
      <c r="K253" s="3">
        <v>44012</v>
      </c>
    </row>
    <row r="254" spans="1:11" x14ac:dyDescent="0.25">
      <c r="A254" s="4">
        <v>9</v>
      </c>
      <c r="B254" s="6" t="s">
        <v>72</v>
      </c>
      <c r="C254">
        <v>1640</v>
      </c>
      <c r="D254">
        <v>150</v>
      </c>
      <c r="E254">
        <v>1490</v>
      </c>
      <c r="F254">
        <v>1567</v>
      </c>
      <c r="G254">
        <v>73</v>
      </c>
      <c r="H254">
        <v>73</v>
      </c>
      <c r="I254">
        <v>73</v>
      </c>
      <c r="K254" s="3">
        <v>44012</v>
      </c>
    </row>
    <row r="255" spans="1:11" x14ac:dyDescent="0.25">
      <c r="A255" s="4">
        <v>10</v>
      </c>
      <c r="B255" s="6" t="s">
        <v>73</v>
      </c>
      <c r="C255">
        <v>1070</v>
      </c>
      <c r="D255">
        <v>116</v>
      </c>
      <c r="E255">
        <v>954</v>
      </c>
      <c r="F255">
        <v>180</v>
      </c>
      <c r="G255">
        <v>890</v>
      </c>
      <c r="H255">
        <v>890</v>
      </c>
      <c r="I255">
        <v>890</v>
      </c>
      <c r="K255" s="3">
        <v>44012</v>
      </c>
    </row>
    <row r="256" spans="1:11" x14ac:dyDescent="0.25">
      <c r="A256" s="4">
        <v>11</v>
      </c>
      <c r="B256" s="6" t="s">
        <v>74</v>
      </c>
      <c r="C256">
        <v>1562</v>
      </c>
      <c r="D256">
        <v>646</v>
      </c>
      <c r="E256">
        <v>916</v>
      </c>
      <c r="F256">
        <v>646</v>
      </c>
      <c r="G256">
        <v>916</v>
      </c>
      <c r="H256">
        <v>688</v>
      </c>
      <c r="I256">
        <v>521</v>
      </c>
      <c r="J256">
        <v>74</v>
      </c>
      <c r="K256" s="3">
        <v>44012</v>
      </c>
    </row>
    <row r="257" spans="1:11" x14ac:dyDescent="0.25">
      <c r="A257" s="4">
        <v>12</v>
      </c>
      <c r="B257" s="6" t="s">
        <v>75</v>
      </c>
      <c r="C257">
        <v>2032</v>
      </c>
      <c r="D257">
        <v>5</v>
      </c>
      <c r="E257">
        <v>2027</v>
      </c>
      <c r="F257">
        <v>227</v>
      </c>
      <c r="G257">
        <v>1805</v>
      </c>
      <c r="H257">
        <v>1474</v>
      </c>
      <c r="I257">
        <v>1210</v>
      </c>
      <c r="K257" s="3">
        <v>44012</v>
      </c>
    </row>
    <row r="258" spans="1:11" x14ac:dyDescent="0.25">
      <c r="A258" s="4">
        <v>13</v>
      </c>
      <c r="B258" s="6" t="s">
        <v>76</v>
      </c>
      <c r="C258">
        <v>2506</v>
      </c>
      <c r="D258">
        <v>100</v>
      </c>
      <c r="E258">
        <v>2406</v>
      </c>
      <c r="F258">
        <v>100</v>
      </c>
      <c r="G258">
        <v>2406</v>
      </c>
      <c r="H258">
        <v>2235</v>
      </c>
      <c r="I258">
        <v>326</v>
      </c>
      <c r="K258" s="3">
        <v>44012</v>
      </c>
    </row>
    <row r="259" spans="1:11" x14ac:dyDescent="0.25">
      <c r="A259" s="4">
        <v>14</v>
      </c>
      <c r="B259" s="6" t="s">
        <v>77</v>
      </c>
      <c r="C259">
        <v>381</v>
      </c>
      <c r="D259">
        <v>0</v>
      </c>
      <c r="E259">
        <v>381</v>
      </c>
      <c r="F259">
        <v>7</v>
      </c>
      <c r="G259">
        <v>374</v>
      </c>
      <c r="H259">
        <v>374</v>
      </c>
      <c r="I259">
        <v>288</v>
      </c>
      <c r="K259" s="3">
        <v>44012</v>
      </c>
    </row>
    <row r="260" spans="1:11" x14ac:dyDescent="0.25">
      <c r="A260" s="4">
        <v>15</v>
      </c>
      <c r="B260" s="6" t="s">
        <v>78</v>
      </c>
      <c r="C260">
        <v>6541</v>
      </c>
      <c r="D260">
        <v>125</v>
      </c>
      <c r="E260">
        <v>6416</v>
      </c>
      <c r="F260">
        <v>490</v>
      </c>
      <c r="G260">
        <v>6051</v>
      </c>
      <c r="H260">
        <v>5975</v>
      </c>
      <c r="I260">
        <v>4174</v>
      </c>
      <c r="K260" s="3">
        <v>44012</v>
      </c>
    </row>
    <row r="261" spans="1:11" x14ac:dyDescent="0.25">
      <c r="A261" s="4">
        <v>16</v>
      </c>
      <c r="B261" s="6" t="s">
        <v>79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K261" s="3">
        <v>44012</v>
      </c>
    </row>
    <row r="262" spans="1:11" x14ac:dyDescent="0.25">
      <c r="A262" s="4">
        <v>17</v>
      </c>
      <c r="B262" s="6" t="s">
        <v>80</v>
      </c>
      <c r="C262">
        <v>1274</v>
      </c>
      <c r="D262">
        <v>100</v>
      </c>
      <c r="E262">
        <v>1174</v>
      </c>
      <c r="F262">
        <v>230</v>
      </c>
      <c r="G262">
        <v>1044</v>
      </c>
      <c r="H262">
        <v>949</v>
      </c>
      <c r="I262">
        <v>890</v>
      </c>
      <c r="K262" s="3">
        <v>44012</v>
      </c>
    </row>
    <row r="263" spans="1:11" x14ac:dyDescent="0.25">
      <c r="A263" s="4">
        <v>18</v>
      </c>
      <c r="B263" s="6" t="s">
        <v>81</v>
      </c>
      <c r="C263">
        <v>2615</v>
      </c>
      <c r="D263">
        <v>168</v>
      </c>
      <c r="E263">
        <v>2447</v>
      </c>
      <c r="F263">
        <v>168</v>
      </c>
      <c r="G263">
        <v>2447</v>
      </c>
      <c r="H263">
        <v>2430</v>
      </c>
      <c r="I263">
        <v>1762</v>
      </c>
      <c r="K263" s="3">
        <v>44012</v>
      </c>
    </row>
    <row r="264" spans="1:11" x14ac:dyDescent="0.25">
      <c r="A264" s="4">
        <v>19</v>
      </c>
      <c r="B264" s="6" t="s">
        <v>82</v>
      </c>
      <c r="C264">
        <v>1207</v>
      </c>
      <c r="D264">
        <v>200</v>
      </c>
      <c r="E264">
        <v>1007</v>
      </c>
      <c r="F264">
        <v>518</v>
      </c>
      <c r="G264">
        <v>689</v>
      </c>
      <c r="H264">
        <v>689</v>
      </c>
      <c r="I264">
        <v>689</v>
      </c>
      <c r="K264" s="3">
        <v>44012</v>
      </c>
    </row>
    <row r="265" spans="1:11" x14ac:dyDescent="0.25">
      <c r="A265" s="4">
        <v>20</v>
      </c>
      <c r="B265" s="6" t="s">
        <v>83</v>
      </c>
      <c r="C265">
        <v>2786</v>
      </c>
      <c r="D265">
        <v>38</v>
      </c>
      <c r="E265">
        <v>2748</v>
      </c>
      <c r="F265">
        <v>372</v>
      </c>
      <c r="G265">
        <v>2414</v>
      </c>
      <c r="H265">
        <v>2414</v>
      </c>
      <c r="I265">
        <v>1141</v>
      </c>
      <c r="K265" s="3">
        <v>44012</v>
      </c>
    </row>
    <row r="266" spans="1:11" x14ac:dyDescent="0.25">
      <c r="A266" s="4">
        <v>21</v>
      </c>
      <c r="B266" s="6" t="s">
        <v>84</v>
      </c>
      <c r="C266">
        <v>2962</v>
      </c>
      <c r="D266">
        <v>24</v>
      </c>
      <c r="E266">
        <v>2938</v>
      </c>
      <c r="F266">
        <v>880</v>
      </c>
      <c r="G266">
        <v>2082</v>
      </c>
      <c r="H266">
        <v>2082</v>
      </c>
      <c r="I266">
        <v>1715</v>
      </c>
      <c r="K266" s="3">
        <v>44012</v>
      </c>
    </row>
    <row r="267" spans="1:11" x14ac:dyDescent="0.25">
      <c r="A267" s="4">
        <v>22</v>
      </c>
      <c r="B267" s="6" t="s">
        <v>85</v>
      </c>
      <c r="C267">
        <v>1409</v>
      </c>
      <c r="D267">
        <v>0</v>
      </c>
      <c r="E267">
        <v>1409</v>
      </c>
      <c r="F267">
        <v>547</v>
      </c>
      <c r="G267">
        <v>862</v>
      </c>
      <c r="H267">
        <v>711</v>
      </c>
      <c r="I267">
        <v>338</v>
      </c>
      <c r="K267" s="3">
        <v>44012</v>
      </c>
    </row>
    <row r="268" spans="1:11" x14ac:dyDescent="0.25">
      <c r="A268" s="4">
        <v>23</v>
      </c>
      <c r="B268" s="6" t="s">
        <v>86</v>
      </c>
      <c r="C268">
        <v>850</v>
      </c>
      <c r="D268">
        <v>0</v>
      </c>
      <c r="E268">
        <v>850</v>
      </c>
      <c r="F268">
        <v>850</v>
      </c>
      <c r="G268">
        <v>0</v>
      </c>
      <c r="H268">
        <v>0</v>
      </c>
      <c r="I268">
        <v>0</v>
      </c>
      <c r="K268" s="3">
        <v>44012</v>
      </c>
    </row>
    <row r="269" spans="1:11" x14ac:dyDescent="0.25">
      <c r="A269" s="4">
        <v>24</v>
      </c>
      <c r="B269" s="6" t="s">
        <v>87</v>
      </c>
      <c r="C269">
        <v>2487</v>
      </c>
      <c r="D269">
        <v>64</v>
      </c>
      <c r="E269">
        <v>2423</v>
      </c>
      <c r="F269">
        <v>1643</v>
      </c>
      <c r="G269">
        <v>844</v>
      </c>
      <c r="H269">
        <v>844</v>
      </c>
      <c r="I269">
        <v>844</v>
      </c>
      <c r="J269">
        <v>214</v>
      </c>
      <c r="K269" s="3">
        <v>44012</v>
      </c>
    </row>
    <row r="270" spans="1:11" x14ac:dyDescent="0.25">
      <c r="A270" s="4">
        <v>25</v>
      </c>
      <c r="B270" s="6" t="s">
        <v>88</v>
      </c>
      <c r="C270">
        <v>2273</v>
      </c>
      <c r="D270">
        <v>60</v>
      </c>
      <c r="E270">
        <v>2213</v>
      </c>
      <c r="F270">
        <v>1020</v>
      </c>
      <c r="G270">
        <v>1253</v>
      </c>
      <c r="H270">
        <v>1253</v>
      </c>
      <c r="I270">
        <v>1253</v>
      </c>
      <c r="K270" s="3">
        <v>44012</v>
      </c>
    </row>
    <row r="271" spans="1:11" x14ac:dyDescent="0.25">
      <c r="A271" s="4">
        <v>26</v>
      </c>
      <c r="B271" s="6" t="s">
        <v>89</v>
      </c>
      <c r="C271">
        <v>1000</v>
      </c>
      <c r="D271">
        <v>0</v>
      </c>
      <c r="E271">
        <v>1000</v>
      </c>
      <c r="F271">
        <v>97</v>
      </c>
      <c r="G271">
        <v>903</v>
      </c>
      <c r="H271">
        <v>903</v>
      </c>
      <c r="I271">
        <v>639</v>
      </c>
      <c r="K271" s="3">
        <v>44012</v>
      </c>
    </row>
    <row r="272" spans="1:11" x14ac:dyDescent="0.25">
      <c r="A272" s="4">
        <v>27</v>
      </c>
      <c r="B272" s="6" t="s">
        <v>90</v>
      </c>
      <c r="C272">
        <v>2175</v>
      </c>
      <c r="D272">
        <v>138</v>
      </c>
      <c r="E272">
        <v>2037</v>
      </c>
      <c r="F272">
        <v>496</v>
      </c>
      <c r="G272">
        <v>1679</v>
      </c>
      <c r="H272">
        <v>1456</v>
      </c>
      <c r="I272">
        <v>850</v>
      </c>
      <c r="K272" s="3">
        <v>44012</v>
      </c>
    </row>
    <row r="273" spans="1:11" x14ac:dyDescent="0.25">
      <c r="A273" s="4">
        <v>28</v>
      </c>
      <c r="B273" s="6" t="s">
        <v>91</v>
      </c>
      <c r="C273">
        <v>1630</v>
      </c>
      <c r="D273">
        <v>750</v>
      </c>
      <c r="E273">
        <v>880</v>
      </c>
      <c r="F273">
        <v>750</v>
      </c>
      <c r="G273">
        <v>880</v>
      </c>
      <c r="H273">
        <v>562</v>
      </c>
      <c r="I273">
        <v>431</v>
      </c>
      <c r="K273" s="3">
        <v>44012</v>
      </c>
    </row>
    <row r="274" spans="1:11" x14ac:dyDescent="0.25">
      <c r="A274" s="4">
        <v>29</v>
      </c>
      <c r="B274" s="6" t="s">
        <v>92</v>
      </c>
      <c r="C274">
        <v>1406</v>
      </c>
      <c r="D274">
        <v>160</v>
      </c>
      <c r="E274">
        <v>1246</v>
      </c>
      <c r="F274">
        <v>291</v>
      </c>
      <c r="G274">
        <v>1115</v>
      </c>
      <c r="H274">
        <v>1085</v>
      </c>
      <c r="I274">
        <v>366</v>
      </c>
      <c r="J274">
        <v>40</v>
      </c>
      <c r="K274" s="3">
        <v>44012</v>
      </c>
    </row>
    <row r="275" spans="1:11" x14ac:dyDescent="0.25">
      <c r="A275" s="4">
        <v>30</v>
      </c>
      <c r="B275" s="6" t="s">
        <v>93</v>
      </c>
      <c r="C275">
        <v>3276</v>
      </c>
      <c r="D275">
        <v>714</v>
      </c>
      <c r="E275">
        <v>2562</v>
      </c>
      <c r="F275">
        <v>885</v>
      </c>
      <c r="G275">
        <v>2391</v>
      </c>
      <c r="H275">
        <v>2391</v>
      </c>
      <c r="I275">
        <v>2064</v>
      </c>
      <c r="K275" s="3">
        <v>44012</v>
      </c>
    </row>
    <row r="276" spans="1:11" x14ac:dyDescent="0.25">
      <c r="A276" s="4">
        <v>31</v>
      </c>
      <c r="B276" s="6" t="s">
        <v>94</v>
      </c>
      <c r="C276">
        <v>1680</v>
      </c>
      <c r="D276">
        <v>0</v>
      </c>
      <c r="E276">
        <v>1680</v>
      </c>
      <c r="F276">
        <v>195</v>
      </c>
      <c r="G276">
        <v>1485</v>
      </c>
      <c r="H276">
        <v>1485</v>
      </c>
      <c r="I276">
        <v>1248</v>
      </c>
      <c r="K276" s="3">
        <v>44012</v>
      </c>
    </row>
    <row r="277" spans="1:11" x14ac:dyDescent="0.25">
      <c r="A277" s="4">
        <v>32</v>
      </c>
      <c r="B277" s="6" t="s">
        <v>95</v>
      </c>
      <c r="C277">
        <v>1884</v>
      </c>
      <c r="D277">
        <v>0</v>
      </c>
      <c r="E277">
        <v>1884</v>
      </c>
      <c r="F277">
        <v>412</v>
      </c>
      <c r="G277">
        <v>1472</v>
      </c>
      <c r="H277">
        <v>1014</v>
      </c>
      <c r="I277">
        <v>717</v>
      </c>
      <c r="K277" s="3">
        <v>44012</v>
      </c>
    </row>
    <row r="278" spans="1:11" x14ac:dyDescent="0.25">
      <c r="A278" s="4">
        <v>33</v>
      </c>
      <c r="B278" s="6" t="s">
        <v>96</v>
      </c>
      <c r="C278">
        <v>3684</v>
      </c>
      <c r="D278">
        <v>50</v>
      </c>
      <c r="E278">
        <v>3634</v>
      </c>
      <c r="F278">
        <v>1251</v>
      </c>
      <c r="G278">
        <v>2433</v>
      </c>
      <c r="H278">
        <v>2272</v>
      </c>
      <c r="I278">
        <v>1495</v>
      </c>
      <c r="J278">
        <v>808</v>
      </c>
      <c r="K278" s="3">
        <v>44012</v>
      </c>
    </row>
    <row r="279" spans="1:11" x14ac:dyDescent="0.25">
      <c r="A279" s="4">
        <v>34</v>
      </c>
      <c r="B279" s="6" t="s">
        <v>97</v>
      </c>
      <c r="C279">
        <v>2694</v>
      </c>
      <c r="D279">
        <v>183</v>
      </c>
      <c r="E279">
        <v>2511</v>
      </c>
      <c r="F279">
        <v>403</v>
      </c>
      <c r="G279">
        <v>2291</v>
      </c>
      <c r="H279">
        <v>2069</v>
      </c>
      <c r="I279">
        <v>1839</v>
      </c>
      <c r="J279">
        <v>50</v>
      </c>
      <c r="K279" s="3">
        <v>44012</v>
      </c>
    </row>
    <row r="280" spans="1:11" x14ac:dyDescent="0.25">
      <c r="A280" s="4">
        <v>35</v>
      </c>
      <c r="B280" s="6" t="s">
        <v>98</v>
      </c>
      <c r="C280">
        <v>1170</v>
      </c>
      <c r="D280">
        <v>100</v>
      </c>
      <c r="E280">
        <v>1070</v>
      </c>
      <c r="F280">
        <v>100</v>
      </c>
      <c r="G280">
        <v>1070</v>
      </c>
      <c r="H280">
        <v>1070</v>
      </c>
      <c r="I280">
        <v>551</v>
      </c>
      <c r="K280" s="3">
        <v>44012</v>
      </c>
    </row>
    <row r="281" spans="1:11" x14ac:dyDescent="0.25">
      <c r="A281" s="4">
        <v>36</v>
      </c>
      <c r="B281" s="6" t="s">
        <v>99</v>
      </c>
      <c r="C281">
        <v>3242</v>
      </c>
      <c r="D281">
        <v>122</v>
      </c>
      <c r="E281">
        <v>3120</v>
      </c>
      <c r="F281">
        <v>1076</v>
      </c>
      <c r="G281">
        <v>2166</v>
      </c>
      <c r="H281">
        <v>2166</v>
      </c>
      <c r="I281">
        <v>1638</v>
      </c>
      <c r="J281">
        <v>30</v>
      </c>
      <c r="K281" s="3">
        <v>44012</v>
      </c>
    </row>
    <row r="282" spans="1:11" x14ac:dyDescent="0.25">
      <c r="A282" s="4">
        <v>37</v>
      </c>
      <c r="B282" s="6" t="s">
        <v>100</v>
      </c>
      <c r="C282">
        <v>3850</v>
      </c>
      <c r="D282">
        <v>400</v>
      </c>
      <c r="E282">
        <v>3450</v>
      </c>
      <c r="F282">
        <v>2300</v>
      </c>
      <c r="G282">
        <v>1550</v>
      </c>
      <c r="H282">
        <v>1550</v>
      </c>
      <c r="I282">
        <v>1230</v>
      </c>
      <c r="K282" s="3">
        <v>44012</v>
      </c>
    </row>
    <row r="283" spans="1:11" x14ac:dyDescent="0.25">
      <c r="A283" s="4">
        <v>38</v>
      </c>
      <c r="B283" s="6" t="s">
        <v>101</v>
      </c>
      <c r="C283">
        <v>1346</v>
      </c>
      <c r="D283">
        <v>29</v>
      </c>
      <c r="E283">
        <v>1317</v>
      </c>
      <c r="F283">
        <v>139</v>
      </c>
      <c r="G283">
        <v>1207</v>
      </c>
      <c r="H283">
        <v>1207</v>
      </c>
      <c r="I283">
        <v>800</v>
      </c>
      <c r="J283">
        <v>230</v>
      </c>
      <c r="K283" s="3">
        <v>44012</v>
      </c>
    </row>
    <row r="284" spans="1:11" x14ac:dyDescent="0.25">
      <c r="A284" s="4">
        <v>39</v>
      </c>
      <c r="B284" s="6" t="s">
        <v>102</v>
      </c>
      <c r="C284">
        <v>1069</v>
      </c>
      <c r="D284">
        <v>50</v>
      </c>
      <c r="E284">
        <v>1019</v>
      </c>
      <c r="F284">
        <v>50</v>
      </c>
      <c r="G284">
        <v>1019</v>
      </c>
      <c r="H284">
        <v>1019</v>
      </c>
      <c r="I284">
        <v>221</v>
      </c>
      <c r="K284" s="3">
        <v>44012</v>
      </c>
    </row>
    <row r="285" spans="1:11" x14ac:dyDescent="0.25">
      <c r="A285" s="4">
        <v>40</v>
      </c>
      <c r="B285" s="6" t="s">
        <v>103</v>
      </c>
      <c r="C285">
        <v>1081</v>
      </c>
      <c r="D285">
        <v>0</v>
      </c>
      <c r="E285">
        <v>1081</v>
      </c>
      <c r="F285">
        <v>150</v>
      </c>
      <c r="G285">
        <v>931</v>
      </c>
      <c r="H285">
        <v>931</v>
      </c>
      <c r="I285">
        <v>931</v>
      </c>
      <c r="K285" s="3">
        <v>44012</v>
      </c>
    </row>
    <row r="286" spans="1:11" x14ac:dyDescent="0.25">
      <c r="A286" s="4">
        <v>41</v>
      </c>
      <c r="B286" s="6" t="s">
        <v>104</v>
      </c>
      <c r="C286">
        <v>2257</v>
      </c>
      <c r="D286">
        <v>0</v>
      </c>
      <c r="E286">
        <v>2257</v>
      </c>
      <c r="F286">
        <v>900</v>
      </c>
      <c r="G286">
        <v>1357</v>
      </c>
      <c r="H286">
        <v>1357</v>
      </c>
      <c r="I286">
        <v>888</v>
      </c>
      <c r="K286" s="3">
        <v>44012</v>
      </c>
    </row>
    <row r="287" spans="1:11" x14ac:dyDescent="0.25">
      <c r="A287" s="4">
        <v>42</v>
      </c>
      <c r="B287" s="6" t="s">
        <v>105</v>
      </c>
      <c r="C287">
        <v>752</v>
      </c>
      <c r="D287">
        <v>195</v>
      </c>
      <c r="E287">
        <v>557</v>
      </c>
      <c r="F287">
        <v>195</v>
      </c>
      <c r="G287">
        <v>557</v>
      </c>
      <c r="H287">
        <v>557</v>
      </c>
      <c r="I287">
        <v>412</v>
      </c>
      <c r="K287" s="3">
        <v>44012</v>
      </c>
    </row>
    <row r="288" spans="1:11" x14ac:dyDescent="0.25">
      <c r="A288" s="4">
        <v>43</v>
      </c>
      <c r="B288" s="6" t="s">
        <v>106</v>
      </c>
      <c r="C288">
        <v>2376</v>
      </c>
      <c r="D288">
        <v>100</v>
      </c>
      <c r="E288">
        <v>2276</v>
      </c>
      <c r="F288">
        <v>1145</v>
      </c>
      <c r="G288">
        <v>1231</v>
      </c>
      <c r="H288">
        <v>1169</v>
      </c>
      <c r="I288">
        <v>799</v>
      </c>
      <c r="K288" s="3">
        <v>44012</v>
      </c>
    </row>
    <row r="289" spans="1:11" x14ac:dyDescent="0.25">
      <c r="A289" s="4">
        <v>44</v>
      </c>
      <c r="B289" s="6" t="s">
        <v>107</v>
      </c>
      <c r="C289">
        <v>1810</v>
      </c>
      <c r="D289">
        <v>0</v>
      </c>
      <c r="E289">
        <v>1810</v>
      </c>
      <c r="F289">
        <v>425</v>
      </c>
      <c r="G289">
        <v>1385</v>
      </c>
      <c r="H289">
        <v>1299</v>
      </c>
      <c r="I289">
        <v>709</v>
      </c>
      <c r="J289">
        <v>60</v>
      </c>
      <c r="K289" s="3">
        <v>44012</v>
      </c>
    </row>
    <row r="290" spans="1:11" x14ac:dyDescent="0.25">
      <c r="A290" s="4">
        <v>45</v>
      </c>
      <c r="B290" s="6" t="s">
        <v>108</v>
      </c>
      <c r="C290">
        <v>1505</v>
      </c>
      <c r="D290">
        <v>150</v>
      </c>
      <c r="E290">
        <v>1355</v>
      </c>
      <c r="F290">
        <v>262</v>
      </c>
      <c r="G290">
        <v>1243</v>
      </c>
      <c r="H290">
        <v>1243</v>
      </c>
      <c r="I290">
        <v>882</v>
      </c>
      <c r="K290" s="3">
        <v>44012</v>
      </c>
    </row>
    <row r="291" spans="1:11" x14ac:dyDescent="0.25">
      <c r="A291" s="4">
        <v>46</v>
      </c>
      <c r="B291" s="6" t="s">
        <v>109</v>
      </c>
      <c r="C291">
        <v>1516</v>
      </c>
      <c r="D291">
        <v>0</v>
      </c>
      <c r="E291">
        <v>1516</v>
      </c>
      <c r="F291">
        <v>329</v>
      </c>
      <c r="G291">
        <v>1187</v>
      </c>
      <c r="H291">
        <v>1187</v>
      </c>
      <c r="I291">
        <v>246</v>
      </c>
      <c r="K291" s="3">
        <v>44012</v>
      </c>
    </row>
    <row r="292" spans="1:11" x14ac:dyDescent="0.25">
      <c r="A292" s="4">
        <v>47</v>
      </c>
      <c r="B292" s="6" t="s">
        <v>110</v>
      </c>
      <c r="C292">
        <v>7802</v>
      </c>
      <c r="D292">
        <v>30</v>
      </c>
      <c r="E292">
        <v>7772</v>
      </c>
      <c r="F292">
        <v>3213</v>
      </c>
      <c r="G292">
        <v>4589</v>
      </c>
      <c r="H292">
        <v>4589</v>
      </c>
      <c r="I292">
        <v>4589</v>
      </c>
      <c r="K292" s="3">
        <v>44012</v>
      </c>
    </row>
    <row r="293" spans="1:11" x14ac:dyDescent="0.25">
      <c r="A293" s="4">
        <v>48</v>
      </c>
      <c r="B293" s="6" t="s">
        <v>111</v>
      </c>
      <c r="C293">
        <v>760</v>
      </c>
      <c r="D293">
        <v>0</v>
      </c>
      <c r="E293">
        <v>760</v>
      </c>
      <c r="F293">
        <v>212</v>
      </c>
      <c r="G293">
        <v>548</v>
      </c>
      <c r="H293">
        <v>548</v>
      </c>
      <c r="I293">
        <v>369</v>
      </c>
      <c r="K293" s="3">
        <v>44012</v>
      </c>
    </row>
    <row r="294" spans="1:11" x14ac:dyDescent="0.25">
      <c r="A294" s="4">
        <v>49</v>
      </c>
      <c r="B294" s="6" t="s">
        <v>144</v>
      </c>
      <c r="K294" s="3">
        <v>44012</v>
      </c>
    </row>
    <row r="295" spans="1:11" x14ac:dyDescent="0.25">
      <c r="A295" s="4">
        <v>50</v>
      </c>
      <c r="B295" s="6" t="s">
        <v>145</v>
      </c>
      <c r="K295" s="3">
        <v>44012</v>
      </c>
    </row>
    <row r="296" spans="1:11" x14ac:dyDescent="0.25">
      <c r="A296" s="4">
        <v>51</v>
      </c>
      <c r="B296" s="6" t="s">
        <v>146</v>
      </c>
      <c r="K296" s="3">
        <v>44012</v>
      </c>
    </row>
    <row r="297" spans="1:11" x14ac:dyDescent="0.25">
      <c r="A297" s="4">
        <v>52</v>
      </c>
      <c r="B297" s="6" t="s">
        <v>147</v>
      </c>
      <c r="K297" s="3">
        <v>44012</v>
      </c>
    </row>
    <row r="298" spans="1:11" x14ac:dyDescent="0.25">
      <c r="A298" s="4">
        <v>53</v>
      </c>
      <c r="B298" s="6" t="s">
        <v>148</v>
      </c>
      <c r="K298" s="3">
        <v>44012</v>
      </c>
    </row>
    <row r="299" spans="1:11" x14ac:dyDescent="0.25">
      <c r="A299" s="4">
        <v>54</v>
      </c>
      <c r="B299" s="6" t="s">
        <v>149</v>
      </c>
      <c r="K299" s="3">
        <v>44012</v>
      </c>
    </row>
    <row r="300" spans="1:11" x14ac:dyDescent="0.25">
      <c r="A300" s="4">
        <v>55</v>
      </c>
      <c r="B300" s="6" t="s">
        <v>150</v>
      </c>
      <c r="K300" s="3">
        <v>44012</v>
      </c>
    </row>
    <row r="301" spans="1:11" x14ac:dyDescent="0.25">
      <c r="A301" s="4">
        <v>56</v>
      </c>
      <c r="B301" s="6" t="s">
        <v>151</v>
      </c>
      <c r="K301" s="3">
        <v>44012</v>
      </c>
    </row>
    <row r="302" spans="1:11" x14ac:dyDescent="0.25">
      <c r="A302" s="4">
        <v>57</v>
      </c>
      <c r="B302" s="6" t="s">
        <v>152</v>
      </c>
      <c r="K302" s="3">
        <v>44012</v>
      </c>
    </row>
    <row r="303" spans="1:11" x14ac:dyDescent="0.25">
      <c r="A303" s="4">
        <v>58</v>
      </c>
      <c r="B303" s="6" t="s">
        <v>153</v>
      </c>
      <c r="K303" s="3">
        <v>44012</v>
      </c>
    </row>
    <row r="304" spans="1:11" x14ac:dyDescent="0.25">
      <c r="A304" s="4">
        <v>100</v>
      </c>
      <c r="B304" s="6" t="s">
        <v>142</v>
      </c>
      <c r="C304">
        <v>21165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s="3">
        <v>44012</v>
      </c>
    </row>
    <row r="305" spans="1:11" x14ac:dyDescent="0.25">
      <c r="A305" s="4">
        <v>101</v>
      </c>
      <c r="B305" s="6" t="s">
        <v>143</v>
      </c>
      <c r="K305" s="3">
        <v>44012</v>
      </c>
    </row>
    <row r="306" spans="1:11" x14ac:dyDescent="0.25">
      <c r="A306" s="4">
        <v>102</v>
      </c>
      <c r="B306" s="6" t="s">
        <v>141</v>
      </c>
      <c r="K306" s="3">
        <v>44012</v>
      </c>
    </row>
    <row r="307" spans="1:11" x14ac:dyDescent="0.25">
      <c r="A307" s="4">
        <v>1</v>
      </c>
      <c r="B307" s="6" t="s">
        <v>64</v>
      </c>
      <c r="C307">
        <v>2557</v>
      </c>
      <c r="D307">
        <v>0</v>
      </c>
      <c r="E307">
        <v>2557</v>
      </c>
      <c r="F307">
        <v>663</v>
      </c>
      <c r="G307">
        <v>1894</v>
      </c>
      <c r="H307">
        <v>1894</v>
      </c>
      <c r="I307">
        <v>610</v>
      </c>
      <c r="J307">
        <v>303</v>
      </c>
      <c r="K307" s="7">
        <v>43921</v>
      </c>
    </row>
    <row r="308" spans="1:11" x14ac:dyDescent="0.25">
      <c r="A308" s="4">
        <v>2</v>
      </c>
      <c r="B308" s="6" t="s">
        <v>65</v>
      </c>
      <c r="C308">
        <v>1758</v>
      </c>
      <c r="D308">
        <v>50</v>
      </c>
      <c r="E308">
        <v>1708</v>
      </c>
      <c r="F308">
        <v>50</v>
      </c>
      <c r="G308">
        <v>1708</v>
      </c>
      <c r="H308">
        <v>1258</v>
      </c>
      <c r="I308">
        <v>548</v>
      </c>
      <c r="K308" s="7">
        <v>43921</v>
      </c>
    </row>
    <row r="309" spans="1:11" x14ac:dyDescent="0.25">
      <c r="A309" s="4">
        <v>3</v>
      </c>
      <c r="B309" s="6" t="s">
        <v>66</v>
      </c>
      <c r="C309">
        <v>1174</v>
      </c>
      <c r="D309">
        <v>10</v>
      </c>
      <c r="E309">
        <v>1164</v>
      </c>
      <c r="F309">
        <v>10</v>
      </c>
      <c r="G309">
        <v>1164</v>
      </c>
      <c r="H309">
        <v>1164</v>
      </c>
      <c r="I309">
        <v>484</v>
      </c>
      <c r="J309">
        <v>10</v>
      </c>
      <c r="K309" s="7">
        <v>43921</v>
      </c>
    </row>
    <row r="310" spans="1:11" x14ac:dyDescent="0.25">
      <c r="A310" s="4">
        <v>4</v>
      </c>
      <c r="B310" s="6" t="s">
        <v>67</v>
      </c>
      <c r="C310">
        <v>1830</v>
      </c>
      <c r="D310">
        <v>100</v>
      </c>
      <c r="E310">
        <v>1730</v>
      </c>
      <c r="F310">
        <v>1100</v>
      </c>
      <c r="G310">
        <v>730</v>
      </c>
      <c r="H310">
        <v>730</v>
      </c>
      <c r="I310">
        <v>550</v>
      </c>
      <c r="K310" s="7">
        <v>43921</v>
      </c>
    </row>
    <row r="311" spans="1:11" x14ac:dyDescent="0.25">
      <c r="A311" s="4">
        <v>5</v>
      </c>
      <c r="B311" s="6" t="s">
        <v>68</v>
      </c>
      <c r="C311">
        <v>1331</v>
      </c>
      <c r="D311">
        <v>0</v>
      </c>
      <c r="E311">
        <v>1331</v>
      </c>
      <c r="F311">
        <v>100</v>
      </c>
      <c r="G311">
        <v>1231</v>
      </c>
      <c r="H311">
        <v>1231</v>
      </c>
      <c r="I311">
        <v>1037</v>
      </c>
      <c r="K311" s="7">
        <v>43921</v>
      </c>
    </row>
    <row r="312" spans="1:11" x14ac:dyDescent="0.25">
      <c r="A312" s="4">
        <v>6</v>
      </c>
      <c r="B312" s="6" t="s">
        <v>69</v>
      </c>
      <c r="C312">
        <v>3437</v>
      </c>
      <c r="D312">
        <v>382</v>
      </c>
      <c r="E312">
        <v>3055</v>
      </c>
      <c r="F312">
        <v>515</v>
      </c>
      <c r="G312">
        <v>2922</v>
      </c>
      <c r="H312">
        <v>2449</v>
      </c>
      <c r="I312">
        <v>1752</v>
      </c>
      <c r="K312" s="7">
        <v>43921</v>
      </c>
    </row>
    <row r="313" spans="1:11" x14ac:dyDescent="0.25">
      <c r="A313" s="4">
        <v>7</v>
      </c>
      <c r="B313" s="6" t="s">
        <v>70</v>
      </c>
      <c r="C313">
        <v>2151</v>
      </c>
      <c r="D313">
        <v>70</v>
      </c>
      <c r="E313">
        <v>2081</v>
      </c>
      <c r="F313">
        <v>444</v>
      </c>
      <c r="G313">
        <v>1707</v>
      </c>
      <c r="H313">
        <v>1652</v>
      </c>
      <c r="I313">
        <v>968</v>
      </c>
      <c r="K313" s="7">
        <v>43921</v>
      </c>
    </row>
    <row r="314" spans="1:11" x14ac:dyDescent="0.25">
      <c r="A314" s="4">
        <v>8</v>
      </c>
      <c r="B314" s="6" t="s">
        <v>71</v>
      </c>
      <c r="C314">
        <v>8906</v>
      </c>
      <c r="D314">
        <v>4</v>
      </c>
      <c r="E314">
        <v>8902</v>
      </c>
      <c r="F314">
        <v>4962</v>
      </c>
      <c r="G314">
        <v>3944</v>
      </c>
      <c r="H314">
        <v>2915</v>
      </c>
      <c r="I314">
        <v>794</v>
      </c>
      <c r="J314">
        <v>541</v>
      </c>
      <c r="K314" s="7">
        <v>43921</v>
      </c>
    </row>
    <row r="315" spans="1:11" x14ac:dyDescent="0.25">
      <c r="A315" s="4">
        <v>9</v>
      </c>
      <c r="B315" s="6" t="s">
        <v>72</v>
      </c>
      <c r="C315">
        <v>1643</v>
      </c>
      <c r="D315">
        <v>150</v>
      </c>
      <c r="E315">
        <v>1493</v>
      </c>
      <c r="F315">
        <v>1547</v>
      </c>
      <c r="G315">
        <v>96</v>
      </c>
      <c r="H315">
        <v>96</v>
      </c>
      <c r="I315">
        <v>64</v>
      </c>
      <c r="K315" s="7">
        <v>43921</v>
      </c>
    </row>
    <row r="316" spans="1:11" x14ac:dyDescent="0.25">
      <c r="A316" s="4">
        <v>10</v>
      </c>
      <c r="B316" s="6" t="s">
        <v>73</v>
      </c>
      <c r="C316">
        <v>1237</v>
      </c>
      <c r="D316">
        <v>120</v>
      </c>
      <c r="E316">
        <v>1117</v>
      </c>
      <c r="F316">
        <v>180</v>
      </c>
      <c r="G316">
        <v>1057</v>
      </c>
      <c r="H316">
        <v>1057</v>
      </c>
      <c r="I316">
        <v>1057</v>
      </c>
      <c r="K316" s="7">
        <v>43921</v>
      </c>
    </row>
    <row r="317" spans="1:11" x14ac:dyDescent="0.25">
      <c r="A317" s="4">
        <v>11</v>
      </c>
      <c r="B317" s="6" t="s">
        <v>74</v>
      </c>
      <c r="C317">
        <v>1304</v>
      </c>
      <c r="D317">
        <v>180</v>
      </c>
      <c r="E317">
        <v>1124</v>
      </c>
      <c r="F317">
        <v>388</v>
      </c>
      <c r="G317">
        <v>916</v>
      </c>
      <c r="H317">
        <v>752</v>
      </c>
      <c r="I317">
        <v>415</v>
      </c>
      <c r="J317">
        <v>75</v>
      </c>
      <c r="K317" s="7">
        <v>43921</v>
      </c>
    </row>
    <row r="318" spans="1:11" x14ac:dyDescent="0.25">
      <c r="A318" s="4">
        <v>12</v>
      </c>
      <c r="B318" s="6" t="s">
        <v>75</v>
      </c>
      <c r="C318">
        <v>2213</v>
      </c>
      <c r="D318">
        <v>12</v>
      </c>
      <c r="E318">
        <v>2201</v>
      </c>
      <c r="F318">
        <v>417</v>
      </c>
      <c r="G318">
        <v>1796</v>
      </c>
      <c r="H318">
        <v>874</v>
      </c>
      <c r="I318">
        <v>830</v>
      </c>
      <c r="K318" s="7">
        <v>43921</v>
      </c>
    </row>
    <row r="319" spans="1:11" x14ac:dyDescent="0.25">
      <c r="A319" s="4">
        <v>13</v>
      </c>
      <c r="B319" s="6" t="s">
        <v>76</v>
      </c>
      <c r="C319">
        <v>2634</v>
      </c>
      <c r="D319">
        <v>100</v>
      </c>
      <c r="E319">
        <v>2534</v>
      </c>
      <c r="F319">
        <v>100</v>
      </c>
      <c r="G319">
        <v>2534</v>
      </c>
      <c r="H319">
        <v>2181</v>
      </c>
      <c r="I319">
        <v>392</v>
      </c>
      <c r="K319" s="7">
        <v>43921</v>
      </c>
    </row>
    <row r="320" spans="1:11" x14ac:dyDescent="0.25">
      <c r="A320" s="4">
        <v>14</v>
      </c>
      <c r="B320" s="6" t="s">
        <v>77</v>
      </c>
      <c r="C320">
        <v>495</v>
      </c>
      <c r="D320">
        <v>0</v>
      </c>
      <c r="E320">
        <v>495</v>
      </c>
      <c r="F320">
        <v>7</v>
      </c>
      <c r="G320">
        <v>488</v>
      </c>
      <c r="H320">
        <v>488</v>
      </c>
      <c r="I320">
        <v>404</v>
      </c>
      <c r="K320" s="7">
        <v>43921</v>
      </c>
    </row>
    <row r="321" spans="1:11" x14ac:dyDescent="0.25">
      <c r="A321" s="4">
        <v>15</v>
      </c>
      <c r="B321" s="6" t="s">
        <v>78</v>
      </c>
      <c r="C321">
        <v>6313</v>
      </c>
      <c r="D321">
        <v>125</v>
      </c>
      <c r="E321">
        <v>6188</v>
      </c>
      <c r="F321">
        <v>706</v>
      </c>
      <c r="G321">
        <v>5607</v>
      </c>
      <c r="H321">
        <v>4138</v>
      </c>
      <c r="I321">
        <v>4138</v>
      </c>
      <c r="K321" s="7">
        <v>43921</v>
      </c>
    </row>
    <row r="322" spans="1:11" x14ac:dyDescent="0.25">
      <c r="A322" s="4">
        <v>16</v>
      </c>
      <c r="B322" s="6" t="s">
        <v>79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K322" s="7">
        <v>43921</v>
      </c>
    </row>
    <row r="323" spans="1:11" x14ac:dyDescent="0.25">
      <c r="A323" s="4">
        <v>17</v>
      </c>
      <c r="B323" s="6" t="s">
        <v>80</v>
      </c>
      <c r="C323">
        <v>1468</v>
      </c>
      <c r="D323">
        <v>100</v>
      </c>
      <c r="E323">
        <v>1368</v>
      </c>
      <c r="F323">
        <v>230</v>
      </c>
      <c r="G323">
        <v>1238</v>
      </c>
      <c r="H323">
        <v>1197</v>
      </c>
      <c r="I323">
        <v>961</v>
      </c>
      <c r="K323" s="7">
        <v>43921</v>
      </c>
    </row>
    <row r="324" spans="1:11" x14ac:dyDescent="0.25">
      <c r="A324" s="4">
        <v>18</v>
      </c>
      <c r="B324" s="6" t="s">
        <v>81</v>
      </c>
      <c r="C324">
        <v>2936</v>
      </c>
      <c r="D324">
        <v>178</v>
      </c>
      <c r="E324">
        <v>2758</v>
      </c>
      <c r="F324">
        <v>178</v>
      </c>
      <c r="G324">
        <v>2758</v>
      </c>
      <c r="H324">
        <v>2736</v>
      </c>
      <c r="I324">
        <v>1996</v>
      </c>
      <c r="K324" s="7">
        <v>43921</v>
      </c>
    </row>
    <row r="325" spans="1:11" x14ac:dyDescent="0.25">
      <c r="A325" s="4">
        <v>19</v>
      </c>
      <c r="B325" s="6" t="s">
        <v>82</v>
      </c>
      <c r="C325">
        <v>1338</v>
      </c>
      <c r="D325">
        <v>200</v>
      </c>
      <c r="E325">
        <v>1138</v>
      </c>
      <c r="F325">
        <v>518</v>
      </c>
      <c r="G325">
        <v>820</v>
      </c>
      <c r="H325">
        <v>820</v>
      </c>
      <c r="I325">
        <v>820</v>
      </c>
      <c r="K325" s="7">
        <v>43921</v>
      </c>
    </row>
    <row r="326" spans="1:11" x14ac:dyDescent="0.25">
      <c r="A326" s="4">
        <v>20</v>
      </c>
      <c r="B326" s="6" t="s">
        <v>83</v>
      </c>
      <c r="C326">
        <v>2834</v>
      </c>
      <c r="D326">
        <v>82</v>
      </c>
      <c r="E326">
        <v>2752</v>
      </c>
      <c r="F326">
        <v>492</v>
      </c>
      <c r="G326">
        <v>2342</v>
      </c>
      <c r="H326">
        <v>2342</v>
      </c>
      <c r="I326">
        <v>1142</v>
      </c>
      <c r="K326" s="7">
        <v>43921</v>
      </c>
    </row>
    <row r="327" spans="1:11" x14ac:dyDescent="0.25">
      <c r="A327" s="4">
        <v>21</v>
      </c>
      <c r="B327" s="6" t="s">
        <v>84</v>
      </c>
      <c r="C327">
        <v>3033</v>
      </c>
      <c r="D327">
        <v>24</v>
      </c>
      <c r="E327">
        <v>3009</v>
      </c>
      <c r="F327">
        <v>994</v>
      </c>
      <c r="G327">
        <v>2039</v>
      </c>
      <c r="H327">
        <v>2039</v>
      </c>
      <c r="I327">
        <v>1649</v>
      </c>
      <c r="K327" s="7">
        <v>43921</v>
      </c>
    </row>
    <row r="328" spans="1:11" x14ac:dyDescent="0.25">
      <c r="A328" s="4">
        <v>22</v>
      </c>
      <c r="B328" s="6" t="s">
        <v>85</v>
      </c>
      <c r="C328">
        <v>1479</v>
      </c>
      <c r="D328">
        <v>0</v>
      </c>
      <c r="E328">
        <v>1479</v>
      </c>
      <c r="F328">
        <v>599</v>
      </c>
      <c r="G328">
        <v>880</v>
      </c>
      <c r="H328">
        <v>863</v>
      </c>
      <c r="I328">
        <v>395</v>
      </c>
      <c r="K328" s="7">
        <v>43921</v>
      </c>
    </row>
    <row r="329" spans="1:11" x14ac:dyDescent="0.25">
      <c r="A329" s="4">
        <v>23</v>
      </c>
      <c r="B329" s="6" t="s">
        <v>86</v>
      </c>
      <c r="C329">
        <v>850</v>
      </c>
      <c r="D329">
        <v>0</v>
      </c>
      <c r="E329">
        <v>850</v>
      </c>
      <c r="F329">
        <v>850</v>
      </c>
      <c r="G329">
        <v>0</v>
      </c>
      <c r="H329">
        <v>0</v>
      </c>
      <c r="I329">
        <v>0</v>
      </c>
      <c r="K329" s="7">
        <v>43921</v>
      </c>
    </row>
    <row r="330" spans="1:11" x14ac:dyDescent="0.25">
      <c r="A330" s="4">
        <v>24</v>
      </c>
      <c r="B330" s="6" t="s">
        <v>87</v>
      </c>
      <c r="C330">
        <v>2581</v>
      </c>
      <c r="D330">
        <v>68</v>
      </c>
      <c r="E330">
        <v>2513</v>
      </c>
      <c r="F330">
        <v>1737</v>
      </c>
      <c r="G330">
        <v>844</v>
      </c>
      <c r="H330">
        <v>844</v>
      </c>
      <c r="I330">
        <v>844</v>
      </c>
      <c r="J330">
        <v>214</v>
      </c>
      <c r="K330" s="7">
        <v>43921</v>
      </c>
    </row>
    <row r="331" spans="1:11" x14ac:dyDescent="0.25">
      <c r="A331" s="4">
        <v>25</v>
      </c>
      <c r="B331" s="6" t="s">
        <v>88</v>
      </c>
      <c r="C331">
        <v>2429</v>
      </c>
      <c r="D331">
        <v>60</v>
      </c>
      <c r="E331">
        <v>2369</v>
      </c>
      <c r="F331">
        <v>1082</v>
      </c>
      <c r="G331">
        <v>1347</v>
      </c>
      <c r="H331">
        <v>1347</v>
      </c>
      <c r="I331">
        <v>1347</v>
      </c>
      <c r="K331" s="7">
        <v>43921</v>
      </c>
    </row>
    <row r="332" spans="1:11" x14ac:dyDescent="0.25">
      <c r="A332" s="4">
        <v>26</v>
      </c>
      <c r="B332" s="6" t="s">
        <v>89</v>
      </c>
      <c r="C332">
        <v>1237</v>
      </c>
      <c r="D332">
        <v>0</v>
      </c>
      <c r="E332">
        <v>1237</v>
      </c>
      <c r="F332">
        <v>429</v>
      </c>
      <c r="G332">
        <v>808</v>
      </c>
      <c r="H332">
        <v>747</v>
      </c>
      <c r="I332">
        <v>674</v>
      </c>
      <c r="K332" s="7">
        <v>43921</v>
      </c>
    </row>
    <row r="333" spans="1:11" x14ac:dyDescent="0.25">
      <c r="A333" s="4">
        <v>27</v>
      </c>
      <c r="B333" s="6" t="s">
        <v>90</v>
      </c>
      <c r="C333">
        <v>2609</v>
      </c>
      <c r="D333">
        <v>156</v>
      </c>
      <c r="E333">
        <v>2453</v>
      </c>
      <c r="F333">
        <v>507</v>
      </c>
      <c r="G333">
        <v>2102</v>
      </c>
      <c r="H333">
        <v>1660</v>
      </c>
      <c r="I333">
        <v>955</v>
      </c>
      <c r="K333" s="7">
        <v>43921</v>
      </c>
    </row>
    <row r="334" spans="1:11" x14ac:dyDescent="0.25">
      <c r="A334" s="4">
        <v>28</v>
      </c>
      <c r="B334" s="6" t="s">
        <v>91</v>
      </c>
      <c r="C334">
        <v>1052</v>
      </c>
      <c r="D334">
        <v>0</v>
      </c>
      <c r="E334">
        <v>1052</v>
      </c>
      <c r="F334">
        <v>20</v>
      </c>
      <c r="G334">
        <v>1032</v>
      </c>
      <c r="H334">
        <v>824</v>
      </c>
      <c r="I334">
        <v>558</v>
      </c>
      <c r="K334" s="7">
        <v>43921</v>
      </c>
    </row>
    <row r="335" spans="1:11" x14ac:dyDescent="0.25">
      <c r="A335" s="4">
        <v>29</v>
      </c>
      <c r="B335" s="6" t="s">
        <v>92</v>
      </c>
      <c r="C335">
        <v>1338</v>
      </c>
      <c r="D335">
        <v>0</v>
      </c>
      <c r="E335">
        <v>1338</v>
      </c>
      <c r="F335">
        <v>549</v>
      </c>
      <c r="G335">
        <v>789</v>
      </c>
      <c r="H335">
        <v>789</v>
      </c>
      <c r="I335">
        <v>366</v>
      </c>
      <c r="K335" s="7">
        <v>43921</v>
      </c>
    </row>
    <row r="336" spans="1:11" x14ac:dyDescent="0.25">
      <c r="A336" s="4">
        <v>30</v>
      </c>
      <c r="B336" s="6" t="s">
        <v>93</v>
      </c>
      <c r="C336">
        <v>3134</v>
      </c>
      <c r="D336">
        <v>14</v>
      </c>
      <c r="E336">
        <v>3120</v>
      </c>
      <c r="F336">
        <v>285</v>
      </c>
      <c r="G336">
        <v>2849</v>
      </c>
      <c r="H336">
        <v>2849</v>
      </c>
      <c r="I336">
        <v>2053</v>
      </c>
      <c r="K336" s="7">
        <v>43921</v>
      </c>
    </row>
    <row r="337" spans="1:11" x14ac:dyDescent="0.25">
      <c r="A337" s="4">
        <v>31</v>
      </c>
      <c r="B337" s="6" t="s">
        <v>94</v>
      </c>
      <c r="C337">
        <v>1708</v>
      </c>
      <c r="D337">
        <v>0</v>
      </c>
      <c r="E337">
        <v>1708</v>
      </c>
      <c r="F337">
        <v>195</v>
      </c>
      <c r="G337">
        <v>1513</v>
      </c>
      <c r="H337">
        <v>1513</v>
      </c>
      <c r="I337">
        <v>1271</v>
      </c>
      <c r="K337" s="7">
        <v>43921</v>
      </c>
    </row>
    <row r="338" spans="1:11" x14ac:dyDescent="0.25">
      <c r="A338" s="4">
        <v>32</v>
      </c>
      <c r="B338" s="6" t="s">
        <v>95</v>
      </c>
      <c r="C338">
        <v>2018</v>
      </c>
      <c r="D338">
        <v>14</v>
      </c>
      <c r="E338">
        <v>2004</v>
      </c>
      <c r="F338">
        <v>426</v>
      </c>
      <c r="G338">
        <v>1592</v>
      </c>
      <c r="H338">
        <v>1121</v>
      </c>
      <c r="I338">
        <v>772</v>
      </c>
      <c r="K338" s="7">
        <v>43921</v>
      </c>
    </row>
    <row r="339" spans="1:11" x14ac:dyDescent="0.25">
      <c r="A339" s="4">
        <v>33</v>
      </c>
      <c r="B339" s="6" t="s">
        <v>96</v>
      </c>
      <c r="C339">
        <v>3965</v>
      </c>
      <c r="D339">
        <v>50</v>
      </c>
      <c r="E339">
        <v>3915</v>
      </c>
      <c r="F339">
        <v>1251</v>
      </c>
      <c r="G339">
        <v>2714</v>
      </c>
      <c r="H339">
        <v>2539</v>
      </c>
      <c r="I339">
        <v>1468</v>
      </c>
      <c r="J339">
        <v>808</v>
      </c>
      <c r="K339" s="7">
        <v>43921</v>
      </c>
    </row>
    <row r="340" spans="1:11" x14ac:dyDescent="0.25">
      <c r="A340" s="4">
        <v>34</v>
      </c>
      <c r="B340" s="6" t="s">
        <v>97</v>
      </c>
      <c r="C340">
        <v>2940</v>
      </c>
      <c r="D340">
        <v>185</v>
      </c>
      <c r="E340">
        <v>2755</v>
      </c>
      <c r="F340">
        <v>495</v>
      </c>
      <c r="G340">
        <v>2445</v>
      </c>
      <c r="H340">
        <v>2206</v>
      </c>
      <c r="I340">
        <v>1965</v>
      </c>
      <c r="J340">
        <v>50</v>
      </c>
      <c r="K340" s="7">
        <v>43921</v>
      </c>
    </row>
    <row r="341" spans="1:11" x14ac:dyDescent="0.25">
      <c r="A341" s="4">
        <v>35</v>
      </c>
      <c r="B341" s="6" t="s">
        <v>98</v>
      </c>
      <c r="C341">
        <v>1189</v>
      </c>
      <c r="D341">
        <v>100</v>
      </c>
      <c r="E341">
        <v>1089</v>
      </c>
      <c r="F341">
        <v>100</v>
      </c>
      <c r="G341">
        <v>1089</v>
      </c>
      <c r="H341">
        <v>1089</v>
      </c>
      <c r="I341">
        <v>564</v>
      </c>
      <c r="K341" s="7">
        <v>43921</v>
      </c>
    </row>
    <row r="342" spans="1:11" x14ac:dyDescent="0.25">
      <c r="A342" s="4">
        <v>36</v>
      </c>
      <c r="B342" s="6" t="s">
        <v>99</v>
      </c>
      <c r="C342">
        <v>3358</v>
      </c>
      <c r="D342">
        <v>122</v>
      </c>
      <c r="E342">
        <v>3236</v>
      </c>
      <c r="F342">
        <v>2051</v>
      </c>
      <c r="G342">
        <v>1307</v>
      </c>
      <c r="H342">
        <v>1307</v>
      </c>
      <c r="I342">
        <v>1171</v>
      </c>
      <c r="J342">
        <v>30</v>
      </c>
      <c r="K342" s="7">
        <v>43921</v>
      </c>
    </row>
    <row r="343" spans="1:11" x14ac:dyDescent="0.25">
      <c r="A343" s="4">
        <v>37</v>
      </c>
      <c r="B343" s="6" t="s">
        <v>100</v>
      </c>
      <c r="C343">
        <v>3553</v>
      </c>
      <c r="D343">
        <v>0</v>
      </c>
      <c r="E343">
        <v>3553</v>
      </c>
      <c r="F343">
        <v>1900</v>
      </c>
      <c r="G343">
        <v>1653</v>
      </c>
      <c r="H343">
        <v>1653</v>
      </c>
      <c r="I343">
        <v>1333</v>
      </c>
      <c r="K343" s="7">
        <v>43921</v>
      </c>
    </row>
    <row r="344" spans="1:11" x14ac:dyDescent="0.25">
      <c r="A344" s="4">
        <v>38</v>
      </c>
      <c r="B344" s="6" t="s">
        <v>101</v>
      </c>
      <c r="C344">
        <v>1443</v>
      </c>
      <c r="D344">
        <v>29</v>
      </c>
      <c r="E344">
        <v>1414</v>
      </c>
      <c r="F344">
        <v>159</v>
      </c>
      <c r="G344">
        <v>1284</v>
      </c>
      <c r="H344">
        <v>1284</v>
      </c>
      <c r="I344">
        <v>858</v>
      </c>
      <c r="J344">
        <v>230</v>
      </c>
      <c r="K344" s="7">
        <v>43921</v>
      </c>
    </row>
    <row r="345" spans="1:11" x14ac:dyDescent="0.25">
      <c r="A345" s="4">
        <v>39</v>
      </c>
      <c r="B345" s="6" t="s">
        <v>102</v>
      </c>
      <c r="C345">
        <v>1132</v>
      </c>
      <c r="D345">
        <v>50</v>
      </c>
      <c r="E345">
        <v>1082</v>
      </c>
      <c r="F345">
        <v>50</v>
      </c>
      <c r="G345">
        <v>1082</v>
      </c>
      <c r="H345">
        <v>1082</v>
      </c>
      <c r="I345">
        <v>221</v>
      </c>
      <c r="K345" s="7">
        <v>43921</v>
      </c>
    </row>
    <row r="346" spans="1:11" x14ac:dyDescent="0.25">
      <c r="A346" s="4">
        <v>40</v>
      </c>
      <c r="B346" s="6" t="s">
        <v>103</v>
      </c>
      <c r="C346">
        <v>1094</v>
      </c>
      <c r="D346">
        <v>25</v>
      </c>
      <c r="E346">
        <v>1069</v>
      </c>
      <c r="F346">
        <v>205</v>
      </c>
      <c r="G346">
        <v>889</v>
      </c>
      <c r="H346">
        <v>889</v>
      </c>
      <c r="I346">
        <v>835</v>
      </c>
      <c r="K346" s="7">
        <v>43921</v>
      </c>
    </row>
    <row r="347" spans="1:11" x14ac:dyDescent="0.25">
      <c r="A347" s="4">
        <v>41</v>
      </c>
      <c r="B347" s="6" t="s">
        <v>104</v>
      </c>
      <c r="C347">
        <v>2481</v>
      </c>
      <c r="D347">
        <v>0</v>
      </c>
      <c r="E347">
        <v>2481</v>
      </c>
      <c r="F347">
        <v>1006</v>
      </c>
      <c r="G347">
        <v>1475</v>
      </c>
      <c r="H347">
        <v>1475</v>
      </c>
      <c r="I347">
        <v>1068</v>
      </c>
      <c r="K347" s="7">
        <v>43921</v>
      </c>
    </row>
    <row r="348" spans="1:11" x14ac:dyDescent="0.25">
      <c r="A348" s="4">
        <v>42</v>
      </c>
      <c r="B348" s="6" t="s">
        <v>105</v>
      </c>
      <c r="C348">
        <v>798</v>
      </c>
      <c r="D348">
        <v>170</v>
      </c>
      <c r="E348">
        <v>628</v>
      </c>
      <c r="F348">
        <v>170</v>
      </c>
      <c r="G348">
        <v>628</v>
      </c>
      <c r="H348">
        <v>628</v>
      </c>
      <c r="I348">
        <v>407</v>
      </c>
      <c r="K348" s="7">
        <v>43921</v>
      </c>
    </row>
    <row r="349" spans="1:11" x14ac:dyDescent="0.25">
      <c r="A349" s="4">
        <v>43</v>
      </c>
      <c r="B349" s="6" t="s">
        <v>106</v>
      </c>
      <c r="C349">
        <v>2486</v>
      </c>
      <c r="D349">
        <v>100</v>
      </c>
      <c r="E349">
        <v>2386</v>
      </c>
      <c r="F349">
        <v>1265</v>
      </c>
      <c r="G349">
        <v>1221</v>
      </c>
      <c r="H349">
        <v>1141</v>
      </c>
      <c r="I349">
        <v>897</v>
      </c>
      <c r="K349" s="7">
        <v>43921</v>
      </c>
    </row>
    <row r="350" spans="1:11" x14ac:dyDescent="0.25">
      <c r="A350" s="4">
        <v>44</v>
      </c>
      <c r="B350" s="6" t="s">
        <v>107</v>
      </c>
      <c r="C350">
        <v>1942</v>
      </c>
      <c r="D350">
        <v>0</v>
      </c>
      <c r="E350">
        <v>1942</v>
      </c>
      <c r="F350">
        <v>660</v>
      </c>
      <c r="G350">
        <v>1282</v>
      </c>
      <c r="H350">
        <v>1208</v>
      </c>
      <c r="I350">
        <v>758</v>
      </c>
      <c r="J350">
        <v>60</v>
      </c>
      <c r="K350" s="7">
        <v>43921</v>
      </c>
    </row>
    <row r="351" spans="1:11" x14ac:dyDescent="0.25">
      <c r="A351" s="4">
        <v>45</v>
      </c>
      <c r="B351" s="6" t="s">
        <v>108</v>
      </c>
      <c r="C351">
        <v>1691</v>
      </c>
      <c r="D351">
        <v>150</v>
      </c>
      <c r="E351">
        <v>1541</v>
      </c>
      <c r="F351">
        <v>423</v>
      </c>
      <c r="G351">
        <v>1268</v>
      </c>
      <c r="H351">
        <v>1254</v>
      </c>
      <c r="I351">
        <v>1106</v>
      </c>
      <c r="K351" s="7">
        <v>43921</v>
      </c>
    </row>
    <row r="352" spans="1:11" x14ac:dyDescent="0.25">
      <c r="A352" s="4">
        <v>46</v>
      </c>
      <c r="B352" s="6" t="s">
        <v>109</v>
      </c>
      <c r="C352">
        <v>1582</v>
      </c>
      <c r="D352">
        <v>0</v>
      </c>
      <c r="E352">
        <v>1582</v>
      </c>
      <c r="F352">
        <v>449</v>
      </c>
      <c r="G352">
        <v>1133</v>
      </c>
      <c r="H352">
        <v>882</v>
      </c>
      <c r="I352">
        <v>315</v>
      </c>
      <c r="K352" s="7">
        <v>43921</v>
      </c>
    </row>
    <row r="353" spans="1:11" x14ac:dyDescent="0.25">
      <c r="A353" s="4">
        <v>47</v>
      </c>
      <c r="B353" s="6" t="s">
        <v>110</v>
      </c>
      <c r="C353">
        <v>8043</v>
      </c>
      <c r="D353">
        <v>30</v>
      </c>
      <c r="E353">
        <v>8013</v>
      </c>
      <c r="F353">
        <v>4538</v>
      </c>
      <c r="G353">
        <v>3505</v>
      </c>
      <c r="H353">
        <v>3505</v>
      </c>
      <c r="I353">
        <v>3505</v>
      </c>
      <c r="K353" s="7">
        <v>43921</v>
      </c>
    </row>
    <row r="354" spans="1:11" x14ac:dyDescent="0.25">
      <c r="A354" s="4">
        <v>48</v>
      </c>
      <c r="B354" s="6" t="s">
        <v>111</v>
      </c>
      <c r="C354">
        <v>810</v>
      </c>
      <c r="D354">
        <v>5</v>
      </c>
      <c r="E354">
        <v>805</v>
      </c>
      <c r="F354">
        <v>229</v>
      </c>
      <c r="G354">
        <v>581</v>
      </c>
      <c r="H354">
        <v>550</v>
      </c>
      <c r="I354">
        <v>387</v>
      </c>
      <c r="K354" s="7">
        <v>43921</v>
      </c>
    </row>
    <row r="355" spans="1:11" x14ac:dyDescent="0.25">
      <c r="A355" s="4">
        <v>49</v>
      </c>
      <c r="B355" s="6" t="s">
        <v>144</v>
      </c>
      <c r="K355" s="7">
        <v>43921</v>
      </c>
    </row>
    <row r="356" spans="1:11" x14ac:dyDescent="0.25">
      <c r="A356" s="4">
        <v>50</v>
      </c>
      <c r="B356" s="6" t="s">
        <v>145</v>
      </c>
      <c r="K356" s="7">
        <v>43921</v>
      </c>
    </row>
    <row r="357" spans="1:11" x14ac:dyDescent="0.25">
      <c r="A357" s="4">
        <v>51</v>
      </c>
      <c r="B357" s="6" t="s">
        <v>146</v>
      </c>
      <c r="K357" s="7">
        <v>43921</v>
      </c>
    </row>
    <row r="358" spans="1:11" x14ac:dyDescent="0.25">
      <c r="A358" s="4">
        <v>52</v>
      </c>
      <c r="B358" s="6" t="s">
        <v>147</v>
      </c>
      <c r="K358" s="7">
        <v>43921</v>
      </c>
    </row>
    <row r="359" spans="1:11" x14ac:dyDescent="0.25">
      <c r="A359" s="4">
        <v>53</v>
      </c>
      <c r="B359" s="6" t="s">
        <v>148</v>
      </c>
      <c r="K359" s="7">
        <v>43921</v>
      </c>
    </row>
    <row r="360" spans="1:11" x14ac:dyDescent="0.25">
      <c r="A360" s="4">
        <v>54</v>
      </c>
      <c r="B360" s="6" t="s">
        <v>149</v>
      </c>
      <c r="K360" s="7">
        <v>43921</v>
      </c>
    </row>
    <row r="361" spans="1:11" x14ac:dyDescent="0.25">
      <c r="A361" s="4">
        <v>55</v>
      </c>
      <c r="B361" s="6" t="s">
        <v>150</v>
      </c>
      <c r="K361" s="7">
        <v>43921</v>
      </c>
    </row>
    <row r="362" spans="1:11" x14ac:dyDescent="0.25">
      <c r="A362" s="4">
        <v>56</v>
      </c>
      <c r="B362" s="6" t="s">
        <v>151</v>
      </c>
      <c r="K362" s="7">
        <v>43921</v>
      </c>
    </row>
    <row r="363" spans="1:11" x14ac:dyDescent="0.25">
      <c r="A363" s="4">
        <v>57</v>
      </c>
      <c r="B363" s="6" t="s">
        <v>152</v>
      </c>
      <c r="K363" s="7">
        <v>43921</v>
      </c>
    </row>
    <row r="364" spans="1:11" x14ac:dyDescent="0.25">
      <c r="A364" s="4">
        <v>58</v>
      </c>
      <c r="B364" s="6" t="s">
        <v>153</v>
      </c>
      <c r="K364" s="7">
        <v>43921</v>
      </c>
    </row>
    <row r="365" spans="1:11" x14ac:dyDescent="0.25">
      <c r="A365" s="4">
        <v>100</v>
      </c>
      <c r="B365" s="6" t="s">
        <v>142</v>
      </c>
      <c r="C365">
        <v>4935</v>
      </c>
      <c r="K365" s="7">
        <v>43921</v>
      </c>
    </row>
    <row r="366" spans="1:11" x14ac:dyDescent="0.25">
      <c r="A366" s="4">
        <v>101</v>
      </c>
      <c r="B366" s="6" t="s">
        <v>143</v>
      </c>
      <c r="K366" s="7">
        <v>43921</v>
      </c>
    </row>
    <row r="367" spans="1:11" x14ac:dyDescent="0.25">
      <c r="A367" s="4">
        <v>102</v>
      </c>
      <c r="B367" s="6" t="s">
        <v>141</v>
      </c>
      <c r="K367" s="7">
        <v>43921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A8D5-BC4F-4EEB-B6AC-617C7CC7379E}">
  <dimension ref="A1:H1465"/>
  <sheetViews>
    <sheetView workbookViewId="0">
      <selection activeCell="A3" sqref="A3"/>
    </sheetView>
  </sheetViews>
  <sheetFormatPr baseColWidth="10" defaultRowHeight="15" x14ac:dyDescent="0.25"/>
  <cols>
    <col min="1" max="1" width="11.42578125" style="4"/>
    <col min="2" max="2" width="21.42578125" bestFit="1" customWidth="1"/>
    <col min="3" max="3" width="21.42578125" style="13" customWidth="1"/>
    <col min="8" max="8" width="11.85546875" style="13" bestFit="1" customWidth="1"/>
  </cols>
  <sheetData>
    <row r="1" spans="1:8" x14ac:dyDescent="0.25">
      <c r="A1" s="4" t="s">
        <v>0</v>
      </c>
      <c r="B1" t="s">
        <v>63</v>
      </c>
      <c r="C1" s="13" t="s">
        <v>185</v>
      </c>
      <c r="D1" t="s">
        <v>184</v>
      </c>
      <c r="E1" t="s">
        <v>191</v>
      </c>
      <c r="F1" t="s">
        <v>190</v>
      </c>
      <c r="G1" t="s">
        <v>192</v>
      </c>
      <c r="H1" s="14" t="s">
        <v>112</v>
      </c>
    </row>
    <row r="2" spans="1:8" x14ac:dyDescent="0.25">
      <c r="A2" s="4">
        <v>1</v>
      </c>
      <c r="B2" t="s">
        <v>64</v>
      </c>
      <c r="C2" s="13" t="s">
        <v>186</v>
      </c>
      <c r="D2">
        <v>27</v>
      </c>
      <c r="E2">
        <v>10</v>
      </c>
      <c r="F2">
        <v>13</v>
      </c>
      <c r="G2">
        <v>4</v>
      </c>
      <c r="H2" s="3">
        <v>44377</v>
      </c>
    </row>
    <row r="3" spans="1:8" x14ac:dyDescent="0.25">
      <c r="A3" s="4">
        <v>2</v>
      </c>
      <c r="B3" t="s">
        <v>65</v>
      </c>
      <c r="C3" s="13" t="s">
        <v>186</v>
      </c>
      <c r="D3">
        <v>2106</v>
      </c>
      <c r="E3">
        <v>1020</v>
      </c>
      <c r="F3">
        <v>406</v>
      </c>
      <c r="G3">
        <v>680</v>
      </c>
      <c r="H3" s="3">
        <v>44377</v>
      </c>
    </row>
    <row r="4" spans="1:8" x14ac:dyDescent="0.25">
      <c r="A4" s="4">
        <v>3</v>
      </c>
      <c r="B4" t="s">
        <v>66</v>
      </c>
      <c r="C4" s="13" t="s">
        <v>186</v>
      </c>
      <c r="D4">
        <v>120</v>
      </c>
      <c r="F4">
        <v>108</v>
      </c>
      <c r="G4">
        <v>12</v>
      </c>
      <c r="H4" s="3">
        <v>44377</v>
      </c>
    </row>
    <row r="5" spans="1:8" x14ac:dyDescent="0.25">
      <c r="A5" s="4">
        <v>4</v>
      </c>
      <c r="B5" t="s">
        <v>67</v>
      </c>
      <c r="C5" s="13" t="s">
        <v>186</v>
      </c>
      <c r="D5">
        <v>5360</v>
      </c>
      <c r="E5">
        <v>1852</v>
      </c>
      <c r="F5">
        <v>1387</v>
      </c>
      <c r="G5">
        <v>2121</v>
      </c>
      <c r="H5" s="3">
        <v>44377</v>
      </c>
    </row>
    <row r="6" spans="1:8" x14ac:dyDescent="0.25">
      <c r="A6" s="4">
        <v>5</v>
      </c>
      <c r="B6" t="s">
        <v>68</v>
      </c>
      <c r="C6" s="13" t="s">
        <v>186</v>
      </c>
      <c r="D6">
        <v>626</v>
      </c>
      <c r="F6">
        <v>71</v>
      </c>
      <c r="G6">
        <v>555</v>
      </c>
      <c r="H6" s="3">
        <v>44377</v>
      </c>
    </row>
    <row r="7" spans="1:8" x14ac:dyDescent="0.25">
      <c r="A7" s="4">
        <v>6</v>
      </c>
      <c r="B7" t="s">
        <v>69</v>
      </c>
      <c r="C7" s="13" t="s">
        <v>186</v>
      </c>
      <c r="D7">
        <v>4947</v>
      </c>
      <c r="E7">
        <v>3088</v>
      </c>
      <c r="F7">
        <v>1043</v>
      </c>
      <c r="G7">
        <v>816</v>
      </c>
      <c r="H7" s="3">
        <v>44377</v>
      </c>
    </row>
    <row r="8" spans="1:8" x14ac:dyDescent="0.25">
      <c r="A8" s="4">
        <v>7</v>
      </c>
      <c r="B8" t="s">
        <v>70</v>
      </c>
      <c r="C8" s="13" t="s">
        <v>186</v>
      </c>
      <c r="D8">
        <v>1466</v>
      </c>
      <c r="E8">
        <v>465</v>
      </c>
      <c r="F8">
        <v>566</v>
      </c>
      <c r="G8">
        <v>435</v>
      </c>
      <c r="H8" s="3">
        <v>44377</v>
      </c>
    </row>
    <row r="9" spans="1:8" x14ac:dyDescent="0.25">
      <c r="A9" s="4">
        <v>8</v>
      </c>
      <c r="B9" t="s">
        <v>71</v>
      </c>
      <c r="C9" s="13" t="s">
        <v>186</v>
      </c>
      <c r="D9">
        <v>1053</v>
      </c>
      <c r="E9">
        <v>431</v>
      </c>
      <c r="F9">
        <v>161</v>
      </c>
      <c r="G9">
        <v>461</v>
      </c>
      <c r="H9" s="3">
        <v>44377</v>
      </c>
    </row>
    <row r="10" spans="1:8" x14ac:dyDescent="0.25">
      <c r="A10" s="4">
        <v>9</v>
      </c>
      <c r="B10" t="s">
        <v>72</v>
      </c>
      <c r="C10" s="13" t="s">
        <v>186</v>
      </c>
      <c r="D10">
        <v>2560</v>
      </c>
      <c r="E10">
        <v>476</v>
      </c>
      <c r="F10">
        <v>358</v>
      </c>
      <c r="G10">
        <v>1726</v>
      </c>
      <c r="H10" s="3">
        <v>44377</v>
      </c>
    </row>
    <row r="11" spans="1:8" x14ac:dyDescent="0.25">
      <c r="A11" s="4">
        <v>10</v>
      </c>
      <c r="B11" t="s">
        <v>73</v>
      </c>
      <c r="C11" s="13" t="s">
        <v>186</v>
      </c>
      <c r="D11">
        <v>3689</v>
      </c>
      <c r="E11">
        <v>1901</v>
      </c>
      <c r="F11">
        <v>1026</v>
      </c>
      <c r="G11">
        <v>762</v>
      </c>
      <c r="H11" s="3">
        <v>44377</v>
      </c>
    </row>
    <row r="12" spans="1:8" x14ac:dyDescent="0.25">
      <c r="A12" s="4">
        <v>11</v>
      </c>
      <c r="B12" t="s">
        <v>74</v>
      </c>
      <c r="C12" s="13" t="s">
        <v>186</v>
      </c>
      <c r="D12">
        <v>533</v>
      </c>
      <c r="E12">
        <v>170</v>
      </c>
      <c r="F12">
        <v>152</v>
      </c>
      <c r="G12">
        <v>211</v>
      </c>
      <c r="H12" s="3">
        <v>44377</v>
      </c>
    </row>
    <row r="13" spans="1:8" x14ac:dyDescent="0.25">
      <c r="A13" s="4">
        <v>12</v>
      </c>
      <c r="B13" t="s">
        <v>75</v>
      </c>
      <c r="C13" s="13" t="s">
        <v>186</v>
      </c>
      <c r="D13">
        <v>2470</v>
      </c>
      <c r="E13">
        <v>576</v>
      </c>
      <c r="F13">
        <v>1183</v>
      </c>
      <c r="G13">
        <v>711</v>
      </c>
      <c r="H13" s="3">
        <v>44377</v>
      </c>
    </row>
    <row r="14" spans="1:8" x14ac:dyDescent="0.25">
      <c r="A14" s="4">
        <v>13</v>
      </c>
      <c r="B14" t="s">
        <v>76</v>
      </c>
      <c r="C14" s="13" t="s">
        <v>186</v>
      </c>
      <c r="D14">
        <v>1126</v>
      </c>
      <c r="E14">
        <v>357</v>
      </c>
      <c r="F14">
        <v>472</v>
      </c>
      <c r="G14">
        <v>297</v>
      </c>
      <c r="H14" s="3">
        <v>44377</v>
      </c>
    </row>
    <row r="15" spans="1:8" x14ac:dyDescent="0.25">
      <c r="A15" s="4">
        <v>14</v>
      </c>
      <c r="B15" t="s">
        <v>77</v>
      </c>
      <c r="C15" s="13" t="s">
        <v>186</v>
      </c>
      <c r="D15">
        <v>582</v>
      </c>
      <c r="E15">
        <v>50</v>
      </c>
      <c r="F15">
        <v>120</v>
      </c>
      <c r="G15">
        <v>412</v>
      </c>
      <c r="H15" s="3">
        <v>44377</v>
      </c>
    </row>
    <row r="16" spans="1:8" x14ac:dyDescent="0.25">
      <c r="A16" s="4">
        <v>15</v>
      </c>
      <c r="B16" t="s">
        <v>78</v>
      </c>
      <c r="C16" s="13" t="s">
        <v>186</v>
      </c>
      <c r="D16">
        <v>6245</v>
      </c>
      <c r="E16">
        <v>4866</v>
      </c>
      <c r="F16">
        <v>707</v>
      </c>
      <c r="G16">
        <v>672</v>
      </c>
      <c r="H16" s="3">
        <v>44377</v>
      </c>
    </row>
    <row r="17" spans="1:8" x14ac:dyDescent="0.25">
      <c r="A17" s="4">
        <v>16</v>
      </c>
      <c r="B17" t="s">
        <v>79</v>
      </c>
      <c r="C17" s="13" t="s">
        <v>186</v>
      </c>
      <c r="D17">
        <v>13504</v>
      </c>
      <c r="E17">
        <v>10578</v>
      </c>
      <c r="F17">
        <v>1632</v>
      </c>
      <c r="G17">
        <v>1294</v>
      </c>
      <c r="H17" s="3">
        <v>44377</v>
      </c>
    </row>
    <row r="18" spans="1:8" x14ac:dyDescent="0.25">
      <c r="A18" s="4">
        <v>17</v>
      </c>
      <c r="B18" t="s">
        <v>80</v>
      </c>
      <c r="C18" s="13" t="s">
        <v>186</v>
      </c>
      <c r="D18">
        <v>100</v>
      </c>
      <c r="E18">
        <v>44</v>
      </c>
      <c r="F18">
        <v>56</v>
      </c>
      <c r="H18" s="3">
        <v>44377</v>
      </c>
    </row>
    <row r="19" spans="1:8" x14ac:dyDescent="0.25">
      <c r="A19" s="4">
        <v>18</v>
      </c>
      <c r="B19" t="s">
        <v>81</v>
      </c>
      <c r="C19" s="13" t="s">
        <v>186</v>
      </c>
      <c r="D19">
        <v>400</v>
      </c>
      <c r="E19">
        <v>220</v>
      </c>
      <c r="F19">
        <v>110</v>
      </c>
      <c r="G19">
        <v>70</v>
      </c>
      <c r="H19" s="3">
        <v>44377</v>
      </c>
    </row>
    <row r="20" spans="1:8" x14ac:dyDescent="0.25">
      <c r="A20" s="4">
        <v>19</v>
      </c>
      <c r="B20" t="s">
        <v>82</v>
      </c>
      <c r="C20" s="13" t="s">
        <v>186</v>
      </c>
      <c r="D20">
        <v>0</v>
      </c>
      <c r="H20" s="3">
        <v>44377</v>
      </c>
    </row>
    <row r="21" spans="1:8" x14ac:dyDescent="0.25">
      <c r="A21" s="4">
        <v>20</v>
      </c>
      <c r="B21" t="s">
        <v>83</v>
      </c>
      <c r="C21" s="13" t="s">
        <v>186</v>
      </c>
      <c r="D21">
        <v>1941</v>
      </c>
      <c r="E21">
        <v>913</v>
      </c>
      <c r="F21">
        <v>685</v>
      </c>
      <c r="G21">
        <v>343</v>
      </c>
      <c r="H21" s="3">
        <v>44377</v>
      </c>
    </row>
    <row r="22" spans="1:8" x14ac:dyDescent="0.25">
      <c r="A22" s="4">
        <v>21</v>
      </c>
      <c r="B22" t="s">
        <v>84</v>
      </c>
      <c r="C22" s="13" t="s">
        <v>186</v>
      </c>
      <c r="D22">
        <v>9618</v>
      </c>
      <c r="E22">
        <v>8028</v>
      </c>
      <c r="F22">
        <v>683</v>
      </c>
      <c r="G22">
        <v>907</v>
      </c>
      <c r="H22" s="3">
        <v>44377</v>
      </c>
    </row>
    <row r="23" spans="1:8" x14ac:dyDescent="0.25">
      <c r="A23" s="4">
        <v>22</v>
      </c>
      <c r="B23" t="s">
        <v>85</v>
      </c>
      <c r="C23" s="13" t="s">
        <v>186</v>
      </c>
      <c r="D23">
        <v>564</v>
      </c>
      <c r="F23">
        <v>180</v>
      </c>
      <c r="G23">
        <v>384</v>
      </c>
      <c r="H23" s="3">
        <v>44377</v>
      </c>
    </row>
    <row r="24" spans="1:8" x14ac:dyDescent="0.25">
      <c r="A24" s="4">
        <v>23</v>
      </c>
      <c r="B24" t="s">
        <v>86</v>
      </c>
      <c r="C24" s="13" t="s">
        <v>186</v>
      </c>
      <c r="D24">
        <v>3591</v>
      </c>
      <c r="E24">
        <v>1893</v>
      </c>
      <c r="F24">
        <v>609</v>
      </c>
      <c r="G24">
        <v>1089</v>
      </c>
      <c r="H24" s="3">
        <v>44377</v>
      </c>
    </row>
    <row r="25" spans="1:8" x14ac:dyDescent="0.25">
      <c r="A25" s="4">
        <v>24</v>
      </c>
      <c r="B25" t="s">
        <v>87</v>
      </c>
      <c r="C25" s="13" t="s">
        <v>186</v>
      </c>
      <c r="D25">
        <v>2526</v>
      </c>
      <c r="E25">
        <v>953</v>
      </c>
      <c r="F25">
        <v>992</v>
      </c>
      <c r="G25">
        <v>581</v>
      </c>
      <c r="H25" s="3">
        <v>44377</v>
      </c>
    </row>
    <row r="26" spans="1:8" x14ac:dyDescent="0.25">
      <c r="A26" s="4">
        <v>25</v>
      </c>
      <c r="B26" t="s">
        <v>88</v>
      </c>
      <c r="C26" s="13" t="s">
        <v>186</v>
      </c>
      <c r="D26">
        <v>5143</v>
      </c>
      <c r="E26">
        <v>1519</v>
      </c>
      <c r="F26">
        <v>1210</v>
      </c>
      <c r="G26">
        <v>2414</v>
      </c>
      <c r="H26" s="3">
        <v>44377</v>
      </c>
    </row>
    <row r="27" spans="1:8" x14ac:dyDescent="0.25">
      <c r="A27" s="4">
        <v>26</v>
      </c>
      <c r="B27" t="s">
        <v>89</v>
      </c>
      <c r="C27" s="13" t="s">
        <v>186</v>
      </c>
      <c r="D27">
        <v>2266</v>
      </c>
      <c r="E27">
        <v>721</v>
      </c>
      <c r="F27">
        <v>1255</v>
      </c>
      <c r="G27">
        <v>290</v>
      </c>
      <c r="H27" s="3">
        <v>44377</v>
      </c>
    </row>
    <row r="28" spans="1:8" x14ac:dyDescent="0.25">
      <c r="A28" s="4">
        <v>27</v>
      </c>
      <c r="B28" t="s">
        <v>90</v>
      </c>
      <c r="C28" s="13" t="s">
        <v>186</v>
      </c>
      <c r="D28">
        <v>3229</v>
      </c>
      <c r="E28">
        <v>847</v>
      </c>
      <c r="F28">
        <v>509</v>
      </c>
      <c r="G28">
        <v>1873</v>
      </c>
      <c r="H28" s="3">
        <v>44377</v>
      </c>
    </row>
    <row r="29" spans="1:8" x14ac:dyDescent="0.25">
      <c r="A29" s="4">
        <v>28</v>
      </c>
      <c r="B29" t="s">
        <v>91</v>
      </c>
      <c r="C29" s="13" t="s">
        <v>186</v>
      </c>
      <c r="D29">
        <v>3058</v>
      </c>
      <c r="E29">
        <v>1012</v>
      </c>
      <c r="F29">
        <v>1307</v>
      </c>
      <c r="G29">
        <v>739</v>
      </c>
      <c r="H29" s="3">
        <v>44377</v>
      </c>
    </row>
    <row r="30" spans="1:8" x14ac:dyDescent="0.25">
      <c r="A30" s="4">
        <v>29</v>
      </c>
      <c r="B30" t="s">
        <v>92</v>
      </c>
      <c r="C30" s="13" t="s">
        <v>186</v>
      </c>
      <c r="D30">
        <v>4364</v>
      </c>
      <c r="E30">
        <v>1386</v>
      </c>
      <c r="F30">
        <v>1784</v>
      </c>
      <c r="G30">
        <v>1194</v>
      </c>
      <c r="H30" s="3">
        <v>44377</v>
      </c>
    </row>
    <row r="31" spans="1:8" x14ac:dyDescent="0.25">
      <c r="A31" s="4">
        <v>30</v>
      </c>
      <c r="B31" t="s">
        <v>93</v>
      </c>
      <c r="C31" s="13" t="s">
        <v>186</v>
      </c>
      <c r="D31">
        <v>2801</v>
      </c>
      <c r="E31">
        <v>153</v>
      </c>
      <c r="F31">
        <v>2045</v>
      </c>
      <c r="G31">
        <v>603</v>
      </c>
      <c r="H31" s="3">
        <v>44377</v>
      </c>
    </row>
    <row r="32" spans="1:8" x14ac:dyDescent="0.25">
      <c r="A32" s="4">
        <v>31</v>
      </c>
      <c r="B32" t="s">
        <v>94</v>
      </c>
      <c r="C32" s="13" t="s">
        <v>186</v>
      </c>
      <c r="D32">
        <v>7653</v>
      </c>
      <c r="E32">
        <v>3853</v>
      </c>
      <c r="F32">
        <v>2014</v>
      </c>
      <c r="G32">
        <v>1786</v>
      </c>
      <c r="H32" s="3">
        <v>44377</v>
      </c>
    </row>
    <row r="33" spans="1:8" x14ac:dyDescent="0.25">
      <c r="A33" s="4">
        <v>32</v>
      </c>
      <c r="B33" t="s">
        <v>95</v>
      </c>
      <c r="C33" s="13" t="s">
        <v>186</v>
      </c>
      <c r="D33">
        <v>1501</v>
      </c>
      <c r="E33">
        <v>300</v>
      </c>
      <c r="F33">
        <v>330</v>
      </c>
      <c r="G33">
        <v>871</v>
      </c>
      <c r="H33" s="3">
        <v>44377</v>
      </c>
    </row>
    <row r="34" spans="1:8" x14ac:dyDescent="0.25">
      <c r="A34" s="4">
        <v>33</v>
      </c>
      <c r="B34" t="s">
        <v>96</v>
      </c>
      <c r="C34" s="13" t="s">
        <v>186</v>
      </c>
      <c r="D34">
        <v>652</v>
      </c>
      <c r="E34">
        <v>518</v>
      </c>
      <c r="F34">
        <v>45</v>
      </c>
      <c r="G34">
        <v>89</v>
      </c>
      <c r="H34" s="3">
        <v>44377</v>
      </c>
    </row>
    <row r="35" spans="1:8" x14ac:dyDescent="0.25">
      <c r="A35" s="4">
        <v>34</v>
      </c>
      <c r="B35" t="s">
        <v>97</v>
      </c>
      <c r="C35" s="13" t="s">
        <v>186</v>
      </c>
      <c r="D35">
        <v>491</v>
      </c>
      <c r="E35">
        <v>71</v>
      </c>
      <c r="F35">
        <v>80</v>
      </c>
      <c r="G35">
        <v>340</v>
      </c>
      <c r="H35" s="3">
        <v>44377</v>
      </c>
    </row>
    <row r="36" spans="1:8" x14ac:dyDescent="0.25">
      <c r="A36" s="4">
        <v>35</v>
      </c>
      <c r="B36" t="s">
        <v>98</v>
      </c>
      <c r="C36" s="13" t="s">
        <v>186</v>
      </c>
      <c r="D36">
        <v>6688</v>
      </c>
      <c r="E36">
        <v>5669</v>
      </c>
      <c r="F36">
        <v>260</v>
      </c>
      <c r="G36">
        <v>759</v>
      </c>
      <c r="H36" s="3">
        <v>44377</v>
      </c>
    </row>
    <row r="37" spans="1:8" x14ac:dyDescent="0.25">
      <c r="A37" s="4">
        <v>36</v>
      </c>
      <c r="B37" t="s">
        <v>99</v>
      </c>
      <c r="C37" s="13" t="s">
        <v>186</v>
      </c>
      <c r="D37">
        <v>4034</v>
      </c>
      <c r="E37">
        <v>1845</v>
      </c>
      <c r="F37">
        <v>1495</v>
      </c>
      <c r="G37">
        <v>694</v>
      </c>
      <c r="H37" s="3">
        <v>44377</v>
      </c>
    </row>
    <row r="38" spans="1:8" x14ac:dyDescent="0.25">
      <c r="A38" s="4">
        <v>37</v>
      </c>
      <c r="B38" t="s">
        <v>100</v>
      </c>
      <c r="C38" s="13" t="s">
        <v>186</v>
      </c>
      <c r="D38">
        <v>212</v>
      </c>
      <c r="E38">
        <v>32</v>
      </c>
      <c r="F38">
        <v>30</v>
      </c>
      <c r="G38">
        <v>150</v>
      </c>
      <c r="H38" s="3">
        <v>44377</v>
      </c>
    </row>
    <row r="39" spans="1:8" x14ac:dyDescent="0.25">
      <c r="A39" s="4">
        <v>38</v>
      </c>
      <c r="B39" t="s">
        <v>101</v>
      </c>
      <c r="C39" s="13" t="s">
        <v>186</v>
      </c>
      <c r="D39">
        <v>5748</v>
      </c>
      <c r="E39">
        <v>1692</v>
      </c>
      <c r="F39">
        <v>3037</v>
      </c>
      <c r="G39">
        <v>1019</v>
      </c>
      <c r="H39" s="3">
        <v>44377</v>
      </c>
    </row>
    <row r="40" spans="1:8" x14ac:dyDescent="0.25">
      <c r="A40" s="4">
        <v>39</v>
      </c>
      <c r="B40" t="s">
        <v>102</v>
      </c>
      <c r="C40" s="13" t="s">
        <v>186</v>
      </c>
      <c r="D40">
        <v>354</v>
      </c>
      <c r="E40">
        <v>180</v>
      </c>
      <c r="F40">
        <v>166</v>
      </c>
      <c r="G40">
        <v>8</v>
      </c>
      <c r="H40" s="3">
        <v>44377</v>
      </c>
    </row>
    <row r="41" spans="1:8" x14ac:dyDescent="0.25">
      <c r="A41" s="4">
        <v>40</v>
      </c>
      <c r="B41" t="s">
        <v>103</v>
      </c>
      <c r="C41" s="13" t="s">
        <v>186</v>
      </c>
      <c r="D41">
        <v>885</v>
      </c>
      <c r="E41">
        <v>168</v>
      </c>
      <c r="G41">
        <v>717</v>
      </c>
      <c r="H41" s="3">
        <v>44377</v>
      </c>
    </row>
    <row r="42" spans="1:8" x14ac:dyDescent="0.25">
      <c r="A42" s="4">
        <v>41</v>
      </c>
      <c r="B42" t="s">
        <v>104</v>
      </c>
      <c r="C42" s="13" t="s">
        <v>186</v>
      </c>
      <c r="D42">
        <v>1125</v>
      </c>
      <c r="E42">
        <v>185</v>
      </c>
      <c r="F42">
        <v>394</v>
      </c>
      <c r="G42">
        <v>546</v>
      </c>
      <c r="H42" s="3">
        <v>44377</v>
      </c>
    </row>
    <row r="43" spans="1:8" x14ac:dyDescent="0.25">
      <c r="A43" s="4">
        <v>42</v>
      </c>
      <c r="B43" t="s">
        <v>105</v>
      </c>
      <c r="C43" s="13" t="s">
        <v>186</v>
      </c>
      <c r="D43">
        <v>2899</v>
      </c>
      <c r="E43">
        <v>2280</v>
      </c>
      <c r="F43">
        <v>503</v>
      </c>
      <c r="G43">
        <v>116</v>
      </c>
      <c r="H43" s="3">
        <v>44377</v>
      </c>
    </row>
    <row r="44" spans="1:8" x14ac:dyDescent="0.25">
      <c r="A44" s="4">
        <v>43</v>
      </c>
      <c r="B44" t="s">
        <v>106</v>
      </c>
      <c r="C44" s="13" t="s">
        <v>186</v>
      </c>
      <c r="D44">
        <v>1388</v>
      </c>
      <c r="E44">
        <v>806</v>
      </c>
      <c r="F44">
        <v>250</v>
      </c>
      <c r="G44">
        <v>332</v>
      </c>
      <c r="H44" s="3">
        <v>44377</v>
      </c>
    </row>
    <row r="45" spans="1:8" x14ac:dyDescent="0.25">
      <c r="A45" s="4">
        <v>44</v>
      </c>
      <c r="B45" t="s">
        <v>107</v>
      </c>
      <c r="C45" s="13" t="s">
        <v>186</v>
      </c>
      <c r="D45">
        <v>2355</v>
      </c>
      <c r="E45">
        <v>825</v>
      </c>
      <c r="F45">
        <v>390</v>
      </c>
      <c r="G45">
        <v>1140</v>
      </c>
      <c r="H45" s="3">
        <v>44377</v>
      </c>
    </row>
    <row r="46" spans="1:8" x14ac:dyDescent="0.25">
      <c r="A46" s="4">
        <v>45</v>
      </c>
      <c r="B46" t="s">
        <v>108</v>
      </c>
      <c r="C46" s="13" t="s">
        <v>186</v>
      </c>
      <c r="D46">
        <v>172</v>
      </c>
      <c r="G46">
        <v>172</v>
      </c>
      <c r="H46" s="3">
        <v>44377</v>
      </c>
    </row>
    <row r="47" spans="1:8" x14ac:dyDescent="0.25">
      <c r="A47" s="4">
        <v>46</v>
      </c>
      <c r="B47" t="s">
        <v>109</v>
      </c>
      <c r="C47" s="13" t="s">
        <v>186</v>
      </c>
      <c r="D47">
        <v>1731</v>
      </c>
      <c r="E47">
        <v>396</v>
      </c>
      <c r="F47">
        <v>188</v>
      </c>
      <c r="G47">
        <v>1147</v>
      </c>
      <c r="H47" s="3">
        <v>44377</v>
      </c>
    </row>
    <row r="48" spans="1:8" x14ac:dyDescent="0.25">
      <c r="A48" s="4">
        <v>47</v>
      </c>
      <c r="B48" t="s">
        <v>110</v>
      </c>
      <c r="C48" s="13" t="s">
        <v>186</v>
      </c>
      <c r="D48">
        <v>827</v>
      </c>
      <c r="E48">
        <v>224</v>
      </c>
      <c r="F48">
        <v>287</v>
      </c>
      <c r="G48">
        <v>316</v>
      </c>
      <c r="H48" s="3">
        <v>44377</v>
      </c>
    </row>
    <row r="49" spans="1:8" x14ac:dyDescent="0.25">
      <c r="A49" s="4">
        <v>48</v>
      </c>
      <c r="B49" t="s">
        <v>111</v>
      </c>
      <c r="C49" s="13" t="s">
        <v>186</v>
      </c>
      <c r="D49">
        <v>2436</v>
      </c>
      <c r="E49">
        <v>84</v>
      </c>
      <c r="F49">
        <v>658</v>
      </c>
      <c r="G49">
        <v>1694</v>
      </c>
      <c r="H49" s="3">
        <v>44377</v>
      </c>
    </row>
    <row r="50" spans="1:8" x14ac:dyDescent="0.25">
      <c r="A50" s="4">
        <v>49</v>
      </c>
      <c r="B50" t="s">
        <v>144</v>
      </c>
      <c r="C50" s="13" t="s">
        <v>186</v>
      </c>
      <c r="D50">
        <v>0</v>
      </c>
      <c r="H50" s="3">
        <v>44377</v>
      </c>
    </row>
    <row r="51" spans="1:8" x14ac:dyDescent="0.25">
      <c r="A51" s="4">
        <v>50</v>
      </c>
      <c r="B51" t="s">
        <v>145</v>
      </c>
      <c r="C51" s="13" t="s">
        <v>186</v>
      </c>
      <c r="D51">
        <v>0</v>
      </c>
      <c r="H51" s="3">
        <v>44377</v>
      </c>
    </row>
    <row r="52" spans="1:8" x14ac:dyDescent="0.25">
      <c r="A52" s="4">
        <v>51</v>
      </c>
      <c r="B52" t="s">
        <v>146</v>
      </c>
      <c r="C52" s="13" t="s">
        <v>186</v>
      </c>
      <c r="D52">
        <v>244</v>
      </c>
      <c r="E52">
        <v>95</v>
      </c>
      <c r="F52">
        <v>64</v>
      </c>
      <c r="G52">
        <v>85</v>
      </c>
      <c r="H52" s="3">
        <v>44377</v>
      </c>
    </row>
    <row r="53" spans="1:8" x14ac:dyDescent="0.25">
      <c r="A53" s="4">
        <v>52</v>
      </c>
      <c r="B53" t="s">
        <v>147</v>
      </c>
      <c r="C53" s="13" t="s">
        <v>186</v>
      </c>
      <c r="D53">
        <v>323</v>
      </c>
      <c r="E53">
        <v>139</v>
      </c>
      <c r="F53">
        <v>10</v>
      </c>
      <c r="G53">
        <v>174</v>
      </c>
      <c r="H53" s="3">
        <v>44377</v>
      </c>
    </row>
    <row r="54" spans="1:8" x14ac:dyDescent="0.25">
      <c r="A54" s="4">
        <v>53</v>
      </c>
      <c r="B54" t="s">
        <v>148</v>
      </c>
      <c r="C54" s="13" t="s">
        <v>186</v>
      </c>
      <c r="D54">
        <v>318</v>
      </c>
      <c r="F54">
        <v>10</v>
      </c>
      <c r="G54">
        <v>308</v>
      </c>
      <c r="H54" s="3">
        <v>44377</v>
      </c>
    </row>
    <row r="55" spans="1:8" x14ac:dyDescent="0.25">
      <c r="A55" s="4">
        <v>54</v>
      </c>
      <c r="B55" t="s">
        <v>149</v>
      </c>
      <c r="C55" s="13" t="s">
        <v>186</v>
      </c>
      <c r="D55">
        <v>610</v>
      </c>
      <c r="E55">
        <v>6</v>
      </c>
      <c r="F55">
        <v>84</v>
      </c>
      <c r="G55">
        <v>520</v>
      </c>
      <c r="H55" s="3">
        <v>44377</v>
      </c>
    </row>
    <row r="56" spans="1:8" x14ac:dyDescent="0.25">
      <c r="A56" s="4">
        <v>55</v>
      </c>
      <c r="B56" t="s">
        <v>150</v>
      </c>
      <c r="C56" s="13" t="s">
        <v>186</v>
      </c>
      <c r="D56">
        <v>349</v>
      </c>
      <c r="E56">
        <v>260</v>
      </c>
      <c r="F56">
        <v>55</v>
      </c>
      <c r="G56">
        <v>34</v>
      </c>
      <c r="H56" s="3">
        <v>44377</v>
      </c>
    </row>
    <row r="57" spans="1:8" x14ac:dyDescent="0.25">
      <c r="A57" s="4">
        <v>56</v>
      </c>
      <c r="B57" t="s">
        <v>151</v>
      </c>
      <c r="C57" s="13" t="s">
        <v>186</v>
      </c>
      <c r="D57">
        <v>378</v>
      </c>
      <c r="E57">
        <v>172</v>
      </c>
      <c r="F57">
        <v>80</v>
      </c>
      <c r="G57">
        <v>126</v>
      </c>
      <c r="H57" s="3">
        <v>44377</v>
      </c>
    </row>
    <row r="58" spans="1:8" x14ac:dyDescent="0.25">
      <c r="A58" s="4">
        <v>57</v>
      </c>
      <c r="B58" t="s">
        <v>152</v>
      </c>
      <c r="C58" s="13" t="s">
        <v>186</v>
      </c>
      <c r="D58">
        <v>124</v>
      </c>
      <c r="E58">
        <v>44</v>
      </c>
      <c r="F58">
        <v>66</v>
      </c>
      <c r="G58">
        <v>14</v>
      </c>
      <c r="H58" s="3">
        <v>44377</v>
      </c>
    </row>
    <row r="59" spans="1:8" x14ac:dyDescent="0.25">
      <c r="A59" s="4">
        <v>58</v>
      </c>
      <c r="B59" t="s">
        <v>153</v>
      </c>
      <c r="C59" s="13" t="s">
        <v>186</v>
      </c>
      <c r="D59">
        <v>316</v>
      </c>
      <c r="E59">
        <v>52</v>
      </c>
      <c r="F59">
        <v>150</v>
      </c>
      <c r="G59">
        <v>114</v>
      </c>
      <c r="H59" s="3">
        <v>44377</v>
      </c>
    </row>
    <row r="60" spans="1:8" x14ac:dyDescent="0.25">
      <c r="A60" s="4">
        <v>100</v>
      </c>
      <c r="B60" t="s">
        <v>142</v>
      </c>
      <c r="C60" s="13" t="s">
        <v>186</v>
      </c>
      <c r="D60">
        <v>0</v>
      </c>
      <c r="E60">
        <v>0</v>
      </c>
      <c r="F60">
        <v>0</v>
      </c>
      <c r="G60">
        <v>0</v>
      </c>
      <c r="H60" s="3">
        <v>44377</v>
      </c>
    </row>
    <row r="61" spans="1:8" x14ac:dyDescent="0.25">
      <c r="A61" s="4">
        <v>101</v>
      </c>
      <c r="B61" t="s">
        <v>143</v>
      </c>
      <c r="C61" s="13" t="s">
        <v>186</v>
      </c>
      <c r="D61" s="42">
        <v>0</v>
      </c>
      <c r="E61" s="42">
        <v>0</v>
      </c>
      <c r="F61" s="42">
        <v>0</v>
      </c>
      <c r="G61" s="42">
        <v>0</v>
      </c>
      <c r="H61" s="3">
        <v>44377</v>
      </c>
    </row>
    <row r="62" spans="1:8" x14ac:dyDescent="0.25">
      <c r="A62" s="4">
        <v>102</v>
      </c>
      <c r="B62" t="s">
        <v>141</v>
      </c>
      <c r="C62" s="13" t="s">
        <v>186</v>
      </c>
      <c r="D62" s="42">
        <v>0</v>
      </c>
      <c r="E62" s="42">
        <v>0</v>
      </c>
      <c r="F62" s="42">
        <v>0</v>
      </c>
      <c r="G62" s="42">
        <v>0</v>
      </c>
      <c r="H62" s="3">
        <v>44377</v>
      </c>
    </row>
    <row r="63" spans="1:8" x14ac:dyDescent="0.25">
      <c r="A63" s="4">
        <v>1</v>
      </c>
      <c r="B63" t="s">
        <v>64</v>
      </c>
      <c r="C63" s="13" t="s">
        <v>187</v>
      </c>
      <c r="D63">
        <v>763</v>
      </c>
      <c r="E63">
        <v>380</v>
      </c>
      <c r="F63">
        <v>245</v>
      </c>
      <c r="G63">
        <v>138</v>
      </c>
      <c r="H63" s="3">
        <v>44377</v>
      </c>
    </row>
    <row r="64" spans="1:8" x14ac:dyDescent="0.25">
      <c r="A64" s="4">
        <v>2</v>
      </c>
      <c r="B64" t="s">
        <v>65</v>
      </c>
      <c r="C64" s="13" t="s">
        <v>187</v>
      </c>
      <c r="D64">
        <v>2385</v>
      </c>
      <c r="E64">
        <v>1936</v>
      </c>
      <c r="F64">
        <v>269</v>
      </c>
      <c r="G64">
        <v>180</v>
      </c>
      <c r="H64" s="3">
        <v>44377</v>
      </c>
    </row>
    <row r="65" spans="1:8" x14ac:dyDescent="0.25">
      <c r="A65" s="4">
        <v>3</v>
      </c>
      <c r="B65" t="s">
        <v>66</v>
      </c>
      <c r="C65" s="13" t="s">
        <v>187</v>
      </c>
      <c r="D65">
        <v>1000</v>
      </c>
      <c r="E65">
        <v>522</v>
      </c>
      <c r="F65">
        <v>166</v>
      </c>
      <c r="G65">
        <v>312</v>
      </c>
      <c r="H65" s="3">
        <v>44377</v>
      </c>
    </row>
    <row r="66" spans="1:8" x14ac:dyDescent="0.25">
      <c r="A66" s="4">
        <v>4</v>
      </c>
      <c r="B66" t="s">
        <v>67</v>
      </c>
      <c r="C66" s="13" t="s">
        <v>187</v>
      </c>
      <c r="D66">
        <v>2356</v>
      </c>
      <c r="E66">
        <v>1345</v>
      </c>
      <c r="F66">
        <v>816</v>
      </c>
      <c r="G66">
        <v>195</v>
      </c>
      <c r="H66" s="3">
        <v>44377</v>
      </c>
    </row>
    <row r="67" spans="1:8" x14ac:dyDescent="0.25">
      <c r="A67" s="4">
        <v>5</v>
      </c>
      <c r="B67" t="s">
        <v>68</v>
      </c>
      <c r="C67" s="13" t="s">
        <v>187</v>
      </c>
      <c r="D67">
        <v>2688</v>
      </c>
      <c r="E67">
        <v>674</v>
      </c>
      <c r="F67">
        <v>1316</v>
      </c>
      <c r="G67">
        <v>698</v>
      </c>
      <c r="H67" s="3">
        <v>44377</v>
      </c>
    </row>
    <row r="68" spans="1:8" x14ac:dyDescent="0.25">
      <c r="A68" s="4">
        <v>6</v>
      </c>
      <c r="B68" t="s">
        <v>69</v>
      </c>
      <c r="C68" s="13" t="s">
        <v>187</v>
      </c>
      <c r="D68">
        <v>2043</v>
      </c>
      <c r="E68">
        <v>1580</v>
      </c>
      <c r="F68">
        <v>259</v>
      </c>
      <c r="G68">
        <v>204</v>
      </c>
      <c r="H68" s="3">
        <v>44377</v>
      </c>
    </row>
    <row r="69" spans="1:8" x14ac:dyDescent="0.25">
      <c r="A69" s="4">
        <v>7</v>
      </c>
      <c r="B69" t="s">
        <v>70</v>
      </c>
      <c r="C69" s="13" t="s">
        <v>187</v>
      </c>
      <c r="D69">
        <v>2050</v>
      </c>
      <c r="E69">
        <v>368</v>
      </c>
      <c r="F69">
        <v>1090</v>
      </c>
      <c r="G69">
        <v>592</v>
      </c>
      <c r="H69" s="3">
        <v>44377</v>
      </c>
    </row>
    <row r="70" spans="1:8" x14ac:dyDescent="0.25">
      <c r="A70" s="4">
        <v>8</v>
      </c>
      <c r="B70" t="s">
        <v>71</v>
      </c>
      <c r="C70" s="13" t="s">
        <v>187</v>
      </c>
      <c r="D70">
        <v>906</v>
      </c>
      <c r="E70">
        <v>720</v>
      </c>
      <c r="F70">
        <v>102</v>
      </c>
      <c r="G70">
        <v>84</v>
      </c>
      <c r="H70" s="3">
        <v>44377</v>
      </c>
    </row>
    <row r="71" spans="1:8" x14ac:dyDescent="0.25">
      <c r="A71" s="4">
        <v>9</v>
      </c>
      <c r="B71" t="s">
        <v>72</v>
      </c>
      <c r="C71" s="13" t="s">
        <v>187</v>
      </c>
      <c r="D71">
        <v>1488</v>
      </c>
      <c r="E71">
        <v>647</v>
      </c>
      <c r="F71">
        <v>323</v>
      </c>
      <c r="G71">
        <v>518</v>
      </c>
      <c r="H71" s="3">
        <v>44377</v>
      </c>
    </row>
    <row r="72" spans="1:8" x14ac:dyDescent="0.25">
      <c r="A72" s="4">
        <v>10</v>
      </c>
      <c r="B72" t="s">
        <v>73</v>
      </c>
      <c r="C72" s="13" t="s">
        <v>187</v>
      </c>
      <c r="D72">
        <v>2016</v>
      </c>
      <c r="E72">
        <v>869</v>
      </c>
      <c r="F72">
        <v>714</v>
      </c>
      <c r="G72">
        <v>433</v>
      </c>
      <c r="H72" s="3">
        <v>44377</v>
      </c>
    </row>
    <row r="73" spans="1:8" x14ac:dyDescent="0.25">
      <c r="A73" s="4">
        <v>11</v>
      </c>
      <c r="B73" t="s">
        <v>74</v>
      </c>
      <c r="C73" s="13" t="s">
        <v>187</v>
      </c>
      <c r="D73">
        <v>4</v>
      </c>
      <c r="E73">
        <v>4</v>
      </c>
      <c r="F73">
        <v>0</v>
      </c>
      <c r="G73">
        <v>0</v>
      </c>
      <c r="H73" s="3">
        <v>44377</v>
      </c>
    </row>
    <row r="74" spans="1:8" x14ac:dyDescent="0.25">
      <c r="A74" s="4">
        <v>12</v>
      </c>
      <c r="B74" t="s">
        <v>75</v>
      </c>
      <c r="C74" s="13" t="s">
        <v>187</v>
      </c>
      <c r="D74">
        <v>1780</v>
      </c>
      <c r="E74">
        <v>1440</v>
      </c>
      <c r="F74">
        <v>250</v>
      </c>
      <c r="G74">
        <v>90</v>
      </c>
      <c r="H74" s="3">
        <v>44377</v>
      </c>
    </row>
    <row r="75" spans="1:8" x14ac:dyDescent="0.25">
      <c r="A75" s="4">
        <v>13</v>
      </c>
      <c r="B75" t="s">
        <v>76</v>
      </c>
      <c r="C75" s="13" t="s">
        <v>187</v>
      </c>
      <c r="D75">
        <v>1784</v>
      </c>
      <c r="E75">
        <v>1645</v>
      </c>
      <c r="F75">
        <v>125</v>
      </c>
      <c r="G75">
        <v>14</v>
      </c>
      <c r="H75" s="3">
        <v>44377</v>
      </c>
    </row>
    <row r="76" spans="1:8" x14ac:dyDescent="0.25">
      <c r="A76" s="4">
        <v>14</v>
      </c>
      <c r="B76" t="s">
        <v>77</v>
      </c>
      <c r="C76" s="13" t="s">
        <v>187</v>
      </c>
      <c r="D76">
        <v>392</v>
      </c>
      <c r="E76">
        <v>264</v>
      </c>
      <c r="F76">
        <v>78</v>
      </c>
      <c r="G76">
        <v>50</v>
      </c>
      <c r="H76" s="3">
        <v>44377</v>
      </c>
    </row>
    <row r="77" spans="1:8" x14ac:dyDescent="0.25">
      <c r="A77" s="4">
        <v>15</v>
      </c>
      <c r="B77" t="s">
        <v>78</v>
      </c>
      <c r="C77" s="13" t="s">
        <v>187</v>
      </c>
      <c r="D77">
        <v>3099</v>
      </c>
      <c r="E77">
        <v>1410</v>
      </c>
      <c r="F77">
        <v>1207</v>
      </c>
      <c r="G77">
        <v>482</v>
      </c>
      <c r="H77" s="3">
        <v>44377</v>
      </c>
    </row>
    <row r="78" spans="1:8" x14ac:dyDescent="0.25">
      <c r="A78" s="4">
        <v>16</v>
      </c>
      <c r="B78" t="s">
        <v>79</v>
      </c>
      <c r="C78" s="13" t="s">
        <v>187</v>
      </c>
      <c r="D78">
        <v>11033</v>
      </c>
      <c r="E78">
        <v>6683</v>
      </c>
      <c r="F78">
        <v>1957</v>
      </c>
      <c r="G78">
        <v>2393</v>
      </c>
      <c r="H78" s="3">
        <v>44377</v>
      </c>
    </row>
    <row r="79" spans="1:8" x14ac:dyDescent="0.25">
      <c r="A79" s="4">
        <v>17</v>
      </c>
      <c r="B79" t="s">
        <v>80</v>
      </c>
      <c r="C79" s="13" t="s">
        <v>187</v>
      </c>
      <c r="D79">
        <v>616</v>
      </c>
      <c r="E79">
        <v>120</v>
      </c>
      <c r="F79">
        <v>84</v>
      </c>
      <c r="G79">
        <v>412</v>
      </c>
      <c r="H79" s="3">
        <v>44377</v>
      </c>
    </row>
    <row r="80" spans="1:8" x14ac:dyDescent="0.25">
      <c r="A80" s="4">
        <v>18</v>
      </c>
      <c r="B80" t="s">
        <v>81</v>
      </c>
      <c r="C80" s="13" t="s">
        <v>187</v>
      </c>
      <c r="D80">
        <v>2867</v>
      </c>
      <c r="E80">
        <v>1489</v>
      </c>
      <c r="F80">
        <v>1089</v>
      </c>
      <c r="G80">
        <v>289</v>
      </c>
      <c r="H80" s="3">
        <v>44377</v>
      </c>
    </row>
    <row r="81" spans="1:8" x14ac:dyDescent="0.25">
      <c r="A81" s="4">
        <v>19</v>
      </c>
      <c r="B81" t="s">
        <v>82</v>
      </c>
      <c r="C81" s="13" t="s">
        <v>187</v>
      </c>
      <c r="D81">
        <v>706</v>
      </c>
      <c r="E81">
        <v>216</v>
      </c>
      <c r="F81">
        <v>80</v>
      </c>
      <c r="G81">
        <v>410</v>
      </c>
      <c r="H81" s="3">
        <v>44377</v>
      </c>
    </row>
    <row r="82" spans="1:8" x14ac:dyDescent="0.25">
      <c r="A82" s="4">
        <v>20</v>
      </c>
      <c r="B82" t="s">
        <v>83</v>
      </c>
      <c r="C82" s="13" t="s">
        <v>187</v>
      </c>
      <c r="D82">
        <v>2388</v>
      </c>
      <c r="E82">
        <v>1451</v>
      </c>
      <c r="F82">
        <v>707</v>
      </c>
      <c r="G82">
        <v>230</v>
      </c>
      <c r="H82" s="3">
        <v>44377</v>
      </c>
    </row>
    <row r="83" spans="1:8" x14ac:dyDescent="0.25">
      <c r="A83" s="4">
        <v>21</v>
      </c>
      <c r="B83" t="s">
        <v>84</v>
      </c>
      <c r="C83" s="13" t="s">
        <v>187</v>
      </c>
      <c r="D83">
        <v>3227</v>
      </c>
      <c r="E83">
        <v>2147</v>
      </c>
      <c r="F83">
        <v>596</v>
      </c>
      <c r="G83">
        <v>484</v>
      </c>
      <c r="H83" s="3">
        <v>44377</v>
      </c>
    </row>
    <row r="84" spans="1:8" x14ac:dyDescent="0.25">
      <c r="A84" s="4">
        <v>22</v>
      </c>
      <c r="B84" t="s">
        <v>85</v>
      </c>
      <c r="C84" s="13" t="s">
        <v>187</v>
      </c>
      <c r="D84">
        <v>3856</v>
      </c>
      <c r="E84">
        <v>3159</v>
      </c>
      <c r="F84">
        <v>248</v>
      </c>
      <c r="G84">
        <v>449</v>
      </c>
      <c r="H84" s="3">
        <v>44377</v>
      </c>
    </row>
    <row r="85" spans="1:8" x14ac:dyDescent="0.25">
      <c r="A85" s="4">
        <v>23</v>
      </c>
      <c r="B85" t="s">
        <v>86</v>
      </c>
      <c r="C85" s="13" t="s">
        <v>187</v>
      </c>
      <c r="D85">
        <v>1522</v>
      </c>
      <c r="E85">
        <v>985</v>
      </c>
      <c r="F85">
        <v>430</v>
      </c>
      <c r="G85">
        <v>107</v>
      </c>
      <c r="H85" s="3">
        <v>44377</v>
      </c>
    </row>
    <row r="86" spans="1:8" x14ac:dyDescent="0.25">
      <c r="A86" s="4">
        <v>24</v>
      </c>
      <c r="B86" t="s">
        <v>87</v>
      </c>
      <c r="C86" s="13" t="s">
        <v>187</v>
      </c>
      <c r="D86">
        <v>1898</v>
      </c>
      <c r="E86">
        <v>1575</v>
      </c>
      <c r="F86">
        <v>136</v>
      </c>
      <c r="G86">
        <v>187</v>
      </c>
      <c r="H86" s="3">
        <v>44377</v>
      </c>
    </row>
    <row r="87" spans="1:8" x14ac:dyDescent="0.25">
      <c r="A87" s="4">
        <v>25</v>
      </c>
      <c r="B87" t="s">
        <v>88</v>
      </c>
      <c r="C87" s="13" t="s">
        <v>187</v>
      </c>
      <c r="D87">
        <v>10823</v>
      </c>
      <c r="E87">
        <v>6254</v>
      </c>
      <c r="F87">
        <v>2235</v>
      </c>
      <c r="G87">
        <v>2334</v>
      </c>
      <c r="H87" s="3">
        <v>44377</v>
      </c>
    </row>
    <row r="88" spans="1:8" x14ac:dyDescent="0.25">
      <c r="A88" s="4">
        <v>26</v>
      </c>
      <c r="B88" t="s">
        <v>89</v>
      </c>
      <c r="C88" s="13" t="s">
        <v>187</v>
      </c>
      <c r="D88">
        <v>2382</v>
      </c>
      <c r="E88">
        <v>1348</v>
      </c>
      <c r="F88">
        <v>547</v>
      </c>
      <c r="G88">
        <v>487</v>
      </c>
      <c r="H88" s="3">
        <v>44377</v>
      </c>
    </row>
    <row r="89" spans="1:8" x14ac:dyDescent="0.25">
      <c r="A89" s="4">
        <v>27</v>
      </c>
      <c r="B89" t="s">
        <v>90</v>
      </c>
      <c r="C89" s="13" t="s">
        <v>187</v>
      </c>
      <c r="D89">
        <v>2067</v>
      </c>
      <c r="E89">
        <v>1066</v>
      </c>
      <c r="F89">
        <v>450</v>
      </c>
      <c r="G89">
        <v>551</v>
      </c>
      <c r="H89" s="3">
        <v>44377</v>
      </c>
    </row>
    <row r="90" spans="1:8" x14ac:dyDescent="0.25">
      <c r="A90" s="4">
        <v>28</v>
      </c>
      <c r="B90" t="s">
        <v>91</v>
      </c>
      <c r="C90" s="13" t="s">
        <v>187</v>
      </c>
      <c r="D90">
        <v>1768</v>
      </c>
      <c r="E90">
        <v>750</v>
      </c>
      <c r="F90">
        <v>334</v>
      </c>
      <c r="G90">
        <v>684</v>
      </c>
      <c r="H90" s="3">
        <v>44377</v>
      </c>
    </row>
    <row r="91" spans="1:8" x14ac:dyDescent="0.25">
      <c r="A91" s="4">
        <v>29</v>
      </c>
      <c r="B91" t="s">
        <v>92</v>
      </c>
      <c r="C91" s="13" t="s">
        <v>187</v>
      </c>
      <c r="D91">
        <v>2234</v>
      </c>
      <c r="E91">
        <v>1862</v>
      </c>
      <c r="F91">
        <v>166</v>
      </c>
      <c r="G91">
        <v>206</v>
      </c>
      <c r="H91" s="3">
        <v>44377</v>
      </c>
    </row>
    <row r="92" spans="1:8" x14ac:dyDescent="0.25">
      <c r="A92" s="4">
        <v>30</v>
      </c>
      <c r="B92" t="s">
        <v>93</v>
      </c>
      <c r="C92" s="13" t="s">
        <v>187</v>
      </c>
      <c r="D92">
        <v>672</v>
      </c>
      <c r="E92">
        <v>451</v>
      </c>
      <c r="F92">
        <v>90</v>
      </c>
      <c r="G92">
        <v>131</v>
      </c>
      <c r="H92" s="3">
        <v>44377</v>
      </c>
    </row>
    <row r="93" spans="1:8" x14ac:dyDescent="0.25">
      <c r="A93" s="4">
        <v>31</v>
      </c>
      <c r="B93" t="s">
        <v>94</v>
      </c>
      <c r="C93" s="13" t="s">
        <v>187</v>
      </c>
      <c r="D93">
        <v>3379</v>
      </c>
      <c r="E93">
        <v>1362</v>
      </c>
      <c r="F93">
        <v>783</v>
      </c>
      <c r="G93">
        <v>1234</v>
      </c>
      <c r="H93" s="3">
        <v>44377</v>
      </c>
    </row>
    <row r="94" spans="1:8" x14ac:dyDescent="0.25">
      <c r="A94" s="4">
        <v>32</v>
      </c>
      <c r="B94" t="s">
        <v>95</v>
      </c>
      <c r="C94" s="13" t="s">
        <v>187</v>
      </c>
      <c r="D94">
        <v>634</v>
      </c>
      <c r="E94">
        <v>500</v>
      </c>
      <c r="F94">
        <v>134</v>
      </c>
      <c r="G94">
        <v>0</v>
      </c>
      <c r="H94" s="3">
        <v>44377</v>
      </c>
    </row>
    <row r="95" spans="1:8" x14ac:dyDescent="0.25">
      <c r="A95" s="4">
        <v>33</v>
      </c>
      <c r="B95" t="s">
        <v>96</v>
      </c>
      <c r="C95" s="13" t="s">
        <v>187</v>
      </c>
      <c r="D95">
        <v>0</v>
      </c>
      <c r="E95">
        <v>0</v>
      </c>
      <c r="F95">
        <v>0</v>
      </c>
      <c r="G95">
        <v>0</v>
      </c>
      <c r="H95" s="3">
        <v>44377</v>
      </c>
    </row>
    <row r="96" spans="1:8" x14ac:dyDescent="0.25">
      <c r="A96" s="4">
        <v>34</v>
      </c>
      <c r="B96" t="s">
        <v>97</v>
      </c>
      <c r="C96" s="13" t="s">
        <v>187</v>
      </c>
      <c r="D96">
        <v>1805</v>
      </c>
      <c r="E96">
        <v>204</v>
      </c>
      <c r="F96">
        <v>580</v>
      </c>
      <c r="G96">
        <v>1021</v>
      </c>
      <c r="H96" s="3">
        <v>44377</v>
      </c>
    </row>
    <row r="97" spans="1:8" x14ac:dyDescent="0.25">
      <c r="A97" s="4">
        <v>35</v>
      </c>
      <c r="B97" t="s">
        <v>98</v>
      </c>
      <c r="C97" s="13" t="s">
        <v>187</v>
      </c>
      <c r="D97">
        <v>4761</v>
      </c>
      <c r="E97">
        <v>3536</v>
      </c>
      <c r="F97">
        <v>837</v>
      </c>
      <c r="G97">
        <v>388</v>
      </c>
      <c r="H97" s="3">
        <v>44377</v>
      </c>
    </row>
    <row r="98" spans="1:8" x14ac:dyDescent="0.25">
      <c r="A98" s="4">
        <v>36</v>
      </c>
      <c r="B98" t="s">
        <v>99</v>
      </c>
      <c r="C98" s="13" t="s">
        <v>187</v>
      </c>
      <c r="D98">
        <v>1562</v>
      </c>
      <c r="E98">
        <v>864</v>
      </c>
      <c r="F98">
        <v>498</v>
      </c>
      <c r="G98">
        <v>200</v>
      </c>
      <c r="H98" s="3">
        <v>44377</v>
      </c>
    </row>
    <row r="99" spans="1:8" x14ac:dyDescent="0.25">
      <c r="A99" s="4">
        <v>37</v>
      </c>
      <c r="B99" t="s">
        <v>100</v>
      </c>
      <c r="C99" s="13" t="s">
        <v>187</v>
      </c>
      <c r="D99">
        <v>400</v>
      </c>
      <c r="E99">
        <v>400</v>
      </c>
      <c r="F99">
        <v>0</v>
      </c>
      <c r="G99">
        <v>0</v>
      </c>
      <c r="H99" s="3">
        <v>44377</v>
      </c>
    </row>
    <row r="100" spans="1:8" x14ac:dyDescent="0.25">
      <c r="A100" s="4">
        <v>38</v>
      </c>
      <c r="B100" t="s">
        <v>101</v>
      </c>
      <c r="C100" s="13" t="s">
        <v>187</v>
      </c>
      <c r="D100">
        <v>1007</v>
      </c>
      <c r="E100">
        <v>1005</v>
      </c>
      <c r="F100">
        <v>0</v>
      </c>
      <c r="G100">
        <v>2</v>
      </c>
      <c r="H100" s="3">
        <v>44377</v>
      </c>
    </row>
    <row r="101" spans="1:8" x14ac:dyDescent="0.25">
      <c r="A101" s="4">
        <v>39</v>
      </c>
      <c r="B101" t="s">
        <v>102</v>
      </c>
      <c r="C101" s="13" t="s">
        <v>187</v>
      </c>
      <c r="D101">
        <v>1035</v>
      </c>
      <c r="E101">
        <v>540</v>
      </c>
      <c r="F101">
        <v>190</v>
      </c>
      <c r="G101">
        <v>305</v>
      </c>
      <c r="H101" s="3">
        <v>44377</v>
      </c>
    </row>
    <row r="102" spans="1:8" x14ac:dyDescent="0.25">
      <c r="A102" s="4">
        <v>40</v>
      </c>
      <c r="B102" t="s">
        <v>103</v>
      </c>
      <c r="C102" s="13" t="s">
        <v>187</v>
      </c>
      <c r="D102">
        <v>1351</v>
      </c>
      <c r="E102">
        <v>689</v>
      </c>
      <c r="F102">
        <v>509</v>
      </c>
      <c r="G102">
        <v>153</v>
      </c>
      <c r="H102" s="3">
        <v>44377</v>
      </c>
    </row>
    <row r="103" spans="1:8" x14ac:dyDescent="0.25">
      <c r="A103" s="4">
        <v>41</v>
      </c>
      <c r="B103" t="s">
        <v>104</v>
      </c>
      <c r="C103" s="13" t="s">
        <v>187</v>
      </c>
      <c r="D103">
        <v>1290</v>
      </c>
      <c r="E103">
        <v>802</v>
      </c>
      <c r="F103">
        <v>336</v>
      </c>
      <c r="G103">
        <v>152</v>
      </c>
      <c r="H103" s="3">
        <v>44377</v>
      </c>
    </row>
    <row r="104" spans="1:8" x14ac:dyDescent="0.25">
      <c r="A104" s="4">
        <v>42</v>
      </c>
      <c r="B104" t="s">
        <v>105</v>
      </c>
      <c r="C104" s="13" t="s">
        <v>187</v>
      </c>
      <c r="D104">
        <v>3308</v>
      </c>
      <c r="E104">
        <v>1408</v>
      </c>
      <c r="F104">
        <v>628</v>
      </c>
      <c r="G104">
        <v>1272</v>
      </c>
      <c r="H104" s="3">
        <v>44377</v>
      </c>
    </row>
    <row r="105" spans="1:8" x14ac:dyDescent="0.25">
      <c r="A105" s="4">
        <v>43</v>
      </c>
      <c r="B105" t="s">
        <v>106</v>
      </c>
      <c r="C105" s="13" t="s">
        <v>187</v>
      </c>
      <c r="D105">
        <v>611</v>
      </c>
      <c r="E105">
        <v>272</v>
      </c>
      <c r="F105">
        <v>232</v>
      </c>
      <c r="G105">
        <v>107</v>
      </c>
      <c r="H105" s="3">
        <v>44377</v>
      </c>
    </row>
    <row r="106" spans="1:8" x14ac:dyDescent="0.25">
      <c r="A106" s="4">
        <v>44</v>
      </c>
      <c r="B106" t="s">
        <v>107</v>
      </c>
      <c r="C106" s="13" t="s">
        <v>187</v>
      </c>
      <c r="D106">
        <v>560</v>
      </c>
      <c r="E106">
        <v>405</v>
      </c>
      <c r="F106">
        <v>0</v>
      </c>
      <c r="G106">
        <v>155</v>
      </c>
      <c r="H106" s="3">
        <v>44377</v>
      </c>
    </row>
    <row r="107" spans="1:8" x14ac:dyDescent="0.25">
      <c r="A107" s="4">
        <v>45</v>
      </c>
      <c r="B107" t="s">
        <v>108</v>
      </c>
      <c r="C107" s="13" t="s">
        <v>187</v>
      </c>
      <c r="D107">
        <v>625</v>
      </c>
      <c r="E107">
        <v>450</v>
      </c>
      <c r="F107">
        <v>0</v>
      </c>
      <c r="G107">
        <v>175</v>
      </c>
      <c r="H107" s="3">
        <v>44377</v>
      </c>
    </row>
    <row r="108" spans="1:8" x14ac:dyDescent="0.25">
      <c r="A108" s="4">
        <v>46</v>
      </c>
      <c r="B108" t="s">
        <v>109</v>
      </c>
      <c r="C108" s="13" t="s">
        <v>187</v>
      </c>
      <c r="D108">
        <v>1695</v>
      </c>
      <c r="E108">
        <v>1264</v>
      </c>
      <c r="F108">
        <v>201</v>
      </c>
      <c r="G108">
        <v>230</v>
      </c>
      <c r="H108" s="3">
        <v>44377</v>
      </c>
    </row>
    <row r="109" spans="1:8" x14ac:dyDescent="0.25">
      <c r="A109" s="4">
        <v>47</v>
      </c>
      <c r="B109" t="s">
        <v>110</v>
      </c>
      <c r="C109" s="13" t="s">
        <v>187</v>
      </c>
      <c r="D109">
        <v>1255</v>
      </c>
      <c r="E109">
        <v>427</v>
      </c>
      <c r="F109">
        <v>387</v>
      </c>
      <c r="G109">
        <v>441</v>
      </c>
      <c r="H109" s="3">
        <v>44377</v>
      </c>
    </row>
    <row r="110" spans="1:8" x14ac:dyDescent="0.25">
      <c r="A110" s="4">
        <v>48</v>
      </c>
      <c r="B110" t="s">
        <v>111</v>
      </c>
      <c r="C110" s="13" t="s">
        <v>187</v>
      </c>
      <c r="D110">
        <v>1887</v>
      </c>
      <c r="E110">
        <v>1180</v>
      </c>
      <c r="F110">
        <v>433</v>
      </c>
      <c r="G110">
        <v>274</v>
      </c>
      <c r="H110" s="3">
        <v>44377</v>
      </c>
    </row>
    <row r="111" spans="1:8" x14ac:dyDescent="0.25">
      <c r="A111" s="4">
        <v>49</v>
      </c>
      <c r="B111" t="s">
        <v>144</v>
      </c>
      <c r="C111" s="13" t="s">
        <v>187</v>
      </c>
      <c r="D111">
        <v>339</v>
      </c>
      <c r="E111">
        <v>250</v>
      </c>
      <c r="F111">
        <v>57</v>
      </c>
      <c r="G111">
        <v>32</v>
      </c>
      <c r="H111" s="3">
        <v>44377</v>
      </c>
    </row>
    <row r="112" spans="1:8" x14ac:dyDescent="0.25">
      <c r="A112" s="4">
        <v>50</v>
      </c>
      <c r="B112" t="s">
        <v>145</v>
      </c>
      <c r="C112" s="13" t="s">
        <v>187</v>
      </c>
      <c r="D112">
        <v>0</v>
      </c>
      <c r="E112">
        <v>0</v>
      </c>
      <c r="F112">
        <v>0</v>
      </c>
      <c r="G112">
        <v>0</v>
      </c>
      <c r="H112" s="3">
        <v>44377</v>
      </c>
    </row>
    <row r="113" spans="1:8" x14ac:dyDescent="0.25">
      <c r="A113" s="4">
        <v>51</v>
      </c>
      <c r="B113" t="s">
        <v>146</v>
      </c>
      <c r="C113" s="13" t="s">
        <v>187</v>
      </c>
      <c r="D113">
        <v>50</v>
      </c>
      <c r="E113">
        <v>18</v>
      </c>
      <c r="F113">
        <v>32</v>
      </c>
      <c r="G113">
        <v>0</v>
      </c>
      <c r="H113" s="3">
        <v>44377</v>
      </c>
    </row>
    <row r="114" spans="1:8" x14ac:dyDescent="0.25">
      <c r="A114" s="4">
        <v>52</v>
      </c>
      <c r="B114" t="s">
        <v>147</v>
      </c>
      <c r="C114" s="13" t="s">
        <v>187</v>
      </c>
      <c r="D114">
        <v>0</v>
      </c>
      <c r="E114">
        <v>0</v>
      </c>
      <c r="F114">
        <v>0</v>
      </c>
      <c r="G114">
        <v>0</v>
      </c>
      <c r="H114" s="3">
        <v>44377</v>
      </c>
    </row>
    <row r="115" spans="1:8" x14ac:dyDescent="0.25">
      <c r="A115" s="4">
        <v>53</v>
      </c>
      <c r="B115" t="s">
        <v>148</v>
      </c>
      <c r="C115" s="13" t="s">
        <v>187</v>
      </c>
      <c r="D115">
        <v>0</v>
      </c>
      <c r="E115">
        <v>0</v>
      </c>
      <c r="F115">
        <v>0</v>
      </c>
      <c r="G115">
        <v>0</v>
      </c>
      <c r="H115" s="3">
        <v>44377</v>
      </c>
    </row>
    <row r="116" spans="1:8" x14ac:dyDescent="0.25">
      <c r="A116" s="4">
        <v>54</v>
      </c>
      <c r="B116" t="s">
        <v>149</v>
      </c>
      <c r="C116" s="13" t="s">
        <v>187</v>
      </c>
      <c r="D116">
        <v>0</v>
      </c>
      <c r="E116">
        <v>0</v>
      </c>
      <c r="F116">
        <v>0</v>
      </c>
      <c r="G116">
        <v>0</v>
      </c>
      <c r="H116" s="3">
        <v>44377</v>
      </c>
    </row>
    <row r="117" spans="1:8" x14ac:dyDescent="0.25">
      <c r="A117" s="4">
        <v>55</v>
      </c>
      <c r="B117" t="s">
        <v>150</v>
      </c>
      <c r="C117" s="13" t="s">
        <v>187</v>
      </c>
      <c r="D117">
        <v>212</v>
      </c>
      <c r="E117">
        <v>208</v>
      </c>
      <c r="F117">
        <v>0</v>
      </c>
      <c r="G117">
        <v>4</v>
      </c>
      <c r="H117" s="3">
        <v>44377</v>
      </c>
    </row>
    <row r="118" spans="1:8" x14ac:dyDescent="0.25">
      <c r="A118" s="4">
        <v>56</v>
      </c>
      <c r="B118" t="s">
        <v>151</v>
      </c>
      <c r="C118" s="13" t="s">
        <v>187</v>
      </c>
      <c r="D118">
        <v>0</v>
      </c>
      <c r="E118">
        <v>0</v>
      </c>
      <c r="F118">
        <v>0</v>
      </c>
      <c r="G118">
        <v>0</v>
      </c>
      <c r="H118" s="3">
        <v>44377</v>
      </c>
    </row>
    <row r="119" spans="1:8" x14ac:dyDescent="0.25">
      <c r="A119" s="4">
        <v>57</v>
      </c>
      <c r="B119" t="s">
        <v>152</v>
      </c>
      <c r="C119" s="13" t="s">
        <v>187</v>
      </c>
      <c r="D119">
        <v>606</v>
      </c>
      <c r="E119">
        <v>326</v>
      </c>
      <c r="F119">
        <v>48</v>
      </c>
      <c r="G119">
        <v>232</v>
      </c>
      <c r="H119" s="3">
        <v>44377</v>
      </c>
    </row>
    <row r="120" spans="1:8" x14ac:dyDescent="0.25">
      <c r="A120" s="4">
        <v>58</v>
      </c>
      <c r="B120" t="s">
        <v>153</v>
      </c>
      <c r="C120" s="13" t="s">
        <v>187</v>
      </c>
      <c r="D120">
        <v>20</v>
      </c>
      <c r="E120">
        <v>9</v>
      </c>
      <c r="F120">
        <v>10</v>
      </c>
      <c r="G120">
        <v>1</v>
      </c>
      <c r="H120" s="3">
        <v>44377</v>
      </c>
    </row>
    <row r="121" spans="1:8" x14ac:dyDescent="0.25">
      <c r="A121" s="4">
        <v>100</v>
      </c>
      <c r="B121" t="s">
        <v>142</v>
      </c>
      <c r="C121" s="13" t="s">
        <v>187</v>
      </c>
      <c r="D121">
        <v>0</v>
      </c>
      <c r="E121">
        <v>0</v>
      </c>
      <c r="F121">
        <v>0</v>
      </c>
      <c r="G121">
        <v>0</v>
      </c>
      <c r="H121" s="3">
        <v>44377</v>
      </c>
    </row>
    <row r="122" spans="1:8" x14ac:dyDescent="0.25">
      <c r="A122" s="4">
        <v>101</v>
      </c>
      <c r="B122" t="s">
        <v>143</v>
      </c>
      <c r="C122" s="13" t="s">
        <v>187</v>
      </c>
      <c r="D122">
        <v>0</v>
      </c>
      <c r="E122">
        <v>0</v>
      </c>
      <c r="F122">
        <v>0</v>
      </c>
      <c r="G122">
        <v>0</v>
      </c>
      <c r="H122" s="3">
        <v>44377</v>
      </c>
    </row>
    <row r="123" spans="1:8" x14ac:dyDescent="0.25">
      <c r="A123" s="4">
        <v>102</v>
      </c>
      <c r="B123" t="s">
        <v>141</v>
      </c>
      <c r="C123" s="13" t="s">
        <v>187</v>
      </c>
      <c r="D123">
        <v>844</v>
      </c>
      <c r="E123">
        <v>516</v>
      </c>
      <c r="F123">
        <v>40</v>
      </c>
      <c r="G123">
        <v>288</v>
      </c>
      <c r="H123" s="3">
        <v>44377</v>
      </c>
    </row>
    <row r="124" spans="1:8" x14ac:dyDescent="0.25">
      <c r="A124" s="4">
        <v>1</v>
      </c>
      <c r="B124" t="s">
        <v>64</v>
      </c>
      <c r="C124" s="13" t="s">
        <v>189</v>
      </c>
      <c r="D124">
        <v>110</v>
      </c>
      <c r="E124">
        <v>0</v>
      </c>
      <c r="F124">
        <v>0</v>
      </c>
      <c r="G124">
        <v>110</v>
      </c>
      <c r="H124" s="3">
        <v>44377</v>
      </c>
    </row>
    <row r="125" spans="1:8" x14ac:dyDescent="0.25">
      <c r="A125" s="4">
        <v>2</v>
      </c>
      <c r="B125" t="s">
        <v>65</v>
      </c>
      <c r="C125" s="13" t="s">
        <v>189</v>
      </c>
      <c r="D125">
        <v>4714</v>
      </c>
      <c r="E125">
        <v>2624</v>
      </c>
      <c r="F125">
        <v>906</v>
      </c>
      <c r="G125">
        <v>1184</v>
      </c>
      <c r="H125" s="3">
        <v>44377</v>
      </c>
    </row>
    <row r="126" spans="1:8" x14ac:dyDescent="0.25">
      <c r="A126" s="4">
        <v>3</v>
      </c>
      <c r="B126" t="s">
        <v>66</v>
      </c>
      <c r="C126" s="13" t="s">
        <v>189</v>
      </c>
      <c r="D126">
        <v>895</v>
      </c>
      <c r="E126">
        <v>30</v>
      </c>
      <c r="F126">
        <v>30</v>
      </c>
      <c r="G126">
        <v>835</v>
      </c>
      <c r="H126" s="3">
        <v>44377</v>
      </c>
    </row>
    <row r="127" spans="1:8" x14ac:dyDescent="0.25">
      <c r="A127" s="4">
        <v>4</v>
      </c>
      <c r="B127" t="s">
        <v>67</v>
      </c>
      <c r="C127" s="13" t="s">
        <v>189</v>
      </c>
      <c r="D127">
        <v>2169</v>
      </c>
      <c r="E127">
        <v>1285</v>
      </c>
      <c r="F127">
        <v>148</v>
      </c>
      <c r="G127">
        <v>736</v>
      </c>
      <c r="H127" s="3">
        <v>44377</v>
      </c>
    </row>
    <row r="128" spans="1:8" x14ac:dyDescent="0.25">
      <c r="A128" s="4">
        <v>5</v>
      </c>
      <c r="B128" t="s">
        <v>68</v>
      </c>
      <c r="C128" s="13" t="s">
        <v>189</v>
      </c>
      <c r="D128">
        <v>5260</v>
      </c>
      <c r="E128">
        <v>1175</v>
      </c>
      <c r="F128">
        <v>400</v>
      </c>
      <c r="G128">
        <v>3685</v>
      </c>
      <c r="H128" s="3">
        <v>44377</v>
      </c>
    </row>
    <row r="129" spans="1:8" x14ac:dyDescent="0.25">
      <c r="A129" s="4">
        <v>6</v>
      </c>
      <c r="B129" t="s">
        <v>69</v>
      </c>
      <c r="C129" s="13" t="s">
        <v>189</v>
      </c>
      <c r="D129">
        <v>9104</v>
      </c>
      <c r="E129">
        <v>2798</v>
      </c>
      <c r="F129">
        <v>0</v>
      </c>
      <c r="G129">
        <v>6306</v>
      </c>
      <c r="H129" s="3">
        <v>44377</v>
      </c>
    </row>
    <row r="130" spans="1:8" x14ac:dyDescent="0.25">
      <c r="A130" s="4">
        <v>7</v>
      </c>
      <c r="B130" t="s">
        <v>70</v>
      </c>
      <c r="C130" s="13" t="s">
        <v>189</v>
      </c>
      <c r="D130">
        <v>2665</v>
      </c>
      <c r="E130">
        <v>1281</v>
      </c>
      <c r="F130">
        <v>384</v>
      </c>
      <c r="G130">
        <v>1000</v>
      </c>
      <c r="H130" s="3">
        <v>44377</v>
      </c>
    </row>
    <row r="131" spans="1:8" x14ac:dyDescent="0.25">
      <c r="A131" s="4">
        <v>8</v>
      </c>
      <c r="B131" t="s">
        <v>71</v>
      </c>
      <c r="C131" s="13" t="s">
        <v>189</v>
      </c>
      <c r="D131">
        <v>0</v>
      </c>
      <c r="E131">
        <v>0</v>
      </c>
      <c r="F131">
        <v>0</v>
      </c>
      <c r="G131">
        <v>0</v>
      </c>
      <c r="H131" s="3">
        <v>44377</v>
      </c>
    </row>
    <row r="132" spans="1:8" x14ac:dyDescent="0.25">
      <c r="A132" s="4">
        <v>9</v>
      </c>
      <c r="B132" t="s">
        <v>72</v>
      </c>
      <c r="C132" s="13" t="s">
        <v>189</v>
      </c>
      <c r="D132">
        <v>22970</v>
      </c>
      <c r="E132">
        <v>11524</v>
      </c>
      <c r="F132">
        <v>920</v>
      </c>
      <c r="G132">
        <v>10526</v>
      </c>
      <c r="H132" s="3">
        <v>44377</v>
      </c>
    </row>
    <row r="133" spans="1:8" x14ac:dyDescent="0.25">
      <c r="A133" s="4">
        <v>10</v>
      </c>
      <c r="B133" t="s">
        <v>73</v>
      </c>
      <c r="C133" s="13" t="s">
        <v>189</v>
      </c>
      <c r="D133">
        <v>6426</v>
      </c>
      <c r="E133">
        <v>4792</v>
      </c>
      <c r="F133">
        <v>948</v>
      </c>
      <c r="G133">
        <v>686</v>
      </c>
      <c r="H133" s="3">
        <v>44377</v>
      </c>
    </row>
    <row r="134" spans="1:8" x14ac:dyDescent="0.25">
      <c r="A134" s="4">
        <v>11</v>
      </c>
      <c r="B134" t="s">
        <v>74</v>
      </c>
      <c r="C134" s="13" t="s">
        <v>189</v>
      </c>
      <c r="D134">
        <v>0</v>
      </c>
      <c r="E134">
        <v>0</v>
      </c>
      <c r="F134">
        <v>0</v>
      </c>
      <c r="G134">
        <v>0</v>
      </c>
      <c r="H134" s="3">
        <v>44377</v>
      </c>
    </row>
    <row r="135" spans="1:8" x14ac:dyDescent="0.25">
      <c r="A135" s="4">
        <v>12</v>
      </c>
      <c r="B135" t="s">
        <v>75</v>
      </c>
      <c r="C135" s="13" t="s">
        <v>189</v>
      </c>
      <c r="D135">
        <v>5153</v>
      </c>
      <c r="E135">
        <v>563</v>
      </c>
      <c r="F135">
        <v>637</v>
      </c>
      <c r="G135">
        <v>3953</v>
      </c>
      <c r="H135" s="3">
        <v>44377</v>
      </c>
    </row>
    <row r="136" spans="1:8" x14ac:dyDescent="0.25">
      <c r="A136" s="4">
        <v>13</v>
      </c>
      <c r="B136" t="s">
        <v>76</v>
      </c>
      <c r="C136" s="13" t="s">
        <v>189</v>
      </c>
      <c r="D136">
        <v>3392</v>
      </c>
      <c r="E136">
        <v>1221</v>
      </c>
      <c r="F136">
        <v>0</v>
      </c>
      <c r="G136">
        <v>2171</v>
      </c>
      <c r="H136" s="3">
        <v>44377</v>
      </c>
    </row>
    <row r="137" spans="1:8" x14ac:dyDescent="0.25">
      <c r="A137" s="4">
        <v>14</v>
      </c>
      <c r="B137" t="s">
        <v>77</v>
      </c>
      <c r="C137" s="13" t="s">
        <v>189</v>
      </c>
      <c r="D137">
        <v>1374</v>
      </c>
      <c r="E137">
        <v>446</v>
      </c>
      <c r="F137">
        <v>776</v>
      </c>
      <c r="G137">
        <v>152</v>
      </c>
      <c r="H137" s="3">
        <v>44377</v>
      </c>
    </row>
    <row r="138" spans="1:8" x14ac:dyDescent="0.25">
      <c r="A138" s="4">
        <v>15</v>
      </c>
      <c r="B138" t="s">
        <v>78</v>
      </c>
      <c r="C138" s="13" t="s">
        <v>189</v>
      </c>
      <c r="D138">
        <v>12303</v>
      </c>
      <c r="E138">
        <v>8813</v>
      </c>
      <c r="F138">
        <v>268</v>
      </c>
      <c r="G138">
        <v>3222</v>
      </c>
      <c r="H138" s="3">
        <v>44377</v>
      </c>
    </row>
    <row r="139" spans="1:8" x14ac:dyDescent="0.25">
      <c r="A139" s="4">
        <v>16</v>
      </c>
      <c r="B139" t="s">
        <v>79</v>
      </c>
      <c r="C139" s="13" t="s">
        <v>189</v>
      </c>
      <c r="D139">
        <v>93274</v>
      </c>
      <c r="E139">
        <v>65945</v>
      </c>
      <c r="F139">
        <v>5496</v>
      </c>
      <c r="G139">
        <v>21833</v>
      </c>
      <c r="H139" s="3">
        <v>44377</v>
      </c>
    </row>
    <row r="140" spans="1:8" x14ac:dyDescent="0.25">
      <c r="A140" s="4">
        <v>17</v>
      </c>
      <c r="B140" t="s">
        <v>80</v>
      </c>
      <c r="C140" s="13" t="s">
        <v>189</v>
      </c>
      <c r="D140">
        <v>2050</v>
      </c>
      <c r="E140">
        <v>0</v>
      </c>
      <c r="F140">
        <v>925</v>
      </c>
      <c r="G140">
        <v>1125</v>
      </c>
      <c r="H140" s="3">
        <v>44377</v>
      </c>
    </row>
    <row r="141" spans="1:8" x14ac:dyDescent="0.25">
      <c r="A141" s="4">
        <v>18</v>
      </c>
      <c r="B141" t="s">
        <v>81</v>
      </c>
      <c r="C141" s="13" t="s">
        <v>189</v>
      </c>
      <c r="D141">
        <v>5337</v>
      </c>
      <c r="E141">
        <v>3516</v>
      </c>
      <c r="F141">
        <v>199</v>
      </c>
      <c r="G141">
        <v>1622</v>
      </c>
      <c r="H141" s="3">
        <v>44377</v>
      </c>
    </row>
    <row r="142" spans="1:8" x14ac:dyDescent="0.25">
      <c r="A142" s="4">
        <v>19</v>
      </c>
      <c r="B142" t="s">
        <v>82</v>
      </c>
      <c r="C142" s="13" t="s">
        <v>189</v>
      </c>
      <c r="D142">
        <v>7595</v>
      </c>
      <c r="E142">
        <v>3495</v>
      </c>
      <c r="F142">
        <v>400</v>
      </c>
      <c r="G142">
        <v>3700</v>
      </c>
      <c r="H142" s="3">
        <v>44377</v>
      </c>
    </row>
    <row r="143" spans="1:8" x14ac:dyDescent="0.25">
      <c r="A143" s="4">
        <v>20</v>
      </c>
      <c r="B143" t="s">
        <v>83</v>
      </c>
      <c r="C143" s="13" t="s">
        <v>189</v>
      </c>
      <c r="D143">
        <v>227</v>
      </c>
      <c r="E143">
        <v>227</v>
      </c>
      <c r="F143">
        <v>0</v>
      </c>
      <c r="G143">
        <v>0</v>
      </c>
      <c r="H143" s="3">
        <v>44377</v>
      </c>
    </row>
    <row r="144" spans="1:8" x14ac:dyDescent="0.25">
      <c r="A144" s="4">
        <v>21</v>
      </c>
      <c r="B144" t="s">
        <v>84</v>
      </c>
      <c r="C144" s="13" t="s">
        <v>189</v>
      </c>
      <c r="D144">
        <v>11570</v>
      </c>
      <c r="E144">
        <v>6817</v>
      </c>
      <c r="F144">
        <v>1549</v>
      </c>
      <c r="G144">
        <v>3204</v>
      </c>
      <c r="H144" s="3">
        <v>44377</v>
      </c>
    </row>
    <row r="145" spans="1:8" x14ac:dyDescent="0.25">
      <c r="A145" s="4">
        <v>22</v>
      </c>
      <c r="B145" t="s">
        <v>85</v>
      </c>
      <c r="C145" s="13" t="s">
        <v>189</v>
      </c>
      <c r="D145">
        <v>1250</v>
      </c>
      <c r="E145">
        <v>1250</v>
      </c>
      <c r="F145">
        <v>0</v>
      </c>
      <c r="G145">
        <v>0</v>
      </c>
      <c r="H145" s="3">
        <v>44377</v>
      </c>
    </row>
    <row r="146" spans="1:8" x14ac:dyDescent="0.25">
      <c r="A146" s="4">
        <v>23</v>
      </c>
      <c r="B146" t="s">
        <v>86</v>
      </c>
      <c r="C146" s="13" t="s">
        <v>189</v>
      </c>
      <c r="D146">
        <v>12653</v>
      </c>
      <c r="E146">
        <v>4045</v>
      </c>
      <c r="F146">
        <v>0</v>
      </c>
      <c r="G146">
        <v>8608</v>
      </c>
      <c r="H146" s="3">
        <v>44377</v>
      </c>
    </row>
    <row r="147" spans="1:8" x14ac:dyDescent="0.25">
      <c r="A147" s="4">
        <v>24</v>
      </c>
      <c r="B147" t="s">
        <v>87</v>
      </c>
      <c r="C147" s="13" t="s">
        <v>189</v>
      </c>
      <c r="D147">
        <v>8071</v>
      </c>
      <c r="E147">
        <v>661</v>
      </c>
      <c r="F147">
        <v>200</v>
      </c>
      <c r="G147">
        <v>7210</v>
      </c>
      <c r="H147" s="3">
        <v>44377</v>
      </c>
    </row>
    <row r="148" spans="1:8" x14ac:dyDescent="0.25">
      <c r="A148" s="4">
        <v>25</v>
      </c>
      <c r="B148" t="s">
        <v>88</v>
      </c>
      <c r="C148" s="13" t="s">
        <v>189</v>
      </c>
      <c r="D148">
        <v>882</v>
      </c>
      <c r="E148">
        <v>0</v>
      </c>
      <c r="F148">
        <v>0</v>
      </c>
      <c r="G148">
        <v>882</v>
      </c>
      <c r="H148" s="3">
        <v>44377</v>
      </c>
    </row>
    <row r="149" spans="1:8" x14ac:dyDescent="0.25">
      <c r="A149" s="4">
        <v>26</v>
      </c>
      <c r="B149" t="s">
        <v>89</v>
      </c>
      <c r="C149" s="13" t="s">
        <v>189</v>
      </c>
      <c r="D149">
        <v>5367</v>
      </c>
      <c r="E149">
        <v>3748</v>
      </c>
      <c r="F149">
        <v>391</v>
      </c>
      <c r="G149">
        <v>1228</v>
      </c>
      <c r="H149" s="3">
        <v>44377</v>
      </c>
    </row>
    <row r="150" spans="1:8" x14ac:dyDescent="0.25">
      <c r="A150" s="4">
        <v>27</v>
      </c>
      <c r="B150" t="s">
        <v>90</v>
      </c>
      <c r="C150" s="13" t="s">
        <v>189</v>
      </c>
      <c r="D150">
        <v>3338</v>
      </c>
      <c r="E150">
        <v>1270</v>
      </c>
      <c r="F150">
        <v>1504</v>
      </c>
      <c r="G150">
        <v>564</v>
      </c>
      <c r="H150" s="3">
        <v>44377</v>
      </c>
    </row>
    <row r="151" spans="1:8" x14ac:dyDescent="0.25">
      <c r="A151" s="4">
        <v>28</v>
      </c>
      <c r="B151" t="s">
        <v>91</v>
      </c>
      <c r="C151" s="13" t="s">
        <v>189</v>
      </c>
      <c r="D151">
        <v>538</v>
      </c>
      <c r="E151">
        <v>538</v>
      </c>
      <c r="F151">
        <v>0</v>
      </c>
      <c r="G151">
        <v>0</v>
      </c>
      <c r="H151" s="3">
        <v>44377</v>
      </c>
    </row>
    <row r="152" spans="1:8" x14ac:dyDescent="0.25">
      <c r="A152" s="4">
        <v>29</v>
      </c>
      <c r="B152" t="s">
        <v>92</v>
      </c>
      <c r="C152" s="13" t="s">
        <v>189</v>
      </c>
      <c r="D152">
        <v>2150</v>
      </c>
      <c r="E152">
        <v>1150</v>
      </c>
      <c r="F152">
        <v>700</v>
      </c>
      <c r="G152">
        <v>300</v>
      </c>
      <c r="H152" s="3">
        <v>44377</v>
      </c>
    </row>
    <row r="153" spans="1:8" x14ac:dyDescent="0.25">
      <c r="A153" s="4">
        <v>30</v>
      </c>
      <c r="B153" t="s">
        <v>93</v>
      </c>
      <c r="C153" s="13" t="s">
        <v>189</v>
      </c>
      <c r="D153">
        <v>1085</v>
      </c>
      <c r="E153">
        <v>885</v>
      </c>
      <c r="F153">
        <v>0</v>
      </c>
      <c r="G153">
        <v>200</v>
      </c>
      <c r="H153" s="3">
        <v>44377</v>
      </c>
    </row>
    <row r="154" spans="1:8" x14ac:dyDescent="0.25">
      <c r="A154" s="4">
        <v>31</v>
      </c>
      <c r="B154" t="s">
        <v>94</v>
      </c>
      <c r="C154" s="13" t="s">
        <v>189</v>
      </c>
      <c r="D154">
        <v>3665</v>
      </c>
      <c r="E154">
        <v>1465</v>
      </c>
      <c r="F154">
        <v>1933</v>
      </c>
      <c r="G154">
        <v>267</v>
      </c>
      <c r="H154" s="3">
        <v>44377</v>
      </c>
    </row>
    <row r="155" spans="1:8" x14ac:dyDescent="0.25">
      <c r="A155" s="4">
        <v>32</v>
      </c>
      <c r="B155" t="s">
        <v>95</v>
      </c>
      <c r="C155" s="13" t="s">
        <v>189</v>
      </c>
      <c r="D155">
        <v>53</v>
      </c>
      <c r="E155">
        <v>53</v>
      </c>
      <c r="F155">
        <v>0</v>
      </c>
      <c r="G155">
        <v>0</v>
      </c>
      <c r="H155" s="3">
        <v>44377</v>
      </c>
    </row>
    <row r="156" spans="1:8" x14ac:dyDescent="0.25">
      <c r="A156" s="4">
        <v>33</v>
      </c>
      <c r="B156" t="s">
        <v>96</v>
      </c>
      <c r="C156" s="13" t="s">
        <v>189</v>
      </c>
      <c r="D156">
        <v>15</v>
      </c>
      <c r="E156">
        <v>0</v>
      </c>
      <c r="F156">
        <v>0</v>
      </c>
      <c r="G156">
        <v>15</v>
      </c>
      <c r="H156" s="3">
        <v>44377</v>
      </c>
    </row>
    <row r="157" spans="1:8" x14ac:dyDescent="0.25">
      <c r="A157" s="4">
        <v>34</v>
      </c>
      <c r="B157" t="s">
        <v>97</v>
      </c>
      <c r="C157" s="13" t="s">
        <v>189</v>
      </c>
      <c r="D157">
        <v>1354</v>
      </c>
      <c r="E157">
        <v>896</v>
      </c>
      <c r="F157">
        <v>0</v>
      </c>
      <c r="G157">
        <v>458</v>
      </c>
      <c r="H157" s="3">
        <v>44377</v>
      </c>
    </row>
    <row r="158" spans="1:8" x14ac:dyDescent="0.25">
      <c r="A158" s="4">
        <v>35</v>
      </c>
      <c r="B158" t="s">
        <v>98</v>
      </c>
      <c r="C158" s="13" t="s">
        <v>189</v>
      </c>
      <c r="D158">
        <v>8341</v>
      </c>
      <c r="E158">
        <v>6385</v>
      </c>
      <c r="F158">
        <v>1279</v>
      </c>
      <c r="G158">
        <v>677</v>
      </c>
      <c r="H158" s="3">
        <v>44377</v>
      </c>
    </row>
    <row r="159" spans="1:8" x14ac:dyDescent="0.25">
      <c r="A159" s="4">
        <v>36</v>
      </c>
      <c r="B159" t="s">
        <v>99</v>
      </c>
      <c r="C159" s="13" t="s">
        <v>189</v>
      </c>
      <c r="D159">
        <v>2879</v>
      </c>
      <c r="E159">
        <v>1279</v>
      </c>
      <c r="F159">
        <v>0</v>
      </c>
      <c r="G159">
        <v>1600</v>
      </c>
      <c r="H159" s="3">
        <v>44377</v>
      </c>
    </row>
    <row r="160" spans="1:8" x14ac:dyDescent="0.25">
      <c r="A160" s="4">
        <v>37</v>
      </c>
      <c r="B160" t="s">
        <v>100</v>
      </c>
      <c r="C160" s="13" t="s">
        <v>189</v>
      </c>
      <c r="D160">
        <v>0</v>
      </c>
      <c r="E160">
        <v>0</v>
      </c>
      <c r="F160">
        <v>0</v>
      </c>
      <c r="G160">
        <v>0</v>
      </c>
      <c r="H160" s="3">
        <v>44377</v>
      </c>
    </row>
    <row r="161" spans="1:8" x14ac:dyDescent="0.25">
      <c r="A161" s="4">
        <v>38</v>
      </c>
      <c r="B161" t="s">
        <v>101</v>
      </c>
      <c r="C161" s="13" t="s">
        <v>189</v>
      </c>
      <c r="D161">
        <v>2484</v>
      </c>
      <c r="E161">
        <v>1384</v>
      </c>
      <c r="F161">
        <v>0</v>
      </c>
      <c r="G161">
        <v>1100</v>
      </c>
      <c r="H161" s="3">
        <v>44377</v>
      </c>
    </row>
    <row r="162" spans="1:8" x14ac:dyDescent="0.25">
      <c r="A162" s="4">
        <v>39</v>
      </c>
      <c r="B162" t="s">
        <v>102</v>
      </c>
      <c r="C162" s="13" t="s">
        <v>189</v>
      </c>
      <c r="D162">
        <v>302</v>
      </c>
      <c r="E162">
        <v>46</v>
      </c>
      <c r="F162">
        <v>52</v>
      </c>
      <c r="G162">
        <v>204</v>
      </c>
      <c r="H162" s="3">
        <v>44377</v>
      </c>
    </row>
    <row r="163" spans="1:8" x14ac:dyDescent="0.25">
      <c r="A163" s="4">
        <v>40</v>
      </c>
      <c r="B163" t="s">
        <v>103</v>
      </c>
      <c r="C163" s="13" t="s">
        <v>189</v>
      </c>
      <c r="D163">
        <v>0</v>
      </c>
      <c r="E163">
        <v>0</v>
      </c>
      <c r="F163">
        <v>0</v>
      </c>
      <c r="G163">
        <v>0</v>
      </c>
      <c r="H163" s="3">
        <v>44377</v>
      </c>
    </row>
    <row r="164" spans="1:8" x14ac:dyDescent="0.25">
      <c r="A164" s="4">
        <v>41</v>
      </c>
      <c r="B164" t="s">
        <v>104</v>
      </c>
      <c r="C164" s="13" t="s">
        <v>189</v>
      </c>
      <c r="D164">
        <v>3832</v>
      </c>
      <c r="E164">
        <v>2461</v>
      </c>
      <c r="F164">
        <v>298</v>
      </c>
      <c r="G164">
        <v>1073</v>
      </c>
      <c r="H164" s="3">
        <v>44377</v>
      </c>
    </row>
    <row r="165" spans="1:8" x14ac:dyDescent="0.25">
      <c r="A165" s="4">
        <v>42</v>
      </c>
      <c r="B165" t="s">
        <v>105</v>
      </c>
      <c r="C165" s="13" t="s">
        <v>189</v>
      </c>
      <c r="D165">
        <v>7372</v>
      </c>
      <c r="E165">
        <v>1194</v>
      </c>
      <c r="F165">
        <v>1496</v>
      </c>
      <c r="G165">
        <v>4682</v>
      </c>
      <c r="H165" s="3">
        <v>44377</v>
      </c>
    </row>
    <row r="166" spans="1:8" x14ac:dyDescent="0.25">
      <c r="A166" s="4">
        <v>43</v>
      </c>
      <c r="B166" t="s">
        <v>106</v>
      </c>
      <c r="C166" s="13" t="s">
        <v>189</v>
      </c>
      <c r="D166">
        <v>4827</v>
      </c>
      <c r="E166">
        <v>3431</v>
      </c>
      <c r="F166">
        <v>192</v>
      </c>
      <c r="G166">
        <v>1204</v>
      </c>
      <c r="H166" s="3">
        <v>44377</v>
      </c>
    </row>
    <row r="167" spans="1:8" x14ac:dyDescent="0.25">
      <c r="A167" s="4">
        <v>44</v>
      </c>
      <c r="B167" t="s">
        <v>107</v>
      </c>
      <c r="C167" s="13" t="s">
        <v>189</v>
      </c>
      <c r="D167">
        <v>5255</v>
      </c>
      <c r="E167">
        <v>3853</v>
      </c>
      <c r="F167">
        <v>420</v>
      </c>
      <c r="G167">
        <v>982</v>
      </c>
      <c r="H167" s="3">
        <v>44377</v>
      </c>
    </row>
    <row r="168" spans="1:8" x14ac:dyDescent="0.25">
      <c r="A168" s="4">
        <v>45</v>
      </c>
      <c r="B168" t="s">
        <v>108</v>
      </c>
      <c r="C168" s="13" t="s">
        <v>189</v>
      </c>
      <c r="D168">
        <v>0</v>
      </c>
      <c r="E168">
        <v>0</v>
      </c>
      <c r="F168">
        <v>0</v>
      </c>
      <c r="G168">
        <v>0</v>
      </c>
      <c r="H168" s="3">
        <v>44377</v>
      </c>
    </row>
    <row r="169" spans="1:8" x14ac:dyDescent="0.25">
      <c r="A169" s="4">
        <v>46</v>
      </c>
      <c r="B169" t="s">
        <v>109</v>
      </c>
      <c r="C169" s="13" t="s">
        <v>189</v>
      </c>
      <c r="D169">
        <v>1715</v>
      </c>
      <c r="E169">
        <v>1315</v>
      </c>
      <c r="F169">
        <v>0</v>
      </c>
      <c r="G169">
        <v>400</v>
      </c>
      <c r="H169" s="3">
        <v>44377</v>
      </c>
    </row>
    <row r="170" spans="1:8" x14ac:dyDescent="0.25">
      <c r="A170" s="4">
        <v>47</v>
      </c>
      <c r="B170" t="s">
        <v>110</v>
      </c>
      <c r="C170" s="13" t="s">
        <v>189</v>
      </c>
      <c r="D170">
        <v>380</v>
      </c>
      <c r="E170">
        <v>110</v>
      </c>
      <c r="F170">
        <v>0</v>
      </c>
      <c r="G170">
        <v>270</v>
      </c>
      <c r="H170" s="3">
        <v>44377</v>
      </c>
    </row>
    <row r="171" spans="1:8" x14ac:dyDescent="0.25">
      <c r="A171" s="4">
        <v>48</v>
      </c>
      <c r="B171" t="s">
        <v>111</v>
      </c>
      <c r="C171" s="13" t="s">
        <v>189</v>
      </c>
      <c r="D171">
        <v>2907</v>
      </c>
      <c r="E171">
        <v>1287</v>
      </c>
      <c r="F171">
        <v>100</v>
      </c>
      <c r="G171">
        <v>1520</v>
      </c>
      <c r="H171" s="3">
        <v>44377</v>
      </c>
    </row>
    <row r="172" spans="1:8" x14ac:dyDescent="0.25">
      <c r="A172" s="4">
        <v>49</v>
      </c>
      <c r="B172" t="s">
        <v>144</v>
      </c>
      <c r="C172" s="13" t="s">
        <v>189</v>
      </c>
      <c r="D172">
        <v>0</v>
      </c>
      <c r="E172">
        <v>0</v>
      </c>
      <c r="F172">
        <v>0</v>
      </c>
      <c r="G172">
        <v>0</v>
      </c>
      <c r="H172" s="3">
        <v>44377</v>
      </c>
    </row>
    <row r="173" spans="1:8" x14ac:dyDescent="0.25">
      <c r="A173" s="4">
        <v>50</v>
      </c>
      <c r="B173" t="s">
        <v>145</v>
      </c>
      <c r="C173" s="13" t="s">
        <v>189</v>
      </c>
      <c r="D173">
        <v>0</v>
      </c>
      <c r="E173">
        <v>0</v>
      </c>
      <c r="F173">
        <v>0</v>
      </c>
      <c r="G173">
        <v>0</v>
      </c>
      <c r="H173" s="3">
        <v>44377</v>
      </c>
    </row>
    <row r="174" spans="1:8" x14ac:dyDescent="0.25">
      <c r="A174" s="4">
        <v>51</v>
      </c>
      <c r="B174" t="s">
        <v>146</v>
      </c>
      <c r="C174" s="13" t="s">
        <v>189</v>
      </c>
      <c r="D174">
        <v>200</v>
      </c>
      <c r="E174">
        <v>200</v>
      </c>
      <c r="F174">
        <v>0</v>
      </c>
      <c r="G174">
        <v>0</v>
      </c>
      <c r="H174" s="3">
        <v>44377</v>
      </c>
    </row>
    <row r="175" spans="1:8" x14ac:dyDescent="0.25">
      <c r="A175" s="4">
        <v>52</v>
      </c>
      <c r="B175" t="s">
        <v>147</v>
      </c>
      <c r="C175" s="13" t="s">
        <v>189</v>
      </c>
      <c r="D175">
        <v>0</v>
      </c>
      <c r="E175">
        <v>0</v>
      </c>
      <c r="F175">
        <v>0</v>
      </c>
      <c r="G175">
        <v>0</v>
      </c>
      <c r="H175" s="3">
        <v>44377</v>
      </c>
    </row>
    <row r="176" spans="1:8" x14ac:dyDescent="0.25">
      <c r="A176" s="4">
        <v>53</v>
      </c>
      <c r="B176" t="s">
        <v>148</v>
      </c>
      <c r="C176" s="13" t="s">
        <v>189</v>
      </c>
      <c r="D176">
        <v>0</v>
      </c>
      <c r="E176">
        <v>0</v>
      </c>
      <c r="F176">
        <v>0</v>
      </c>
      <c r="G176">
        <v>0</v>
      </c>
      <c r="H176" s="3">
        <v>44377</v>
      </c>
    </row>
    <row r="177" spans="1:8" x14ac:dyDescent="0.25">
      <c r="A177" s="4">
        <v>54</v>
      </c>
      <c r="B177" t="s">
        <v>149</v>
      </c>
      <c r="C177" s="13" t="s">
        <v>189</v>
      </c>
      <c r="D177">
        <v>0</v>
      </c>
      <c r="E177">
        <v>0</v>
      </c>
      <c r="F177">
        <v>0</v>
      </c>
      <c r="G177">
        <v>0</v>
      </c>
      <c r="H177" s="3">
        <v>44377</v>
      </c>
    </row>
    <row r="178" spans="1:8" x14ac:dyDescent="0.25">
      <c r="A178" s="4">
        <v>55</v>
      </c>
      <c r="B178" t="s">
        <v>150</v>
      </c>
      <c r="C178" s="13" t="s">
        <v>189</v>
      </c>
      <c r="D178">
        <v>420</v>
      </c>
      <c r="E178">
        <v>251</v>
      </c>
      <c r="F178">
        <v>62</v>
      </c>
      <c r="G178">
        <v>107</v>
      </c>
      <c r="H178" s="3">
        <v>44377</v>
      </c>
    </row>
    <row r="179" spans="1:8" x14ac:dyDescent="0.25">
      <c r="A179" s="4">
        <v>56</v>
      </c>
      <c r="B179" t="s">
        <v>151</v>
      </c>
      <c r="C179" s="13" t="s">
        <v>189</v>
      </c>
      <c r="D179">
        <v>0</v>
      </c>
      <c r="E179">
        <v>0</v>
      </c>
      <c r="F179">
        <v>0</v>
      </c>
      <c r="G179">
        <v>0</v>
      </c>
      <c r="H179" s="3">
        <v>44377</v>
      </c>
    </row>
    <row r="180" spans="1:8" x14ac:dyDescent="0.25">
      <c r="A180" s="4">
        <v>57</v>
      </c>
      <c r="B180" t="s">
        <v>152</v>
      </c>
      <c r="C180" s="13" t="s">
        <v>189</v>
      </c>
      <c r="D180">
        <v>420</v>
      </c>
      <c r="E180">
        <v>0</v>
      </c>
      <c r="F180">
        <v>0</v>
      </c>
      <c r="G180">
        <v>420</v>
      </c>
      <c r="H180" s="3">
        <v>44377</v>
      </c>
    </row>
    <row r="181" spans="1:8" x14ac:dyDescent="0.25">
      <c r="A181" s="4">
        <v>58</v>
      </c>
      <c r="B181" t="s">
        <v>153</v>
      </c>
      <c r="C181" s="13" t="s">
        <v>189</v>
      </c>
      <c r="D181">
        <v>0</v>
      </c>
      <c r="E181">
        <v>0</v>
      </c>
      <c r="F181">
        <v>0</v>
      </c>
      <c r="G181">
        <v>0</v>
      </c>
      <c r="H181" s="3">
        <v>44377</v>
      </c>
    </row>
    <row r="182" spans="1:8" x14ac:dyDescent="0.25">
      <c r="A182" s="4">
        <v>100</v>
      </c>
      <c r="B182" t="s">
        <v>142</v>
      </c>
      <c r="C182" s="13" t="s">
        <v>189</v>
      </c>
      <c r="D182">
        <v>0</v>
      </c>
      <c r="E182" s="42">
        <v>0</v>
      </c>
      <c r="F182" s="42">
        <v>0</v>
      </c>
      <c r="G182" s="42">
        <v>0</v>
      </c>
      <c r="H182" s="3">
        <v>44377</v>
      </c>
    </row>
    <row r="183" spans="1:8" x14ac:dyDescent="0.25">
      <c r="A183" s="4">
        <v>101</v>
      </c>
      <c r="B183" t="s">
        <v>143</v>
      </c>
      <c r="C183" s="13" t="s">
        <v>189</v>
      </c>
      <c r="D183">
        <v>0</v>
      </c>
      <c r="E183" s="42">
        <v>0</v>
      </c>
      <c r="F183" s="42">
        <v>0</v>
      </c>
      <c r="G183" s="42">
        <v>0</v>
      </c>
      <c r="H183" s="3">
        <v>44377</v>
      </c>
    </row>
    <row r="184" spans="1:8" x14ac:dyDescent="0.25">
      <c r="A184" s="4">
        <v>102</v>
      </c>
      <c r="B184" t="s">
        <v>141</v>
      </c>
      <c r="C184" s="13" t="s">
        <v>189</v>
      </c>
      <c r="D184">
        <v>0</v>
      </c>
      <c r="E184" s="42">
        <v>0</v>
      </c>
      <c r="F184" s="42">
        <v>0</v>
      </c>
      <c r="G184" s="42">
        <v>0</v>
      </c>
      <c r="H184" s="3">
        <v>44377</v>
      </c>
    </row>
    <row r="185" spans="1:8" x14ac:dyDescent="0.25">
      <c r="A185" s="4">
        <v>1</v>
      </c>
      <c r="B185" t="s">
        <v>64</v>
      </c>
      <c r="C185" s="13" t="s">
        <v>188</v>
      </c>
      <c r="D185">
        <v>0</v>
      </c>
      <c r="H185" s="3">
        <v>44377</v>
      </c>
    </row>
    <row r="186" spans="1:8" x14ac:dyDescent="0.25">
      <c r="A186" s="4">
        <v>2</v>
      </c>
      <c r="B186" t="s">
        <v>65</v>
      </c>
      <c r="C186" s="13" t="s">
        <v>188</v>
      </c>
      <c r="D186">
        <v>30</v>
      </c>
      <c r="F186">
        <v>30</v>
      </c>
      <c r="H186" s="3">
        <v>44377</v>
      </c>
    </row>
    <row r="187" spans="1:8" x14ac:dyDescent="0.25">
      <c r="A187" s="4">
        <v>3</v>
      </c>
      <c r="B187" t="s">
        <v>66</v>
      </c>
      <c r="C187" s="13" t="s">
        <v>188</v>
      </c>
      <c r="D187">
        <v>0</v>
      </c>
      <c r="H187" s="3">
        <v>44377</v>
      </c>
    </row>
    <row r="188" spans="1:8" x14ac:dyDescent="0.25">
      <c r="A188" s="4">
        <v>4</v>
      </c>
      <c r="B188" t="s">
        <v>67</v>
      </c>
      <c r="C188" s="13" t="s">
        <v>188</v>
      </c>
      <c r="D188">
        <v>0</v>
      </c>
      <c r="H188" s="3">
        <v>44377</v>
      </c>
    </row>
    <row r="189" spans="1:8" x14ac:dyDescent="0.25">
      <c r="A189" s="4">
        <v>5</v>
      </c>
      <c r="B189" t="s">
        <v>68</v>
      </c>
      <c r="C189" s="13" t="s">
        <v>188</v>
      </c>
      <c r="D189">
        <v>0</v>
      </c>
      <c r="H189" s="3">
        <v>44377</v>
      </c>
    </row>
    <row r="190" spans="1:8" x14ac:dyDescent="0.25">
      <c r="A190" s="4">
        <v>6</v>
      </c>
      <c r="B190" t="s">
        <v>69</v>
      </c>
      <c r="C190" s="13" t="s">
        <v>188</v>
      </c>
      <c r="D190">
        <v>154</v>
      </c>
      <c r="G190">
        <v>154</v>
      </c>
      <c r="H190" s="3">
        <v>44377</v>
      </c>
    </row>
    <row r="191" spans="1:8" x14ac:dyDescent="0.25">
      <c r="A191" s="4">
        <v>7</v>
      </c>
      <c r="B191" t="s">
        <v>70</v>
      </c>
      <c r="C191" s="13" t="s">
        <v>188</v>
      </c>
      <c r="D191">
        <v>0</v>
      </c>
      <c r="H191" s="3">
        <v>44377</v>
      </c>
    </row>
    <row r="192" spans="1:8" x14ac:dyDescent="0.25">
      <c r="A192" s="4">
        <v>8</v>
      </c>
      <c r="B192" t="s">
        <v>71</v>
      </c>
      <c r="C192" s="13" t="s">
        <v>188</v>
      </c>
      <c r="D192">
        <v>0</v>
      </c>
      <c r="H192" s="3">
        <v>44377</v>
      </c>
    </row>
    <row r="193" spans="1:8" x14ac:dyDescent="0.25">
      <c r="A193" s="4">
        <v>9</v>
      </c>
      <c r="B193" t="s">
        <v>72</v>
      </c>
      <c r="C193" s="13" t="s">
        <v>188</v>
      </c>
      <c r="D193">
        <v>1452</v>
      </c>
      <c r="F193">
        <v>60</v>
      </c>
      <c r="G193">
        <v>1392</v>
      </c>
      <c r="H193" s="3">
        <v>44377</v>
      </c>
    </row>
    <row r="194" spans="1:8" x14ac:dyDescent="0.25">
      <c r="A194" s="4">
        <v>10</v>
      </c>
      <c r="B194" t="s">
        <v>73</v>
      </c>
      <c r="C194" s="13" t="s">
        <v>188</v>
      </c>
      <c r="D194">
        <v>0</v>
      </c>
      <c r="H194" s="3">
        <v>44377</v>
      </c>
    </row>
    <row r="195" spans="1:8" x14ac:dyDescent="0.25">
      <c r="A195" s="4">
        <v>11</v>
      </c>
      <c r="B195" t="s">
        <v>74</v>
      </c>
      <c r="C195" s="13" t="s">
        <v>188</v>
      </c>
      <c r="D195">
        <v>0</v>
      </c>
      <c r="H195" s="3">
        <v>44377</v>
      </c>
    </row>
    <row r="196" spans="1:8" x14ac:dyDescent="0.25">
      <c r="A196" s="4">
        <v>12</v>
      </c>
      <c r="B196" t="s">
        <v>75</v>
      </c>
      <c r="C196" s="13" t="s">
        <v>188</v>
      </c>
      <c r="D196">
        <v>50</v>
      </c>
      <c r="F196">
        <v>34</v>
      </c>
      <c r="G196">
        <v>16</v>
      </c>
      <c r="H196" s="3">
        <v>44377</v>
      </c>
    </row>
    <row r="197" spans="1:8" x14ac:dyDescent="0.25">
      <c r="A197" s="4">
        <v>13</v>
      </c>
      <c r="B197" t="s">
        <v>76</v>
      </c>
      <c r="C197" s="13" t="s">
        <v>188</v>
      </c>
      <c r="D197">
        <v>450</v>
      </c>
      <c r="E197">
        <v>132</v>
      </c>
      <c r="F197">
        <v>181</v>
      </c>
      <c r="G197">
        <v>137</v>
      </c>
      <c r="H197" s="3">
        <v>44377</v>
      </c>
    </row>
    <row r="198" spans="1:8" x14ac:dyDescent="0.25">
      <c r="A198" s="4">
        <v>14</v>
      </c>
      <c r="B198" t="s">
        <v>77</v>
      </c>
      <c r="C198" s="13" t="s">
        <v>188</v>
      </c>
      <c r="D198">
        <v>0</v>
      </c>
      <c r="H198" s="3">
        <v>44377</v>
      </c>
    </row>
    <row r="199" spans="1:8" x14ac:dyDescent="0.25">
      <c r="A199" s="4">
        <v>15</v>
      </c>
      <c r="B199" t="s">
        <v>78</v>
      </c>
      <c r="C199" s="13" t="s">
        <v>188</v>
      </c>
      <c r="D199">
        <v>410</v>
      </c>
      <c r="F199">
        <v>64</v>
      </c>
      <c r="G199">
        <v>346</v>
      </c>
      <c r="H199" s="3">
        <v>44377</v>
      </c>
    </row>
    <row r="200" spans="1:8" x14ac:dyDescent="0.25">
      <c r="A200" s="4">
        <v>16</v>
      </c>
      <c r="B200" t="s">
        <v>79</v>
      </c>
      <c r="C200" s="13" t="s">
        <v>188</v>
      </c>
      <c r="D200">
        <v>8557</v>
      </c>
      <c r="E200">
        <v>749</v>
      </c>
      <c r="F200">
        <v>1975</v>
      </c>
      <c r="G200">
        <v>5833</v>
      </c>
      <c r="H200" s="3">
        <v>44377</v>
      </c>
    </row>
    <row r="201" spans="1:8" x14ac:dyDescent="0.25">
      <c r="A201" s="4">
        <v>17</v>
      </c>
      <c r="B201" t="s">
        <v>80</v>
      </c>
      <c r="C201" s="13" t="s">
        <v>188</v>
      </c>
      <c r="D201">
        <v>32</v>
      </c>
      <c r="F201">
        <v>16</v>
      </c>
      <c r="G201">
        <v>16</v>
      </c>
      <c r="H201" s="3">
        <v>44377</v>
      </c>
    </row>
    <row r="202" spans="1:8" x14ac:dyDescent="0.25">
      <c r="A202" s="4">
        <v>18</v>
      </c>
      <c r="B202" t="s">
        <v>81</v>
      </c>
      <c r="C202" s="13" t="s">
        <v>188</v>
      </c>
      <c r="D202">
        <v>280</v>
      </c>
      <c r="F202">
        <v>84</v>
      </c>
      <c r="G202">
        <v>196</v>
      </c>
      <c r="H202" s="3">
        <v>44377</v>
      </c>
    </row>
    <row r="203" spans="1:8" x14ac:dyDescent="0.25">
      <c r="A203" s="4">
        <v>19</v>
      </c>
      <c r="B203" t="s">
        <v>82</v>
      </c>
      <c r="C203" s="13" t="s">
        <v>188</v>
      </c>
      <c r="D203">
        <v>974</v>
      </c>
      <c r="G203">
        <v>974</v>
      </c>
      <c r="H203" s="3">
        <v>44377</v>
      </c>
    </row>
    <row r="204" spans="1:8" x14ac:dyDescent="0.25">
      <c r="A204" s="4">
        <v>20</v>
      </c>
      <c r="B204" t="s">
        <v>83</v>
      </c>
      <c r="C204" s="13" t="s">
        <v>188</v>
      </c>
      <c r="D204">
        <v>0</v>
      </c>
      <c r="H204" s="3">
        <v>44377</v>
      </c>
    </row>
    <row r="205" spans="1:8" x14ac:dyDescent="0.25">
      <c r="A205" s="4">
        <v>21</v>
      </c>
      <c r="B205" t="s">
        <v>84</v>
      </c>
      <c r="C205" s="13" t="s">
        <v>188</v>
      </c>
      <c r="D205">
        <v>50</v>
      </c>
      <c r="G205">
        <v>50</v>
      </c>
      <c r="H205" s="3">
        <v>44377</v>
      </c>
    </row>
    <row r="206" spans="1:8" x14ac:dyDescent="0.25">
      <c r="A206" s="4">
        <v>22</v>
      </c>
      <c r="B206" t="s">
        <v>85</v>
      </c>
      <c r="C206" s="13" t="s">
        <v>188</v>
      </c>
      <c r="D206">
        <v>0</v>
      </c>
      <c r="H206" s="3">
        <v>44377</v>
      </c>
    </row>
    <row r="207" spans="1:8" x14ac:dyDescent="0.25">
      <c r="A207" s="4">
        <v>23</v>
      </c>
      <c r="B207" t="s">
        <v>86</v>
      </c>
      <c r="C207" s="13" t="s">
        <v>188</v>
      </c>
      <c r="D207">
        <v>182</v>
      </c>
      <c r="E207">
        <v>4</v>
      </c>
      <c r="F207">
        <v>46</v>
      </c>
      <c r="G207">
        <v>132</v>
      </c>
      <c r="H207" s="3">
        <v>44377</v>
      </c>
    </row>
    <row r="208" spans="1:8" x14ac:dyDescent="0.25">
      <c r="A208" s="4">
        <v>24</v>
      </c>
      <c r="B208" t="s">
        <v>87</v>
      </c>
      <c r="C208" s="13" t="s">
        <v>188</v>
      </c>
      <c r="D208">
        <v>120</v>
      </c>
      <c r="E208">
        <v>0</v>
      </c>
      <c r="F208">
        <v>24</v>
      </c>
      <c r="G208">
        <v>96</v>
      </c>
      <c r="H208" s="3">
        <v>44377</v>
      </c>
    </row>
    <row r="209" spans="1:8" x14ac:dyDescent="0.25">
      <c r="A209" s="4">
        <v>25</v>
      </c>
      <c r="B209" t="s">
        <v>88</v>
      </c>
      <c r="C209" s="13" t="s">
        <v>188</v>
      </c>
      <c r="D209">
        <v>0</v>
      </c>
      <c r="H209" s="3">
        <v>44377</v>
      </c>
    </row>
    <row r="210" spans="1:8" x14ac:dyDescent="0.25">
      <c r="A210" s="4">
        <v>26</v>
      </c>
      <c r="B210" t="s">
        <v>89</v>
      </c>
      <c r="C210" s="13" t="s">
        <v>188</v>
      </c>
      <c r="D210">
        <v>194</v>
      </c>
      <c r="G210">
        <v>194</v>
      </c>
      <c r="H210" s="3">
        <v>44377</v>
      </c>
    </row>
    <row r="211" spans="1:8" x14ac:dyDescent="0.25">
      <c r="A211" s="4">
        <v>27</v>
      </c>
      <c r="B211" t="s">
        <v>90</v>
      </c>
      <c r="C211" s="13" t="s">
        <v>188</v>
      </c>
      <c r="D211">
        <v>0</v>
      </c>
      <c r="E211">
        <v>0</v>
      </c>
      <c r="F211">
        <v>0</v>
      </c>
      <c r="G211">
        <v>0</v>
      </c>
      <c r="H211" s="3">
        <v>44377</v>
      </c>
    </row>
    <row r="212" spans="1:8" x14ac:dyDescent="0.25">
      <c r="A212" s="4">
        <v>28</v>
      </c>
      <c r="B212" t="s">
        <v>91</v>
      </c>
      <c r="C212" s="13" t="s">
        <v>188</v>
      </c>
      <c r="D212">
        <v>0</v>
      </c>
      <c r="H212" s="3">
        <v>44377</v>
      </c>
    </row>
    <row r="213" spans="1:8" x14ac:dyDescent="0.25">
      <c r="A213" s="4">
        <v>29</v>
      </c>
      <c r="B213" t="s">
        <v>92</v>
      </c>
      <c r="C213" s="13" t="s">
        <v>188</v>
      </c>
      <c r="D213">
        <v>90</v>
      </c>
      <c r="E213">
        <v>90</v>
      </c>
      <c r="H213" s="3">
        <v>44377</v>
      </c>
    </row>
    <row r="214" spans="1:8" x14ac:dyDescent="0.25">
      <c r="A214" s="4">
        <v>30</v>
      </c>
      <c r="B214" t="s">
        <v>93</v>
      </c>
      <c r="C214" s="13" t="s">
        <v>188</v>
      </c>
      <c r="D214">
        <v>26</v>
      </c>
      <c r="E214">
        <v>0</v>
      </c>
      <c r="F214">
        <v>0</v>
      </c>
      <c r="G214">
        <v>26</v>
      </c>
      <c r="H214" s="3">
        <v>44377</v>
      </c>
    </row>
    <row r="215" spans="1:8" x14ac:dyDescent="0.25">
      <c r="A215" s="4">
        <v>31</v>
      </c>
      <c r="B215" t="s">
        <v>94</v>
      </c>
      <c r="C215" s="13" t="s">
        <v>188</v>
      </c>
      <c r="D215">
        <v>0</v>
      </c>
      <c r="H215" s="3">
        <v>44377</v>
      </c>
    </row>
    <row r="216" spans="1:8" x14ac:dyDescent="0.25">
      <c r="A216" s="4">
        <v>32</v>
      </c>
      <c r="B216" t="s">
        <v>95</v>
      </c>
      <c r="C216" s="13" t="s">
        <v>188</v>
      </c>
      <c r="D216">
        <v>0</v>
      </c>
      <c r="H216" s="3">
        <v>44377</v>
      </c>
    </row>
    <row r="217" spans="1:8" x14ac:dyDescent="0.25">
      <c r="A217" s="4">
        <v>33</v>
      </c>
      <c r="B217" t="s">
        <v>96</v>
      </c>
      <c r="C217" s="13" t="s">
        <v>188</v>
      </c>
      <c r="D217">
        <v>0</v>
      </c>
      <c r="H217" s="3">
        <v>44377</v>
      </c>
    </row>
    <row r="218" spans="1:8" x14ac:dyDescent="0.25">
      <c r="A218" s="4">
        <v>34</v>
      </c>
      <c r="B218" t="s">
        <v>97</v>
      </c>
      <c r="C218" s="13" t="s">
        <v>188</v>
      </c>
      <c r="D218">
        <v>18</v>
      </c>
      <c r="E218">
        <v>18</v>
      </c>
      <c r="F218">
        <v>0</v>
      </c>
      <c r="G218">
        <v>0</v>
      </c>
      <c r="H218" s="3">
        <v>44377</v>
      </c>
    </row>
    <row r="219" spans="1:8" x14ac:dyDescent="0.25">
      <c r="A219" s="4">
        <v>35</v>
      </c>
      <c r="B219" t="s">
        <v>98</v>
      </c>
      <c r="C219" s="13" t="s">
        <v>188</v>
      </c>
      <c r="D219">
        <v>150</v>
      </c>
      <c r="E219">
        <v>0</v>
      </c>
      <c r="F219">
        <v>0</v>
      </c>
      <c r="G219">
        <v>150</v>
      </c>
      <c r="H219" s="3">
        <v>44377</v>
      </c>
    </row>
    <row r="220" spans="1:8" x14ac:dyDescent="0.25">
      <c r="A220" s="4">
        <v>36</v>
      </c>
      <c r="B220" t="s">
        <v>99</v>
      </c>
      <c r="C220" s="13" t="s">
        <v>188</v>
      </c>
      <c r="D220">
        <v>0</v>
      </c>
      <c r="H220" s="3">
        <v>44377</v>
      </c>
    </row>
    <row r="221" spans="1:8" x14ac:dyDescent="0.25">
      <c r="A221" s="4">
        <v>37</v>
      </c>
      <c r="B221" t="s">
        <v>100</v>
      </c>
      <c r="C221" s="13" t="s">
        <v>188</v>
      </c>
      <c r="D221">
        <v>0</v>
      </c>
      <c r="H221" s="3">
        <v>44377</v>
      </c>
    </row>
    <row r="222" spans="1:8" x14ac:dyDescent="0.25">
      <c r="A222" s="4">
        <v>38</v>
      </c>
      <c r="B222" t="s">
        <v>101</v>
      </c>
      <c r="C222" s="13" t="s">
        <v>188</v>
      </c>
      <c r="D222">
        <v>0</v>
      </c>
      <c r="H222" s="3">
        <v>44377</v>
      </c>
    </row>
    <row r="223" spans="1:8" x14ac:dyDescent="0.25">
      <c r="A223" s="4">
        <v>39</v>
      </c>
      <c r="B223" t="s">
        <v>102</v>
      </c>
      <c r="C223" s="13" t="s">
        <v>188</v>
      </c>
      <c r="D223">
        <v>0</v>
      </c>
      <c r="E223">
        <v>0</v>
      </c>
      <c r="H223" s="3">
        <v>44377</v>
      </c>
    </row>
    <row r="224" spans="1:8" x14ac:dyDescent="0.25">
      <c r="A224" s="4">
        <v>40</v>
      </c>
      <c r="B224" t="s">
        <v>103</v>
      </c>
      <c r="C224" s="13" t="s">
        <v>188</v>
      </c>
      <c r="D224">
        <v>0</v>
      </c>
      <c r="H224" s="3">
        <v>44377</v>
      </c>
    </row>
    <row r="225" spans="1:8" x14ac:dyDescent="0.25">
      <c r="A225" s="4">
        <v>41</v>
      </c>
      <c r="B225" t="s">
        <v>104</v>
      </c>
      <c r="C225" s="13" t="s">
        <v>188</v>
      </c>
      <c r="D225">
        <v>42</v>
      </c>
      <c r="G225">
        <v>42</v>
      </c>
      <c r="H225" s="3">
        <v>44377</v>
      </c>
    </row>
    <row r="226" spans="1:8" x14ac:dyDescent="0.25">
      <c r="A226" s="4">
        <v>42</v>
      </c>
      <c r="B226" t="s">
        <v>105</v>
      </c>
      <c r="C226" s="13" t="s">
        <v>188</v>
      </c>
      <c r="D226">
        <v>274</v>
      </c>
      <c r="G226">
        <v>274</v>
      </c>
      <c r="H226" s="3">
        <v>44377</v>
      </c>
    </row>
    <row r="227" spans="1:8" x14ac:dyDescent="0.25">
      <c r="A227" s="4">
        <v>43</v>
      </c>
      <c r="B227" t="s">
        <v>106</v>
      </c>
      <c r="C227" s="13" t="s">
        <v>188</v>
      </c>
      <c r="D227">
        <v>0</v>
      </c>
      <c r="H227" s="3">
        <v>44377</v>
      </c>
    </row>
    <row r="228" spans="1:8" x14ac:dyDescent="0.25">
      <c r="A228" s="4">
        <v>44</v>
      </c>
      <c r="B228" t="s">
        <v>107</v>
      </c>
      <c r="C228" s="13" t="s">
        <v>188</v>
      </c>
      <c r="D228">
        <v>180</v>
      </c>
      <c r="G228">
        <v>180</v>
      </c>
      <c r="H228" s="3">
        <v>44377</v>
      </c>
    </row>
    <row r="229" spans="1:8" x14ac:dyDescent="0.25">
      <c r="A229" s="4">
        <v>45</v>
      </c>
      <c r="B229" t="s">
        <v>108</v>
      </c>
      <c r="C229" s="13" t="s">
        <v>188</v>
      </c>
      <c r="D229">
        <v>0</v>
      </c>
      <c r="H229" s="3">
        <v>44377</v>
      </c>
    </row>
    <row r="230" spans="1:8" x14ac:dyDescent="0.25">
      <c r="A230" s="4">
        <v>46</v>
      </c>
      <c r="B230" t="s">
        <v>109</v>
      </c>
      <c r="C230" s="13" t="s">
        <v>188</v>
      </c>
      <c r="D230">
        <v>0</v>
      </c>
      <c r="H230" s="3">
        <v>44377</v>
      </c>
    </row>
    <row r="231" spans="1:8" x14ac:dyDescent="0.25">
      <c r="A231" s="4">
        <v>47</v>
      </c>
      <c r="B231" t="s">
        <v>110</v>
      </c>
      <c r="C231" s="13" t="s">
        <v>188</v>
      </c>
      <c r="D231">
        <v>25</v>
      </c>
      <c r="G231">
        <v>25</v>
      </c>
      <c r="H231" s="3">
        <v>44377</v>
      </c>
    </row>
    <row r="232" spans="1:8" x14ac:dyDescent="0.25">
      <c r="A232" s="4">
        <v>48</v>
      </c>
      <c r="B232" t="s">
        <v>111</v>
      </c>
      <c r="C232" s="13" t="s">
        <v>188</v>
      </c>
      <c r="D232">
        <v>24</v>
      </c>
      <c r="F232">
        <v>24</v>
      </c>
      <c r="H232" s="3">
        <v>44377</v>
      </c>
    </row>
    <row r="233" spans="1:8" x14ac:dyDescent="0.25">
      <c r="A233" s="4">
        <v>49</v>
      </c>
      <c r="B233" t="s">
        <v>144</v>
      </c>
      <c r="C233" s="13" t="s">
        <v>188</v>
      </c>
      <c r="D233">
        <v>0</v>
      </c>
      <c r="H233" s="3">
        <v>44377</v>
      </c>
    </row>
    <row r="234" spans="1:8" x14ac:dyDescent="0.25">
      <c r="A234" s="4">
        <v>50</v>
      </c>
      <c r="B234" t="s">
        <v>145</v>
      </c>
      <c r="C234" s="13" t="s">
        <v>188</v>
      </c>
      <c r="D234">
        <v>0</v>
      </c>
      <c r="H234" s="3">
        <v>44377</v>
      </c>
    </row>
    <row r="235" spans="1:8" x14ac:dyDescent="0.25">
      <c r="A235" s="4">
        <v>51</v>
      </c>
      <c r="B235" t="s">
        <v>146</v>
      </c>
      <c r="C235" s="13" t="s">
        <v>188</v>
      </c>
      <c r="D235">
        <v>0</v>
      </c>
      <c r="H235" s="3">
        <v>44377</v>
      </c>
    </row>
    <row r="236" spans="1:8" x14ac:dyDescent="0.25">
      <c r="A236" s="4">
        <v>52</v>
      </c>
      <c r="B236" t="s">
        <v>147</v>
      </c>
      <c r="C236" s="13" t="s">
        <v>188</v>
      </c>
      <c r="D236">
        <v>0</v>
      </c>
      <c r="H236" s="3">
        <v>44377</v>
      </c>
    </row>
    <row r="237" spans="1:8" x14ac:dyDescent="0.25">
      <c r="A237" s="4">
        <v>53</v>
      </c>
      <c r="B237" t="s">
        <v>148</v>
      </c>
      <c r="C237" s="13" t="s">
        <v>188</v>
      </c>
      <c r="D237">
        <v>0</v>
      </c>
      <c r="H237" s="3">
        <v>44377</v>
      </c>
    </row>
    <row r="238" spans="1:8" x14ac:dyDescent="0.25">
      <c r="A238" s="4">
        <v>54</v>
      </c>
      <c r="B238" t="s">
        <v>149</v>
      </c>
      <c r="C238" s="13" t="s">
        <v>188</v>
      </c>
      <c r="D238">
        <v>0</v>
      </c>
      <c r="H238" s="3">
        <v>44377</v>
      </c>
    </row>
    <row r="239" spans="1:8" x14ac:dyDescent="0.25">
      <c r="A239" s="4">
        <v>55</v>
      </c>
      <c r="B239" t="s">
        <v>150</v>
      </c>
      <c r="C239" s="13" t="s">
        <v>188</v>
      </c>
      <c r="D239">
        <v>36</v>
      </c>
      <c r="G239">
        <v>36</v>
      </c>
      <c r="H239" s="3">
        <v>44377</v>
      </c>
    </row>
    <row r="240" spans="1:8" x14ac:dyDescent="0.25">
      <c r="A240" s="4">
        <v>56</v>
      </c>
      <c r="B240" t="s">
        <v>151</v>
      </c>
      <c r="C240" s="13" t="s">
        <v>188</v>
      </c>
      <c r="D240">
        <v>0</v>
      </c>
      <c r="H240" s="3">
        <v>44377</v>
      </c>
    </row>
    <row r="241" spans="1:8" x14ac:dyDescent="0.25">
      <c r="A241" s="4">
        <v>57</v>
      </c>
      <c r="B241" t="s">
        <v>152</v>
      </c>
      <c r="C241" s="13" t="s">
        <v>188</v>
      </c>
      <c r="D241">
        <v>0</v>
      </c>
      <c r="H241" s="3">
        <v>44377</v>
      </c>
    </row>
    <row r="242" spans="1:8" x14ac:dyDescent="0.25">
      <c r="A242" s="4">
        <v>58</v>
      </c>
      <c r="B242" t="s">
        <v>153</v>
      </c>
      <c r="C242" s="13" t="s">
        <v>188</v>
      </c>
      <c r="D242">
        <v>0</v>
      </c>
      <c r="H242" s="3">
        <v>44377</v>
      </c>
    </row>
    <row r="243" spans="1:8" x14ac:dyDescent="0.25">
      <c r="A243" s="4">
        <v>100</v>
      </c>
      <c r="B243" t="s">
        <v>142</v>
      </c>
      <c r="C243" s="13" t="s">
        <v>188</v>
      </c>
      <c r="D243">
        <v>0</v>
      </c>
      <c r="E243">
        <v>0</v>
      </c>
      <c r="F243">
        <v>0</v>
      </c>
      <c r="G243">
        <v>0</v>
      </c>
      <c r="H243" s="3">
        <v>44377</v>
      </c>
    </row>
    <row r="244" spans="1:8" x14ac:dyDescent="0.25">
      <c r="A244" s="4">
        <v>101</v>
      </c>
      <c r="B244" t="s">
        <v>143</v>
      </c>
      <c r="C244" s="13" t="s">
        <v>188</v>
      </c>
      <c r="D244">
        <v>0</v>
      </c>
      <c r="E244">
        <v>0</v>
      </c>
      <c r="F244">
        <v>0</v>
      </c>
      <c r="G244">
        <v>0</v>
      </c>
      <c r="H244" s="3">
        <v>44377</v>
      </c>
    </row>
    <row r="245" spans="1:8" x14ac:dyDescent="0.25">
      <c r="A245" s="4">
        <v>102</v>
      </c>
      <c r="B245" t="s">
        <v>141</v>
      </c>
      <c r="C245" s="13" t="s">
        <v>188</v>
      </c>
      <c r="D245">
        <v>0</v>
      </c>
      <c r="E245">
        <v>0</v>
      </c>
      <c r="F245">
        <v>0</v>
      </c>
      <c r="G245">
        <v>0</v>
      </c>
      <c r="H245" s="3">
        <v>44377</v>
      </c>
    </row>
    <row r="246" spans="1:8" x14ac:dyDescent="0.25">
      <c r="A246" s="4">
        <v>1</v>
      </c>
      <c r="B246" t="s">
        <v>64</v>
      </c>
      <c r="C246" s="13" t="s">
        <v>186</v>
      </c>
      <c r="D246">
        <v>35</v>
      </c>
      <c r="E246">
        <v>10</v>
      </c>
      <c r="F246">
        <v>13</v>
      </c>
      <c r="G246">
        <v>12</v>
      </c>
      <c r="H246" s="8">
        <v>44286</v>
      </c>
    </row>
    <row r="247" spans="1:8" x14ac:dyDescent="0.25">
      <c r="A247" s="4">
        <v>2</v>
      </c>
      <c r="B247" t="s">
        <v>65</v>
      </c>
      <c r="C247" s="13" t="s">
        <v>186</v>
      </c>
      <c r="D247">
        <v>1970</v>
      </c>
      <c r="E247">
        <v>920</v>
      </c>
      <c r="F247">
        <v>496</v>
      </c>
      <c r="G247">
        <v>554</v>
      </c>
      <c r="H247" s="8">
        <v>44286</v>
      </c>
    </row>
    <row r="248" spans="1:8" x14ac:dyDescent="0.25">
      <c r="A248" s="4">
        <v>3</v>
      </c>
      <c r="B248" t="s">
        <v>66</v>
      </c>
      <c r="C248" s="13" t="s">
        <v>186</v>
      </c>
      <c r="D248">
        <v>146</v>
      </c>
      <c r="E248">
        <v>0</v>
      </c>
      <c r="F248">
        <v>124</v>
      </c>
      <c r="G248">
        <v>22</v>
      </c>
      <c r="H248" s="8">
        <v>44286</v>
      </c>
    </row>
    <row r="249" spans="1:8" x14ac:dyDescent="0.25">
      <c r="A249" s="4">
        <v>4</v>
      </c>
      <c r="B249" t="s">
        <v>67</v>
      </c>
      <c r="C249" s="13" t="s">
        <v>186</v>
      </c>
      <c r="D249">
        <v>5460</v>
      </c>
      <c r="E249">
        <v>1852</v>
      </c>
      <c r="F249">
        <v>1507</v>
      </c>
      <c r="G249">
        <v>2101</v>
      </c>
      <c r="H249" s="8">
        <v>44286</v>
      </c>
    </row>
    <row r="250" spans="1:8" x14ac:dyDescent="0.25">
      <c r="A250" s="4">
        <v>5</v>
      </c>
      <c r="B250" t="s">
        <v>68</v>
      </c>
      <c r="C250" s="13" t="s">
        <v>186</v>
      </c>
      <c r="D250">
        <v>780</v>
      </c>
      <c r="E250">
        <v>31</v>
      </c>
      <c r="F250">
        <v>215</v>
      </c>
      <c r="G250">
        <v>534</v>
      </c>
      <c r="H250" s="8">
        <v>44286</v>
      </c>
    </row>
    <row r="251" spans="1:8" x14ac:dyDescent="0.25">
      <c r="A251" s="4">
        <v>6</v>
      </c>
      <c r="B251" t="s">
        <v>69</v>
      </c>
      <c r="C251" s="13" t="s">
        <v>186</v>
      </c>
      <c r="D251">
        <v>4997</v>
      </c>
      <c r="E251">
        <v>3136</v>
      </c>
      <c r="F251">
        <v>1061</v>
      </c>
      <c r="G251">
        <v>800</v>
      </c>
      <c r="H251" s="8">
        <v>44286</v>
      </c>
    </row>
    <row r="252" spans="1:8" x14ac:dyDescent="0.25">
      <c r="A252" s="4">
        <v>7</v>
      </c>
      <c r="B252" t="s">
        <v>70</v>
      </c>
      <c r="C252" s="13" t="s">
        <v>186</v>
      </c>
      <c r="D252">
        <v>1782</v>
      </c>
      <c r="E252">
        <v>560</v>
      </c>
      <c r="F252">
        <v>666</v>
      </c>
      <c r="G252">
        <v>556</v>
      </c>
      <c r="H252" s="8">
        <v>44286</v>
      </c>
    </row>
    <row r="253" spans="1:8" x14ac:dyDescent="0.25">
      <c r="A253" s="4">
        <v>8</v>
      </c>
      <c r="B253" t="s">
        <v>71</v>
      </c>
      <c r="C253" s="13" t="s">
        <v>186</v>
      </c>
      <c r="D253">
        <v>1328</v>
      </c>
      <c r="E253">
        <v>467</v>
      </c>
      <c r="F253">
        <v>317</v>
      </c>
      <c r="G253">
        <v>544</v>
      </c>
      <c r="H253" s="8">
        <v>44286</v>
      </c>
    </row>
    <row r="254" spans="1:8" x14ac:dyDescent="0.25">
      <c r="A254" s="4">
        <v>9</v>
      </c>
      <c r="B254" t="s">
        <v>72</v>
      </c>
      <c r="C254" s="13" t="s">
        <v>186</v>
      </c>
      <c r="D254">
        <v>2992</v>
      </c>
      <c r="E254">
        <v>529</v>
      </c>
      <c r="F254">
        <v>483</v>
      </c>
      <c r="G254">
        <v>1980</v>
      </c>
      <c r="H254" s="8">
        <v>44286</v>
      </c>
    </row>
    <row r="255" spans="1:8" x14ac:dyDescent="0.25">
      <c r="A255" s="4">
        <v>10</v>
      </c>
      <c r="B255" t="s">
        <v>73</v>
      </c>
      <c r="C255" s="13" t="s">
        <v>186</v>
      </c>
      <c r="D255">
        <v>3885</v>
      </c>
      <c r="E255">
        <v>2369</v>
      </c>
      <c r="F255">
        <v>786</v>
      </c>
      <c r="G255">
        <v>730</v>
      </c>
      <c r="H255" s="8">
        <v>44286</v>
      </c>
    </row>
    <row r="256" spans="1:8" x14ac:dyDescent="0.25">
      <c r="A256" s="4">
        <v>11</v>
      </c>
      <c r="B256" t="s">
        <v>74</v>
      </c>
      <c r="C256" s="13" t="s">
        <v>186</v>
      </c>
      <c r="D256">
        <v>1545</v>
      </c>
      <c r="E256">
        <v>282</v>
      </c>
      <c r="F256">
        <v>250</v>
      </c>
      <c r="G256">
        <v>1013</v>
      </c>
      <c r="H256" s="8">
        <v>44286</v>
      </c>
    </row>
    <row r="257" spans="1:8" x14ac:dyDescent="0.25">
      <c r="A257" s="4">
        <v>12</v>
      </c>
      <c r="B257" t="s">
        <v>75</v>
      </c>
      <c r="C257" s="13" t="s">
        <v>186</v>
      </c>
      <c r="D257">
        <v>2652</v>
      </c>
      <c r="E257">
        <v>576</v>
      </c>
      <c r="F257">
        <v>1349</v>
      </c>
      <c r="G257">
        <v>727</v>
      </c>
      <c r="H257" s="8">
        <v>44286</v>
      </c>
    </row>
    <row r="258" spans="1:8" x14ac:dyDescent="0.25">
      <c r="A258" s="4">
        <v>13</v>
      </c>
      <c r="B258" t="s">
        <v>76</v>
      </c>
      <c r="C258" s="13" t="s">
        <v>186</v>
      </c>
      <c r="D258">
        <v>953</v>
      </c>
      <c r="E258">
        <v>69</v>
      </c>
      <c r="F258">
        <v>560</v>
      </c>
      <c r="G258">
        <v>324</v>
      </c>
      <c r="H258" s="8">
        <v>44286</v>
      </c>
    </row>
    <row r="259" spans="1:8" x14ac:dyDescent="0.25">
      <c r="A259" s="4">
        <v>14</v>
      </c>
      <c r="B259" t="s">
        <v>77</v>
      </c>
      <c r="C259" s="13" t="s">
        <v>186</v>
      </c>
      <c r="D259">
        <v>642</v>
      </c>
      <c r="E259">
        <v>50</v>
      </c>
      <c r="F259">
        <v>180</v>
      </c>
      <c r="G259">
        <v>412</v>
      </c>
      <c r="H259" s="8">
        <v>44286</v>
      </c>
    </row>
    <row r="260" spans="1:8" x14ac:dyDescent="0.25">
      <c r="A260" s="4">
        <v>15</v>
      </c>
      <c r="B260" t="s">
        <v>78</v>
      </c>
      <c r="C260" s="13" t="s">
        <v>186</v>
      </c>
      <c r="D260">
        <v>6275</v>
      </c>
      <c r="E260">
        <v>4866</v>
      </c>
      <c r="F260">
        <v>777</v>
      </c>
      <c r="G260">
        <v>632</v>
      </c>
      <c r="H260" s="8">
        <v>44286</v>
      </c>
    </row>
    <row r="261" spans="1:8" x14ac:dyDescent="0.25">
      <c r="A261" s="4">
        <v>16</v>
      </c>
      <c r="B261" t="s">
        <v>79</v>
      </c>
      <c r="C261" s="13" t="s">
        <v>186</v>
      </c>
      <c r="D261">
        <v>15027</v>
      </c>
      <c r="E261">
        <v>10562</v>
      </c>
      <c r="F261">
        <v>1998</v>
      </c>
      <c r="G261">
        <v>2467</v>
      </c>
      <c r="H261" s="8">
        <v>44286</v>
      </c>
    </row>
    <row r="262" spans="1:8" x14ac:dyDescent="0.25">
      <c r="A262" s="4">
        <v>17</v>
      </c>
      <c r="B262" t="s">
        <v>80</v>
      </c>
      <c r="C262" s="13" t="s">
        <v>186</v>
      </c>
      <c r="D262">
        <v>100</v>
      </c>
      <c r="E262">
        <v>100</v>
      </c>
      <c r="F262">
        <v>0</v>
      </c>
      <c r="G262">
        <v>0</v>
      </c>
      <c r="H262" s="8">
        <v>44286</v>
      </c>
    </row>
    <row r="263" spans="1:8" x14ac:dyDescent="0.25">
      <c r="A263" s="4">
        <v>18</v>
      </c>
      <c r="B263" t="s">
        <v>81</v>
      </c>
      <c r="C263" s="13" t="s">
        <v>186</v>
      </c>
      <c r="D263">
        <v>438</v>
      </c>
      <c r="E263">
        <v>270</v>
      </c>
      <c r="F263">
        <v>90</v>
      </c>
      <c r="G263">
        <v>78</v>
      </c>
      <c r="H263" s="8">
        <v>44286</v>
      </c>
    </row>
    <row r="264" spans="1:8" x14ac:dyDescent="0.25">
      <c r="A264" s="4">
        <v>19</v>
      </c>
      <c r="B264" t="s">
        <v>82</v>
      </c>
      <c r="C264" s="13" t="s">
        <v>186</v>
      </c>
      <c r="D264">
        <v>0</v>
      </c>
      <c r="E264">
        <v>0</v>
      </c>
      <c r="F264">
        <v>0</v>
      </c>
      <c r="G264">
        <v>0</v>
      </c>
      <c r="H264" s="8">
        <v>44286</v>
      </c>
    </row>
    <row r="265" spans="1:8" x14ac:dyDescent="0.25">
      <c r="A265" s="4">
        <v>20</v>
      </c>
      <c r="B265" t="s">
        <v>83</v>
      </c>
      <c r="C265" s="13" t="s">
        <v>186</v>
      </c>
      <c r="D265">
        <v>2212</v>
      </c>
      <c r="E265">
        <v>1092</v>
      </c>
      <c r="F265">
        <v>526</v>
      </c>
      <c r="G265">
        <v>594</v>
      </c>
      <c r="H265" s="8">
        <v>44286</v>
      </c>
    </row>
    <row r="266" spans="1:8" x14ac:dyDescent="0.25">
      <c r="A266" s="4">
        <v>21</v>
      </c>
      <c r="B266" t="s">
        <v>84</v>
      </c>
      <c r="C266" s="13" t="s">
        <v>186</v>
      </c>
      <c r="D266">
        <v>9758</v>
      </c>
      <c r="E266">
        <v>8073</v>
      </c>
      <c r="F266">
        <v>728</v>
      </c>
      <c r="G266">
        <v>957</v>
      </c>
      <c r="H266" s="8">
        <v>44286</v>
      </c>
    </row>
    <row r="267" spans="1:8" x14ac:dyDescent="0.25">
      <c r="A267" s="4">
        <v>22</v>
      </c>
      <c r="B267" t="s">
        <v>85</v>
      </c>
      <c r="C267" s="13" t="s">
        <v>186</v>
      </c>
      <c r="D267">
        <v>806</v>
      </c>
      <c r="E267">
        <v>0</v>
      </c>
      <c r="F267">
        <v>305</v>
      </c>
      <c r="G267">
        <v>501</v>
      </c>
      <c r="H267" s="8">
        <v>44286</v>
      </c>
    </row>
    <row r="268" spans="1:8" x14ac:dyDescent="0.25">
      <c r="A268" s="4">
        <v>23</v>
      </c>
      <c r="B268" t="s">
        <v>86</v>
      </c>
      <c r="C268" s="13" t="s">
        <v>186</v>
      </c>
      <c r="D268">
        <v>3723</v>
      </c>
      <c r="E268">
        <v>1893</v>
      </c>
      <c r="F268">
        <v>735</v>
      </c>
      <c r="G268">
        <v>1095</v>
      </c>
      <c r="H268" s="8">
        <v>44286</v>
      </c>
    </row>
    <row r="269" spans="1:8" x14ac:dyDescent="0.25">
      <c r="A269" s="4">
        <v>24</v>
      </c>
      <c r="B269" t="s">
        <v>87</v>
      </c>
      <c r="C269" s="13" t="s">
        <v>186</v>
      </c>
      <c r="D269">
        <v>2709</v>
      </c>
      <c r="E269">
        <v>963</v>
      </c>
      <c r="F269">
        <v>1118</v>
      </c>
      <c r="G269">
        <v>628</v>
      </c>
      <c r="H269" s="8">
        <v>44286</v>
      </c>
    </row>
    <row r="270" spans="1:8" x14ac:dyDescent="0.25">
      <c r="A270" s="4">
        <v>25</v>
      </c>
      <c r="B270" t="s">
        <v>88</v>
      </c>
      <c r="C270" s="13" t="s">
        <v>186</v>
      </c>
      <c r="D270">
        <v>5554</v>
      </c>
      <c r="E270">
        <v>1969</v>
      </c>
      <c r="F270">
        <v>1444</v>
      </c>
      <c r="G270">
        <v>2141</v>
      </c>
      <c r="H270" s="8">
        <v>44286</v>
      </c>
    </row>
    <row r="271" spans="1:8" x14ac:dyDescent="0.25">
      <c r="A271" s="4">
        <v>26</v>
      </c>
      <c r="B271" t="s">
        <v>89</v>
      </c>
      <c r="C271" s="13" t="s">
        <v>186</v>
      </c>
      <c r="D271">
        <v>2356</v>
      </c>
      <c r="E271">
        <v>821</v>
      </c>
      <c r="F271">
        <v>1203</v>
      </c>
      <c r="G271">
        <v>332</v>
      </c>
      <c r="H271" s="8">
        <v>44286</v>
      </c>
    </row>
    <row r="272" spans="1:8" x14ac:dyDescent="0.25">
      <c r="A272" s="4">
        <v>27</v>
      </c>
      <c r="B272" t="s">
        <v>90</v>
      </c>
      <c r="C272" s="13" t="s">
        <v>186</v>
      </c>
      <c r="D272">
        <v>3679</v>
      </c>
      <c r="E272">
        <v>1021</v>
      </c>
      <c r="F272">
        <v>979</v>
      </c>
      <c r="G272">
        <v>1679</v>
      </c>
      <c r="H272" s="8">
        <v>44286</v>
      </c>
    </row>
    <row r="273" spans="1:8" x14ac:dyDescent="0.25">
      <c r="A273" s="4">
        <v>28</v>
      </c>
      <c r="B273" t="s">
        <v>91</v>
      </c>
      <c r="C273" s="13" t="s">
        <v>186</v>
      </c>
      <c r="D273">
        <v>3469</v>
      </c>
      <c r="E273">
        <v>1110</v>
      </c>
      <c r="F273">
        <v>1295</v>
      </c>
      <c r="G273">
        <v>1064</v>
      </c>
      <c r="H273" s="8">
        <v>44286</v>
      </c>
    </row>
    <row r="274" spans="1:8" x14ac:dyDescent="0.25">
      <c r="A274" s="4">
        <v>29</v>
      </c>
      <c r="B274" t="s">
        <v>92</v>
      </c>
      <c r="C274" s="13" t="s">
        <v>186</v>
      </c>
      <c r="D274">
        <v>4752</v>
      </c>
      <c r="E274">
        <v>1386</v>
      </c>
      <c r="F274">
        <v>2331</v>
      </c>
      <c r="G274">
        <v>1035</v>
      </c>
      <c r="H274" s="8">
        <v>44286</v>
      </c>
    </row>
    <row r="275" spans="1:8" x14ac:dyDescent="0.25">
      <c r="A275" s="4">
        <v>30</v>
      </c>
      <c r="B275" t="s">
        <v>93</v>
      </c>
      <c r="C275" s="13" t="s">
        <v>186</v>
      </c>
      <c r="D275">
        <v>3339</v>
      </c>
      <c r="E275">
        <v>413</v>
      </c>
      <c r="F275">
        <v>2184</v>
      </c>
      <c r="G275">
        <v>742</v>
      </c>
      <c r="H275" s="8">
        <v>44286</v>
      </c>
    </row>
    <row r="276" spans="1:8" x14ac:dyDescent="0.25">
      <c r="A276" s="4">
        <v>31</v>
      </c>
      <c r="B276" t="s">
        <v>94</v>
      </c>
      <c r="C276" s="13" t="s">
        <v>186</v>
      </c>
      <c r="D276">
        <v>8732</v>
      </c>
      <c r="E276">
        <v>3880</v>
      </c>
      <c r="F276">
        <v>2728</v>
      </c>
      <c r="G276">
        <v>2124</v>
      </c>
      <c r="H276" s="8">
        <v>44286</v>
      </c>
    </row>
    <row r="277" spans="1:8" x14ac:dyDescent="0.25">
      <c r="A277" s="4">
        <v>32</v>
      </c>
      <c r="B277" t="s">
        <v>95</v>
      </c>
      <c r="C277" s="13" t="s">
        <v>186</v>
      </c>
      <c r="D277">
        <v>1839</v>
      </c>
      <c r="E277">
        <v>300</v>
      </c>
      <c r="F277">
        <v>410</v>
      </c>
      <c r="G277">
        <v>1129</v>
      </c>
      <c r="H277" s="8">
        <v>44286</v>
      </c>
    </row>
    <row r="278" spans="1:8" x14ac:dyDescent="0.25">
      <c r="A278" s="4">
        <v>33</v>
      </c>
      <c r="B278" t="s">
        <v>96</v>
      </c>
      <c r="C278" s="13" t="s">
        <v>186</v>
      </c>
      <c r="D278">
        <v>1136</v>
      </c>
      <c r="E278">
        <v>721</v>
      </c>
      <c r="F278">
        <v>165</v>
      </c>
      <c r="G278">
        <v>250</v>
      </c>
      <c r="H278" s="8">
        <v>44286</v>
      </c>
    </row>
    <row r="279" spans="1:8" x14ac:dyDescent="0.25">
      <c r="A279" s="4">
        <v>34</v>
      </c>
      <c r="B279" t="s">
        <v>97</v>
      </c>
      <c r="C279" s="13" t="s">
        <v>186</v>
      </c>
      <c r="D279">
        <v>661</v>
      </c>
      <c r="E279">
        <v>71</v>
      </c>
      <c r="F279">
        <v>150</v>
      </c>
      <c r="G279">
        <v>440</v>
      </c>
      <c r="H279" s="8">
        <v>44286</v>
      </c>
    </row>
    <row r="280" spans="1:8" x14ac:dyDescent="0.25">
      <c r="A280" s="4">
        <v>35</v>
      </c>
      <c r="B280" t="s">
        <v>98</v>
      </c>
      <c r="C280" s="13" t="s">
        <v>186</v>
      </c>
      <c r="D280">
        <v>7092</v>
      </c>
      <c r="E280">
        <v>5619</v>
      </c>
      <c r="F280">
        <v>596</v>
      </c>
      <c r="G280">
        <v>877</v>
      </c>
      <c r="H280" s="8">
        <v>44286</v>
      </c>
    </row>
    <row r="281" spans="1:8" x14ac:dyDescent="0.25">
      <c r="A281" s="4">
        <v>36</v>
      </c>
      <c r="B281" t="s">
        <v>99</v>
      </c>
      <c r="C281" s="13" t="s">
        <v>186</v>
      </c>
      <c r="D281">
        <v>4249</v>
      </c>
      <c r="E281">
        <v>2238</v>
      </c>
      <c r="F281">
        <v>1205</v>
      </c>
      <c r="G281">
        <v>806</v>
      </c>
      <c r="H281" s="8">
        <v>44286</v>
      </c>
    </row>
    <row r="282" spans="1:8" x14ac:dyDescent="0.25">
      <c r="A282" s="4">
        <v>37</v>
      </c>
      <c r="B282" t="s">
        <v>100</v>
      </c>
      <c r="C282" s="13" t="s">
        <v>186</v>
      </c>
      <c r="D282">
        <v>212</v>
      </c>
      <c r="E282">
        <v>32</v>
      </c>
      <c r="F282">
        <v>52</v>
      </c>
      <c r="G282">
        <v>128</v>
      </c>
      <c r="H282" s="8">
        <v>44286</v>
      </c>
    </row>
    <row r="283" spans="1:8" x14ac:dyDescent="0.25">
      <c r="A283" s="4">
        <v>38</v>
      </c>
      <c r="B283" t="s">
        <v>101</v>
      </c>
      <c r="C283" s="13" t="s">
        <v>186</v>
      </c>
      <c r="D283">
        <v>6775</v>
      </c>
      <c r="E283">
        <v>1452</v>
      </c>
      <c r="F283">
        <v>3150</v>
      </c>
      <c r="G283">
        <v>2173</v>
      </c>
      <c r="H283" s="8">
        <v>44286</v>
      </c>
    </row>
    <row r="284" spans="1:8" x14ac:dyDescent="0.25">
      <c r="A284" s="4">
        <v>39</v>
      </c>
      <c r="B284" t="s">
        <v>102</v>
      </c>
      <c r="C284" s="13" t="s">
        <v>186</v>
      </c>
      <c r="D284">
        <v>586</v>
      </c>
      <c r="E284">
        <v>240</v>
      </c>
      <c r="F284">
        <v>248</v>
      </c>
      <c r="G284">
        <v>98</v>
      </c>
      <c r="H284" s="8">
        <v>44286</v>
      </c>
    </row>
    <row r="285" spans="1:8" x14ac:dyDescent="0.25">
      <c r="A285" s="4">
        <v>40</v>
      </c>
      <c r="B285" t="s">
        <v>103</v>
      </c>
      <c r="C285" s="13" t="s">
        <v>186</v>
      </c>
      <c r="D285">
        <v>885</v>
      </c>
      <c r="E285">
        <v>168</v>
      </c>
      <c r="F285">
        <v>0</v>
      </c>
      <c r="G285">
        <v>717</v>
      </c>
      <c r="H285" s="8">
        <v>44286</v>
      </c>
    </row>
    <row r="286" spans="1:8" x14ac:dyDescent="0.25">
      <c r="A286" s="4">
        <v>41</v>
      </c>
      <c r="B286" t="s">
        <v>104</v>
      </c>
      <c r="C286" s="13" t="s">
        <v>186</v>
      </c>
      <c r="D286">
        <v>1440</v>
      </c>
      <c r="E286">
        <v>285</v>
      </c>
      <c r="F286">
        <v>349</v>
      </c>
      <c r="G286">
        <v>806</v>
      </c>
      <c r="H286" s="8">
        <v>44286</v>
      </c>
    </row>
    <row r="287" spans="1:8" x14ac:dyDescent="0.25">
      <c r="A287" s="4">
        <v>42</v>
      </c>
      <c r="B287" t="s">
        <v>105</v>
      </c>
      <c r="C287" s="13" t="s">
        <v>186</v>
      </c>
      <c r="D287">
        <v>2939</v>
      </c>
      <c r="E287">
        <v>2416</v>
      </c>
      <c r="F287">
        <v>427</v>
      </c>
      <c r="G287">
        <v>96</v>
      </c>
      <c r="H287" s="8">
        <v>44286</v>
      </c>
    </row>
    <row r="288" spans="1:8" x14ac:dyDescent="0.25">
      <c r="A288" s="4">
        <v>43</v>
      </c>
      <c r="B288" t="s">
        <v>106</v>
      </c>
      <c r="C288" s="13" t="s">
        <v>186</v>
      </c>
      <c r="D288">
        <v>1388</v>
      </c>
      <c r="E288">
        <v>846</v>
      </c>
      <c r="F288">
        <v>230</v>
      </c>
      <c r="G288">
        <v>312</v>
      </c>
      <c r="H288" s="8">
        <v>44286</v>
      </c>
    </row>
    <row r="289" spans="1:8" x14ac:dyDescent="0.25">
      <c r="A289" s="4">
        <v>44</v>
      </c>
      <c r="B289" t="s">
        <v>107</v>
      </c>
      <c r="C289" s="13" t="s">
        <v>186</v>
      </c>
      <c r="D289">
        <v>2721</v>
      </c>
      <c r="E289">
        <v>825</v>
      </c>
      <c r="F289">
        <v>530</v>
      </c>
      <c r="G289">
        <v>1366</v>
      </c>
      <c r="H289" s="8">
        <v>44286</v>
      </c>
    </row>
    <row r="290" spans="1:8" x14ac:dyDescent="0.25">
      <c r="A290" s="4">
        <v>45</v>
      </c>
      <c r="B290" t="s">
        <v>108</v>
      </c>
      <c r="C290" s="13" t="s">
        <v>186</v>
      </c>
      <c r="D290">
        <v>212</v>
      </c>
      <c r="E290">
        <v>0</v>
      </c>
      <c r="F290">
        <v>0</v>
      </c>
      <c r="G290">
        <v>212</v>
      </c>
      <c r="H290" s="8">
        <v>44286</v>
      </c>
    </row>
    <row r="291" spans="1:8" x14ac:dyDescent="0.25">
      <c r="A291" s="4">
        <v>46</v>
      </c>
      <c r="B291" t="s">
        <v>109</v>
      </c>
      <c r="C291" s="13" t="s">
        <v>186</v>
      </c>
      <c r="D291">
        <v>1987</v>
      </c>
      <c r="E291">
        <v>346</v>
      </c>
      <c r="F291">
        <v>292</v>
      </c>
      <c r="G291">
        <v>1349</v>
      </c>
      <c r="H291" s="8">
        <v>44286</v>
      </c>
    </row>
    <row r="292" spans="1:8" x14ac:dyDescent="0.25">
      <c r="A292" s="4">
        <v>47</v>
      </c>
      <c r="B292" t="s">
        <v>110</v>
      </c>
      <c r="C292" s="13" t="s">
        <v>186</v>
      </c>
      <c r="D292">
        <v>1303</v>
      </c>
      <c r="E292">
        <v>312</v>
      </c>
      <c r="F292">
        <v>461</v>
      </c>
      <c r="G292">
        <v>530</v>
      </c>
      <c r="H292" s="8">
        <v>44286</v>
      </c>
    </row>
    <row r="293" spans="1:8" x14ac:dyDescent="0.25">
      <c r="A293" s="4">
        <v>48</v>
      </c>
      <c r="B293" t="s">
        <v>111</v>
      </c>
      <c r="C293" s="13" t="s">
        <v>186</v>
      </c>
      <c r="D293">
        <v>2570</v>
      </c>
      <c r="E293">
        <v>84</v>
      </c>
      <c r="F293">
        <v>888</v>
      </c>
      <c r="G293">
        <v>1598</v>
      </c>
      <c r="H293" s="8">
        <v>44286</v>
      </c>
    </row>
    <row r="294" spans="1:8" x14ac:dyDescent="0.25">
      <c r="A294" s="4">
        <v>49</v>
      </c>
      <c r="B294" t="s">
        <v>144</v>
      </c>
      <c r="C294" s="13" t="s">
        <v>186</v>
      </c>
      <c r="H294" s="8">
        <v>44286</v>
      </c>
    </row>
    <row r="295" spans="1:8" x14ac:dyDescent="0.25">
      <c r="A295" s="4">
        <v>50</v>
      </c>
      <c r="B295" t="s">
        <v>145</v>
      </c>
      <c r="C295" s="13" t="s">
        <v>186</v>
      </c>
      <c r="H295" s="8">
        <v>44286</v>
      </c>
    </row>
    <row r="296" spans="1:8" x14ac:dyDescent="0.25">
      <c r="A296" s="4">
        <v>51</v>
      </c>
      <c r="B296" t="s">
        <v>146</v>
      </c>
      <c r="C296" s="13" t="s">
        <v>186</v>
      </c>
      <c r="H296" s="8">
        <v>44286</v>
      </c>
    </row>
    <row r="297" spans="1:8" x14ac:dyDescent="0.25">
      <c r="A297" s="4">
        <v>52</v>
      </c>
      <c r="B297" t="s">
        <v>147</v>
      </c>
      <c r="C297" s="13" t="s">
        <v>186</v>
      </c>
      <c r="H297" s="8">
        <v>44286</v>
      </c>
    </row>
    <row r="298" spans="1:8" x14ac:dyDescent="0.25">
      <c r="A298" s="4">
        <v>53</v>
      </c>
      <c r="B298" t="s">
        <v>148</v>
      </c>
      <c r="C298" s="13" t="s">
        <v>186</v>
      </c>
      <c r="H298" s="8">
        <v>44286</v>
      </c>
    </row>
    <row r="299" spans="1:8" x14ac:dyDescent="0.25">
      <c r="A299" s="4">
        <v>54</v>
      </c>
      <c r="B299" t="s">
        <v>149</v>
      </c>
      <c r="C299" s="13" t="s">
        <v>186</v>
      </c>
      <c r="H299" s="8">
        <v>44286</v>
      </c>
    </row>
    <row r="300" spans="1:8" x14ac:dyDescent="0.25">
      <c r="A300" s="4">
        <v>55</v>
      </c>
      <c r="B300" t="s">
        <v>150</v>
      </c>
      <c r="C300" s="13" t="s">
        <v>186</v>
      </c>
      <c r="H300" s="8">
        <v>44286</v>
      </c>
    </row>
    <row r="301" spans="1:8" x14ac:dyDescent="0.25">
      <c r="A301" s="4">
        <v>56</v>
      </c>
      <c r="B301" t="s">
        <v>151</v>
      </c>
      <c r="C301" s="13" t="s">
        <v>186</v>
      </c>
      <c r="H301" s="8">
        <v>44286</v>
      </c>
    </row>
    <row r="302" spans="1:8" x14ac:dyDescent="0.25">
      <c r="A302" s="4">
        <v>57</v>
      </c>
      <c r="B302" t="s">
        <v>152</v>
      </c>
      <c r="C302" s="13" t="s">
        <v>186</v>
      </c>
      <c r="H302" s="8">
        <v>44286</v>
      </c>
    </row>
    <row r="303" spans="1:8" x14ac:dyDescent="0.25">
      <c r="A303" s="4">
        <v>58</v>
      </c>
      <c r="B303" t="s">
        <v>153</v>
      </c>
      <c r="C303" s="13" t="s">
        <v>186</v>
      </c>
      <c r="H303" s="8">
        <v>44286</v>
      </c>
    </row>
    <row r="304" spans="1:8" x14ac:dyDescent="0.25">
      <c r="A304" s="4">
        <v>100</v>
      </c>
      <c r="B304" t="s">
        <v>142</v>
      </c>
      <c r="C304" s="13" t="s">
        <v>186</v>
      </c>
      <c r="H304" s="8">
        <v>44286</v>
      </c>
    </row>
    <row r="305" spans="1:8" x14ac:dyDescent="0.25">
      <c r="A305" s="4">
        <v>101</v>
      </c>
      <c r="B305" t="s">
        <v>143</v>
      </c>
      <c r="C305" s="13" t="s">
        <v>186</v>
      </c>
      <c r="H305" s="8">
        <v>44286</v>
      </c>
    </row>
    <row r="306" spans="1:8" x14ac:dyDescent="0.25">
      <c r="A306" s="4">
        <v>102</v>
      </c>
      <c r="B306" t="s">
        <v>141</v>
      </c>
      <c r="C306" s="13" t="s">
        <v>186</v>
      </c>
      <c r="H306" s="8">
        <v>44286</v>
      </c>
    </row>
    <row r="307" spans="1:8" x14ac:dyDescent="0.25">
      <c r="A307" s="4">
        <v>1</v>
      </c>
      <c r="B307" s="13" t="s">
        <v>64</v>
      </c>
      <c r="C307" s="13" t="s">
        <v>187</v>
      </c>
      <c r="D307" s="13">
        <v>1102</v>
      </c>
      <c r="E307" s="13">
        <v>630</v>
      </c>
      <c r="F307" s="13">
        <v>302</v>
      </c>
      <c r="G307" s="13">
        <v>170</v>
      </c>
      <c r="H307" s="8">
        <v>44286</v>
      </c>
    </row>
    <row r="308" spans="1:8" x14ac:dyDescent="0.25">
      <c r="A308" s="4">
        <v>2</v>
      </c>
      <c r="B308" s="13" t="s">
        <v>65</v>
      </c>
      <c r="C308" s="13" t="s">
        <v>187</v>
      </c>
      <c r="D308" s="13">
        <v>1453</v>
      </c>
      <c r="E308" s="13">
        <v>954</v>
      </c>
      <c r="F308" s="13">
        <v>329</v>
      </c>
      <c r="G308" s="13">
        <v>170</v>
      </c>
      <c r="H308" s="8">
        <v>44286</v>
      </c>
    </row>
    <row r="309" spans="1:8" x14ac:dyDescent="0.25">
      <c r="A309" s="4">
        <v>3</v>
      </c>
      <c r="B309" s="13" t="s">
        <v>66</v>
      </c>
      <c r="C309" s="13" t="s">
        <v>187</v>
      </c>
      <c r="D309" s="13">
        <v>1000</v>
      </c>
      <c r="E309" s="13">
        <v>522</v>
      </c>
      <c r="F309" s="13">
        <v>166</v>
      </c>
      <c r="G309" s="13">
        <v>312</v>
      </c>
      <c r="H309" s="8">
        <v>44286</v>
      </c>
    </row>
    <row r="310" spans="1:8" x14ac:dyDescent="0.25">
      <c r="A310" s="4">
        <v>4</v>
      </c>
      <c r="B310" s="13" t="s">
        <v>67</v>
      </c>
      <c r="C310" s="13" t="s">
        <v>187</v>
      </c>
      <c r="D310" s="13">
        <v>2425</v>
      </c>
      <c r="E310" s="13">
        <v>1345</v>
      </c>
      <c r="F310" s="13">
        <v>816</v>
      </c>
      <c r="G310" s="13">
        <v>264</v>
      </c>
      <c r="H310" s="8">
        <v>44286</v>
      </c>
    </row>
    <row r="311" spans="1:8" x14ac:dyDescent="0.25">
      <c r="A311" s="4">
        <v>5</v>
      </c>
      <c r="B311" s="13" t="s">
        <v>68</v>
      </c>
      <c r="C311" s="13" t="s">
        <v>187</v>
      </c>
      <c r="D311" s="13">
        <v>2738</v>
      </c>
      <c r="E311" s="13">
        <v>724</v>
      </c>
      <c r="F311" s="13">
        <v>1266</v>
      </c>
      <c r="G311" s="13">
        <v>748</v>
      </c>
      <c r="H311" s="8">
        <v>44286</v>
      </c>
    </row>
    <row r="312" spans="1:8" x14ac:dyDescent="0.25">
      <c r="A312" s="4">
        <v>6</v>
      </c>
      <c r="B312" s="13" t="s">
        <v>69</v>
      </c>
      <c r="C312" s="13" t="s">
        <v>187</v>
      </c>
      <c r="D312" s="13">
        <v>2265</v>
      </c>
      <c r="E312" s="13">
        <v>1580</v>
      </c>
      <c r="F312" s="13">
        <v>259</v>
      </c>
      <c r="G312" s="13">
        <v>426</v>
      </c>
      <c r="H312" s="8">
        <v>44286</v>
      </c>
    </row>
    <row r="313" spans="1:8" x14ac:dyDescent="0.25">
      <c r="A313" s="4">
        <v>7</v>
      </c>
      <c r="B313" s="13" t="s">
        <v>70</v>
      </c>
      <c r="C313" s="13" t="s">
        <v>187</v>
      </c>
      <c r="D313" s="13">
        <v>2130</v>
      </c>
      <c r="E313" s="13">
        <v>386</v>
      </c>
      <c r="F313" s="13">
        <v>1270</v>
      </c>
      <c r="G313" s="13">
        <v>474</v>
      </c>
      <c r="H313" s="8">
        <v>44286</v>
      </c>
    </row>
    <row r="314" spans="1:8" x14ac:dyDescent="0.25">
      <c r="A314" s="4">
        <v>8</v>
      </c>
      <c r="B314" s="13" t="s">
        <v>71</v>
      </c>
      <c r="C314" s="13" t="s">
        <v>187</v>
      </c>
      <c r="D314" s="13">
        <v>706</v>
      </c>
      <c r="E314" s="13">
        <v>510</v>
      </c>
      <c r="F314" s="13">
        <v>114</v>
      </c>
      <c r="G314" s="13">
        <v>82</v>
      </c>
      <c r="H314" s="8">
        <v>44286</v>
      </c>
    </row>
    <row r="315" spans="1:8" x14ac:dyDescent="0.25">
      <c r="A315" s="4">
        <v>9</v>
      </c>
      <c r="B315" s="13" t="s">
        <v>72</v>
      </c>
      <c r="C315" s="13" t="s">
        <v>187</v>
      </c>
      <c r="D315" s="13">
        <v>1488</v>
      </c>
      <c r="E315" s="13">
        <v>647</v>
      </c>
      <c r="F315" s="13">
        <v>453</v>
      </c>
      <c r="G315" s="13">
        <v>388</v>
      </c>
      <c r="H315" s="8">
        <v>44286</v>
      </c>
    </row>
    <row r="316" spans="1:8" x14ac:dyDescent="0.25">
      <c r="A316" s="4">
        <v>10</v>
      </c>
      <c r="B316" s="13" t="s">
        <v>73</v>
      </c>
      <c r="C316" s="13" t="s">
        <v>187</v>
      </c>
      <c r="D316" s="13">
        <v>2146</v>
      </c>
      <c r="E316" s="13">
        <v>819</v>
      </c>
      <c r="F316" s="13">
        <v>714</v>
      </c>
      <c r="G316" s="13">
        <v>613</v>
      </c>
      <c r="H316" s="8">
        <v>44286</v>
      </c>
    </row>
    <row r="317" spans="1:8" x14ac:dyDescent="0.25">
      <c r="A317" s="4">
        <v>11</v>
      </c>
      <c r="B317" s="13" t="s">
        <v>74</v>
      </c>
      <c r="C317" s="13" t="s">
        <v>187</v>
      </c>
      <c r="D317" s="13">
        <v>4</v>
      </c>
      <c r="E317" s="13">
        <v>4</v>
      </c>
      <c r="F317" s="13">
        <v>0</v>
      </c>
      <c r="G317" s="13">
        <v>0</v>
      </c>
      <c r="H317" s="8">
        <v>44286</v>
      </c>
    </row>
    <row r="318" spans="1:8" x14ac:dyDescent="0.25">
      <c r="A318" s="4">
        <v>12</v>
      </c>
      <c r="B318" s="13" t="s">
        <v>75</v>
      </c>
      <c r="C318" s="13" t="s">
        <v>187</v>
      </c>
      <c r="D318" s="13">
        <v>1780</v>
      </c>
      <c r="E318" s="13">
        <v>1564</v>
      </c>
      <c r="F318" s="13">
        <v>170</v>
      </c>
      <c r="G318" s="13">
        <v>46</v>
      </c>
      <c r="H318" s="8">
        <v>44286</v>
      </c>
    </row>
    <row r="319" spans="1:8" x14ac:dyDescent="0.25">
      <c r="A319" s="4">
        <v>13</v>
      </c>
      <c r="B319" s="13" t="s">
        <v>76</v>
      </c>
      <c r="C319" s="13" t="s">
        <v>187</v>
      </c>
      <c r="D319" s="13">
        <v>1824</v>
      </c>
      <c r="E319" s="13">
        <v>1645</v>
      </c>
      <c r="F319" s="13">
        <v>125</v>
      </c>
      <c r="G319" s="13">
        <v>54</v>
      </c>
      <c r="H319" s="8">
        <v>44286</v>
      </c>
    </row>
    <row r="320" spans="1:8" x14ac:dyDescent="0.25">
      <c r="A320" s="4">
        <v>14</v>
      </c>
      <c r="B320" s="13" t="s">
        <v>77</v>
      </c>
      <c r="C320" s="13" t="s">
        <v>187</v>
      </c>
      <c r="D320" s="13">
        <v>467</v>
      </c>
      <c r="E320" s="13">
        <v>322</v>
      </c>
      <c r="F320" s="13">
        <v>20</v>
      </c>
      <c r="G320" s="13">
        <v>125</v>
      </c>
      <c r="H320" s="8">
        <v>44286</v>
      </c>
    </row>
    <row r="321" spans="1:8" x14ac:dyDescent="0.25">
      <c r="A321" s="4">
        <v>15</v>
      </c>
      <c r="B321" s="13" t="s">
        <v>78</v>
      </c>
      <c r="C321" s="13" t="s">
        <v>187</v>
      </c>
      <c r="D321" s="13">
        <v>3099</v>
      </c>
      <c r="E321" s="13">
        <v>1410</v>
      </c>
      <c r="F321" s="13">
        <v>1207</v>
      </c>
      <c r="G321" s="13">
        <v>482</v>
      </c>
      <c r="H321" s="8">
        <v>44286</v>
      </c>
    </row>
    <row r="322" spans="1:8" x14ac:dyDescent="0.25">
      <c r="A322" s="4">
        <v>16</v>
      </c>
      <c r="B322" s="13" t="s">
        <v>79</v>
      </c>
      <c r="C322" s="13" t="s">
        <v>187</v>
      </c>
      <c r="D322" s="13">
        <v>12453</v>
      </c>
      <c r="E322" s="13">
        <v>6748</v>
      </c>
      <c r="F322" s="13">
        <v>2085</v>
      </c>
      <c r="G322" s="13">
        <v>3620</v>
      </c>
      <c r="H322" s="8">
        <v>44286</v>
      </c>
    </row>
    <row r="323" spans="1:8" x14ac:dyDescent="0.25">
      <c r="A323" s="4">
        <v>17</v>
      </c>
      <c r="B323" s="13" t="s">
        <v>80</v>
      </c>
      <c r="C323" s="13" t="s">
        <v>187</v>
      </c>
      <c r="D323" s="13">
        <v>636</v>
      </c>
      <c r="E323" s="13">
        <v>40</v>
      </c>
      <c r="F323" s="13">
        <v>84</v>
      </c>
      <c r="G323" s="13">
        <v>512</v>
      </c>
      <c r="H323" s="8">
        <v>44286</v>
      </c>
    </row>
    <row r="324" spans="1:8" x14ac:dyDescent="0.25">
      <c r="A324" s="4">
        <v>18</v>
      </c>
      <c r="B324" s="13" t="s">
        <v>81</v>
      </c>
      <c r="C324" s="13" t="s">
        <v>187</v>
      </c>
      <c r="D324" s="13">
        <v>2827</v>
      </c>
      <c r="E324" s="13">
        <v>1859</v>
      </c>
      <c r="F324" s="13">
        <v>664</v>
      </c>
      <c r="G324" s="13">
        <v>304</v>
      </c>
      <c r="H324" s="8">
        <v>44286</v>
      </c>
    </row>
    <row r="325" spans="1:8" x14ac:dyDescent="0.25">
      <c r="A325" s="4">
        <v>19</v>
      </c>
      <c r="B325" s="13" t="s">
        <v>82</v>
      </c>
      <c r="C325" s="13" t="s">
        <v>187</v>
      </c>
      <c r="D325" s="13">
        <v>1006</v>
      </c>
      <c r="E325" s="13">
        <v>186</v>
      </c>
      <c r="F325" s="13">
        <v>310</v>
      </c>
      <c r="G325" s="13">
        <v>510</v>
      </c>
      <c r="H325" s="8">
        <v>44286</v>
      </c>
    </row>
    <row r="326" spans="1:8" x14ac:dyDescent="0.25">
      <c r="A326" s="4">
        <v>20</v>
      </c>
      <c r="B326" s="13" t="s">
        <v>83</v>
      </c>
      <c r="C326" s="13" t="s">
        <v>187</v>
      </c>
      <c r="D326" s="13">
        <v>2042</v>
      </c>
      <c r="E326" s="13">
        <v>1001</v>
      </c>
      <c r="F326" s="13">
        <v>716</v>
      </c>
      <c r="G326" s="13">
        <v>325</v>
      </c>
      <c r="H326" s="8">
        <v>44286</v>
      </c>
    </row>
    <row r="327" spans="1:8" x14ac:dyDescent="0.25">
      <c r="A327" s="4">
        <v>21</v>
      </c>
      <c r="B327" s="13" t="s">
        <v>84</v>
      </c>
      <c r="C327" s="13" t="s">
        <v>187</v>
      </c>
      <c r="D327" s="13">
        <v>3376</v>
      </c>
      <c r="E327" s="13">
        <v>2147</v>
      </c>
      <c r="F327" s="13">
        <v>644</v>
      </c>
      <c r="G327" s="13">
        <v>585</v>
      </c>
      <c r="H327" s="8">
        <v>44286</v>
      </c>
    </row>
    <row r="328" spans="1:8" x14ac:dyDescent="0.25">
      <c r="A328" s="4">
        <v>22</v>
      </c>
      <c r="B328" s="13" t="s">
        <v>85</v>
      </c>
      <c r="C328" s="13" t="s">
        <v>187</v>
      </c>
      <c r="D328" s="13">
        <v>3896</v>
      </c>
      <c r="E328" s="13">
        <v>3139</v>
      </c>
      <c r="F328" s="13">
        <v>308</v>
      </c>
      <c r="G328" s="13">
        <v>449</v>
      </c>
      <c r="H328" s="8">
        <v>44286</v>
      </c>
    </row>
    <row r="329" spans="1:8" x14ac:dyDescent="0.25">
      <c r="A329" s="4">
        <v>23</v>
      </c>
      <c r="B329" s="13" t="s">
        <v>86</v>
      </c>
      <c r="C329" s="13" t="s">
        <v>187</v>
      </c>
      <c r="D329" s="13">
        <v>1522</v>
      </c>
      <c r="E329" s="13">
        <v>985</v>
      </c>
      <c r="F329" s="13">
        <v>430</v>
      </c>
      <c r="G329" s="13">
        <v>107</v>
      </c>
      <c r="H329" s="8">
        <v>44286</v>
      </c>
    </row>
    <row r="330" spans="1:8" x14ac:dyDescent="0.25">
      <c r="A330" s="4">
        <v>24</v>
      </c>
      <c r="B330" s="13" t="s">
        <v>87</v>
      </c>
      <c r="C330" s="13" t="s">
        <v>187</v>
      </c>
      <c r="D330" s="13">
        <v>1778</v>
      </c>
      <c r="E330" s="13">
        <v>1425</v>
      </c>
      <c r="F330" s="13">
        <v>146</v>
      </c>
      <c r="G330" s="13">
        <v>207</v>
      </c>
      <c r="H330" s="8">
        <v>44286</v>
      </c>
    </row>
    <row r="331" spans="1:8" x14ac:dyDescent="0.25">
      <c r="A331" s="4">
        <v>25</v>
      </c>
      <c r="B331" s="13" t="s">
        <v>88</v>
      </c>
      <c r="C331" s="13" t="s">
        <v>187</v>
      </c>
      <c r="D331" s="13">
        <v>10669</v>
      </c>
      <c r="E331" s="13">
        <v>6103</v>
      </c>
      <c r="F331" s="13">
        <v>1876</v>
      </c>
      <c r="G331" s="13">
        <v>2690</v>
      </c>
      <c r="H331" s="8">
        <v>44286</v>
      </c>
    </row>
    <row r="332" spans="1:8" x14ac:dyDescent="0.25">
      <c r="A332" s="4">
        <v>26</v>
      </c>
      <c r="B332" s="13" t="s">
        <v>89</v>
      </c>
      <c r="C332" s="13" t="s">
        <v>187</v>
      </c>
      <c r="D332" s="13">
        <v>2279</v>
      </c>
      <c r="E332" s="13">
        <v>1120</v>
      </c>
      <c r="F332" s="13">
        <v>434</v>
      </c>
      <c r="G332" s="13">
        <v>725</v>
      </c>
      <c r="H332" s="8">
        <v>44286</v>
      </c>
    </row>
    <row r="333" spans="1:8" x14ac:dyDescent="0.25">
      <c r="A333" s="4">
        <v>27</v>
      </c>
      <c r="B333" s="13" t="s">
        <v>90</v>
      </c>
      <c r="C333" s="13" t="s">
        <v>187</v>
      </c>
      <c r="D333" s="13">
        <v>1927</v>
      </c>
      <c r="E333" s="13">
        <v>926</v>
      </c>
      <c r="F333" s="13">
        <v>650</v>
      </c>
      <c r="G333" s="13">
        <v>351</v>
      </c>
      <c r="H333" s="8">
        <v>44286</v>
      </c>
    </row>
    <row r="334" spans="1:8" x14ac:dyDescent="0.25">
      <c r="A334" s="4">
        <v>28</v>
      </c>
      <c r="B334" s="13" t="s">
        <v>91</v>
      </c>
      <c r="C334" s="13" t="s">
        <v>187</v>
      </c>
      <c r="D334" s="13">
        <v>2015</v>
      </c>
      <c r="E334" s="13">
        <v>1000</v>
      </c>
      <c r="F334" s="13">
        <v>120</v>
      </c>
      <c r="G334" s="13">
        <v>895</v>
      </c>
      <c r="H334" s="8">
        <v>44286</v>
      </c>
    </row>
    <row r="335" spans="1:8" x14ac:dyDescent="0.25">
      <c r="A335" s="4">
        <v>29</v>
      </c>
      <c r="B335" s="13" t="s">
        <v>92</v>
      </c>
      <c r="C335" s="13" t="s">
        <v>187</v>
      </c>
      <c r="D335" s="13">
        <v>2234</v>
      </c>
      <c r="E335" s="13">
        <v>1862</v>
      </c>
      <c r="F335" s="13">
        <v>166</v>
      </c>
      <c r="G335" s="13">
        <v>206</v>
      </c>
      <c r="H335" s="8">
        <v>44286</v>
      </c>
    </row>
    <row r="336" spans="1:8" x14ac:dyDescent="0.25">
      <c r="A336" s="4">
        <v>30</v>
      </c>
      <c r="B336" s="13" t="s">
        <v>93</v>
      </c>
      <c r="C336" s="13" t="s">
        <v>187</v>
      </c>
      <c r="D336" s="13">
        <v>884</v>
      </c>
      <c r="E336" s="13">
        <v>659</v>
      </c>
      <c r="F336" s="13">
        <v>90</v>
      </c>
      <c r="G336" s="13">
        <v>135</v>
      </c>
      <c r="H336" s="8">
        <v>44286</v>
      </c>
    </row>
    <row r="337" spans="1:8" x14ac:dyDescent="0.25">
      <c r="A337" s="4">
        <v>31</v>
      </c>
      <c r="B337" s="13" t="s">
        <v>94</v>
      </c>
      <c r="C337" s="13" t="s">
        <v>187</v>
      </c>
      <c r="D337" s="13">
        <v>3606</v>
      </c>
      <c r="E337" s="13">
        <v>1362</v>
      </c>
      <c r="F337" s="13">
        <v>883</v>
      </c>
      <c r="G337" s="13">
        <v>1361</v>
      </c>
      <c r="H337" s="8">
        <v>44286</v>
      </c>
    </row>
    <row r="338" spans="1:8" x14ac:dyDescent="0.25">
      <c r="A338" s="4">
        <v>32</v>
      </c>
      <c r="B338" s="13" t="s">
        <v>95</v>
      </c>
      <c r="C338" s="13" t="s">
        <v>187</v>
      </c>
      <c r="D338" s="13">
        <v>634</v>
      </c>
      <c r="E338" s="13">
        <v>500</v>
      </c>
      <c r="F338" s="13">
        <v>134</v>
      </c>
      <c r="G338" s="13">
        <v>0</v>
      </c>
      <c r="H338" s="8">
        <v>44286</v>
      </c>
    </row>
    <row r="339" spans="1:8" x14ac:dyDescent="0.25">
      <c r="A339" s="4">
        <v>33</v>
      </c>
      <c r="B339" s="13" t="s">
        <v>96</v>
      </c>
      <c r="C339" s="13" t="s">
        <v>187</v>
      </c>
      <c r="D339" s="13">
        <v>0</v>
      </c>
      <c r="E339" s="13">
        <v>0</v>
      </c>
      <c r="F339" s="13">
        <v>0</v>
      </c>
      <c r="G339" s="13">
        <v>0</v>
      </c>
      <c r="H339" s="8">
        <v>44286</v>
      </c>
    </row>
    <row r="340" spans="1:8" x14ac:dyDescent="0.25">
      <c r="A340" s="4">
        <v>34</v>
      </c>
      <c r="B340" s="13" t="s">
        <v>97</v>
      </c>
      <c r="C340" s="13" t="s">
        <v>187</v>
      </c>
      <c r="D340" s="13">
        <v>1925</v>
      </c>
      <c r="E340" s="13">
        <v>204</v>
      </c>
      <c r="F340" s="13">
        <v>580</v>
      </c>
      <c r="G340" s="13">
        <v>1141</v>
      </c>
      <c r="H340" s="8">
        <v>44286</v>
      </c>
    </row>
    <row r="341" spans="1:8" x14ac:dyDescent="0.25">
      <c r="A341" s="4">
        <v>35</v>
      </c>
      <c r="B341" s="13" t="s">
        <v>98</v>
      </c>
      <c r="C341" s="13" t="s">
        <v>187</v>
      </c>
      <c r="D341" s="13">
        <v>4761</v>
      </c>
      <c r="E341" s="13">
        <v>3536</v>
      </c>
      <c r="F341" s="13">
        <v>837</v>
      </c>
      <c r="G341" s="13">
        <v>388</v>
      </c>
      <c r="H341" s="8">
        <v>44286</v>
      </c>
    </row>
    <row r="342" spans="1:8" x14ac:dyDescent="0.25">
      <c r="A342" s="4">
        <v>36</v>
      </c>
      <c r="B342" s="13" t="s">
        <v>99</v>
      </c>
      <c r="C342" s="13" t="s">
        <v>187</v>
      </c>
      <c r="D342" s="13">
        <v>1562</v>
      </c>
      <c r="E342" s="13">
        <v>864</v>
      </c>
      <c r="F342" s="13">
        <v>498</v>
      </c>
      <c r="G342" s="13">
        <v>200</v>
      </c>
      <c r="H342" s="8">
        <v>44286</v>
      </c>
    </row>
    <row r="343" spans="1:8" x14ac:dyDescent="0.25">
      <c r="A343" s="4">
        <v>37</v>
      </c>
      <c r="B343" s="13" t="s">
        <v>100</v>
      </c>
      <c r="C343" s="13" t="s">
        <v>187</v>
      </c>
      <c r="D343" s="13">
        <v>400</v>
      </c>
      <c r="E343" s="13">
        <v>400</v>
      </c>
      <c r="F343" s="13">
        <v>0</v>
      </c>
      <c r="G343" s="13">
        <v>0</v>
      </c>
      <c r="H343" s="8">
        <v>44286</v>
      </c>
    </row>
    <row r="344" spans="1:8" x14ac:dyDescent="0.25">
      <c r="A344" s="4">
        <v>38</v>
      </c>
      <c r="B344" s="13" t="s">
        <v>101</v>
      </c>
      <c r="C344" s="13" t="s">
        <v>187</v>
      </c>
      <c r="D344" s="13">
        <v>747</v>
      </c>
      <c r="E344" s="13">
        <v>745</v>
      </c>
      <c r="F344" s="13">
        <v>0</v>
      </c>
      <c r="G344" s="13">
        <v>2</v>
      </c>
      <c r="H344" s="8">
        <v>44286</v>
      </c>
    </row>
    <row r="345" spans="1:8" x14ac:dyDescent="0.25">
      <c r="A345" s="4">
        <v>39</v>
      </c>
      <c r="B345" s="13" t="s">
        <v>102</v>
      </c>
      <c r="C345" s="13" t="s">
        <v>187</v>
      </c>
      <c r="D345" s="13">
        <v>1698</v>
      </c>
      <c r="E345" s="13">
        <v>828</v>
      </c>
      <c r="F345" s="13">
        <v>253</v>
      </c>
      <c r="G345" s="13">
        <v>617</v>
      </c>
      <c r="H345" s="8">
        <v>44286</v>
      </c>
    </row>
    <row r="346" spans="1:8" x14ac:dyDescent="0.25">
      <c r="A346" s="4">
        <v>40</v>
      </c>
      <c r="B346" s="13" t="s">
        <v>103</v>
      </c>
      <c r="C346" s="13" t="s">
        <v>187</v>
      </c>
      <c r="D346" s="13">
        <v>1329</v>
      </c>
      <c r="E346" s="13">
        <v>968</v>
      </c>
      <c r="F346" s="13">
        <v>150</v>
      </c>
      <c r="G346" s="13">
        <v>211</v>
      </c>
      <c r="H346" s="8">
        <v>44286</v>
      </c>
    </row>
    <row r="347" spans="1:8" x14ac:dyDescent="0.25">
      <c r="A347" s="4">
        <v>41</v>
      </c>
      <c r="B347" s="13" t="s">
        <v>104</v>
      </c>
      <c r="C347" s="13" t="s">
        <v>187</v>
      </c>
      <c r="D347" s="13">
        <v>1290</v>
      </c>
      <c r="E347" s="13">
        <v>802</v>
      </c>
      <c r="F347" s="13">
        <v>336</v>
      </c>
      <c r="G347" s="13">
        <v>152</v>
      </c>
      <c r="H347" s="8">
        <v>44286</v>
      </c>
    </row>
    <row r="348" spans="1:8" x14ac:dyDescent="0.25">
      <c r="A348" s="4">
        <v>42</v>
      </c>
      <c r="B348" s="13" t="s">
        <v>105</v>
      </c>
      <c r="C348" s="13" t="s">
        <v>187</v>
      </c>
      <c r="D348" s="13">
        <v>3504</v>
      </c>
      <c r="E348" s="13">
        <v>1436</v>
      </c>
      <c r="F348" s="13">
        <v>990</v>
      </c>
      <c r="G348" s="13">
        <v>1078</v>
      </c>
      <c r="H348" s="8">
        <v>44286</v>
      </c>
    </row>
    <row r="349" spans="1:8" x14ac:dyDescent="0.25">
      <c r="A349" s="4">
        <v>43</v>
      </c>
      <c r="B349" s="13" t="s">
        <v>106</v>
      </c>
      <c r="C349" s="13" t="s">
        <v>187</v>
      </c>
      <c r="D349" s="13">
        <v>651</v>
      </c>
      <c r="E349" s="13">
        <v>272</v>
      </c>
      <c r="F349" s="13">
        <v>232</v>
      </c>
      <c r="G349" s="13">
        <v>147</v>
      </c>
      <c r="H349" s="8">
        <v>44286</v>
      </c>
    </row>
    <row r="350" spans="1:8" x14ac:dyDescent="0.25">
      <c r="A350" s="4">
        <v>44</v>
      </c>
      <c r="B350" s="13" t="s">
        <v>107</v>
      </c>
      <c r="C350" s="13" t="s">
        <v>187</v>
      </c>
      <c r="D350" s="13">
        <v>560</v>
      </c>
      <c r="E350" s="13">
        <v>405</v>
      </c>
      <c r="F350" s="13">
        <v>0</v>
      </c>
      <c r="G350" s="13">
        <v>155</v>
      </c>
      <c r="H350" s="8">
        <v>44286</v>
      </c>
    </row>
    <row r="351" spans="1:8" x14ac:dyDescent="0.25">
      <c r="A351" s="4">
        <v>45</v>
      </c>
      <c r="B351" s="13" t="s">
        <v>108</v>
      </c>
      <c r="C351" s="13" t="s">
        <v>187</v>
      </c>
      <c r="D351" s="13">
        <v>640</v>
      </c>
      <c r="E351" s="13">
        <v>450</v>
      </c>
      <c r="F351" s="13">
        <v>0</v>
      </c>
      <c r="G351" s="13">
        <v>190</v>
      </c>
      <c r="H351" s="8">
        <v>44286</v>
      </c>
    </row>
    <row r="352" spans="1:8" x14ac:dyDescent="0.25">
      <c r="A352" s="4">
        <v>46</v>
      </c>
      <c r="B352" s="13" t="s">
        <v>109</v>
      </c>
      <c r="C352" s="13" t="s">
        <v>187</v>
      </c>
      <c r="D352" s="13">
        <v>1709</v>
      </c>
      <c r="E352" s="13">
        <v>1244</v>
      </c>
      <c r="F352" s="13">
        <v>201</v>
      </c>
      <c r="G352" s="13">
        <v>264</v>
      </c>
      <c r="H352" s="8">
        <v>44286</v>
      </c>
    </row>
    <row r="353" spans="1:8" x14ac:dyDescent="0.25">
      <c r="A353" s="4">
        <v>47</v>
      </c>
      <c r="B353" s="13" t="s">
        <v>110</v>
      </c>
      <c r="C353" s="13" t="s">
        <v>187</v>
      </c>
      <c r="D353" s="13">
        <v>1327</v>
      </c>
      <c r="E353" s="13">
        <v>574</v>
      </c>
      <c r="F353" s="13">
        <v>265</v>
      </c>
      <c r="G353" s="13">
        <v>488</v>
      </c>
      <c r="H353" s="8">
        <v>44286</v>
      </c>
    </row>
    <row r="354" spans="1:8" x14ac:dyDescent="0.25">
      <c r="A354" s="4">
        <v>48</v>
      </c>
      <c r="B354" s="13" t="s">
        <v>111</v>
      </c>
      <c r="C354" s="13" t="s">
        <v>187</v>
      </c>
      <c r="D354" s="13">
        <v>1801</v>
      </c>
      <c r="E354" s="13">
        <v>1120</v>
      </c>
      <c r="F354" s="13">
        <v>373</v>
      </c>
      <c r="G354" s="13">
        <v>308</v>
      </c>
      <c r="H354" s="8">
        <v>44286</v>
      </c>
    </row>
    <row r="355" spans="1:8" x14ac:dyDescent="0.25">
      <c r="A355" s="4">
        <v>49</v>
      </c>
      <c r="B355" s="13" t="s">
        <v>144</v>
      </c>
      <c r="C355" s="13" t="s">
        <v>187</v>
      </c>
      <c r="H355" s="8">
        <v>44286</v>
      </c>
    </row>
    <row r="356" spans="1:8" x14ac:dyDescent="0.25">
      <c r="A356" s="4">
        <v>50</v>
      </c>
      <c r="B356" s="13" t="s">
        <v>145</v>
      </c>
      <c r="C356" s="13" t="s">
        <v>187</v>
      </c>
      <c r="D356" s="13"/>
      <c r="E356" s="13"/>
      <c r="F356" s="13"/>
      <c r="G356" s="13"/>
      <c r="H356" s="8">
        <v>44286</v>
      </c>
    </row>
    <row r="357" spans="1:8" x14ac:dyDescent="0.25">
      <c r="A357" s="4">
        <v>51</v>
      </c>
      <c r="B357" s="13" t="s">
        <v>146</v>
      </c>
      <c r="C357" s="13" t="s">
        <v>187</v>
      </c>
      <c r="D357" s="13"/>
      <c r="E357" s="13"/>
      <c r="F357" s="13"/>
      <c r="G357" s="13"/>
      <c r="H357" s="8">
        <v>44286</v>
      </c>
    </row>
    <row r="358" spans="1:8" x14ac:dyDescent="0.25">
      <c r="A358" s="4">
        <v>52</v>
      </c>
      <c r="B358" s="13" t="s">
        <v>147</v>
      </c>
      <c r="C358" s="13" t="s">
        <v>187</v>
      </c>
      <c r="D358" s="13"/>
      <c r="E358" s="13"/>
      <c r="F358" s="13"/>
      <c r="G358" s="13"/>
      <c r="H358" s="8">
        <v>44286</v>
      </c>
    </row>
    <row r="359" spans="1:8" x14ac:dyDescent="0.25">
      <c r="A359" s="4">
        <v>53</v>
      </c>
      <c r="B359" s="13" t="s">
        <v>148</v>
      </c>
      <c r="C359" s="13" t="s">
        <v>187</v>
      </c>
      <c r="D359" s="13"/>
      <c r="E359" s="13"/>
      <c r="F359" s="13"/>
      <c r="G359" s="13"/>
      <c r="H359" s="8">
        <v>44286</v>
      </c>
    </row>
    <row r="360" spans="1:8" x14ac:dyDescent="0.25">
      <c r="A360" s="4">
        <v>54</v>
      </c>
      <c r="B360" s="13" t="s">
        <v>149</v>
      </c>
      <c r="C360" s="13" t="s">
        <v>187</v>
      </c>
      <c r="D360" s="13"/>
      <c r="E360" s="13"/>
      <c r="F360" s="13"/>
      <c r="G360" s="13"/>
      <c r="H360" s="8">
        <v>44286</v>
      </c>
    </row>
    <row r="361" spans="1:8" x14ac:dyDescent="0.25">
      <c r="A361" s="4">
        <v>55</v>
      </c>
      <c r="B361" s="13" t="s">
        <v>150</v>
      </c>
      <c r="C361" s="13" t="s">
        <v>187</v>
      </c>
      <c r="D361" s="13"/>
      <c r="E361" s="13"/>
      <c r="F361" s="13"/>
      <c r="G361" s="13"/>
      <c r="H361" s="8">
        <v>44286</v>
      </c>
    </row>
    <row r="362" spans="1:8" x14ac:dyDescent="0.25">
      <c r="A362" s="4">
        <v>56</v>
      </c>
      <c r="B362" s="13" t="s">
        <v>151</v>
      </c>
      <c r="C362" s="13" t="s">
        <v>187</v>
      </c>
      <c r="D362" s="13"/>
      <c r="E362" s="13"/>
      <c r="F362" s="13"/>
      <c r="G362" s="13"/>
      <c r="H362" s="8">
        <v>44286</v>
      </c>
    </row>
    <row r="363" spans="1:8" x14ac:dyDescent="0.25">
      <c r="A363" s="4">
        <v>57</v>
      </c>
      <c r="B363" s="13" t="s">
        <v>152</v>
      </c>
      <c r="C363" s="13" t="s">
        <v>187</v>
      </c>
      <c r="D363" s="13"/>
      <c r="E363" s="13"/>
      <c r="F363" s="13"/>
      <c r="G363" s="13"/>
      <c r="H363" s="8">
        <v>44286</v>
      </c>
    </row>
    <row r="364" spans="1:8" x14ac:dyDescent="0.25">
      <c r="A364" s="4">
        <v>58</v>
      </c>
      <c r="B364" s="13" t="s">
        <v>153</v>
      </c>
      <c r="C364" s="13" t="s">
        <v>187</v>
      </c>
      <c r="D364" s="13"/>
      <c r="E364" s="13"/>
      <c r="F364" s="13"/>
      <c r="G364" s="13"/>
      <c r="H364" s="8">
        <v>44286</v>
      </c>
    </row>
    <row r="365" spans="1:8" x14ac:dyDescent="0.25">
      <c r="A365" s="4">
        <v>100</v>
      </c>
      <c r="B365" s="13" t="s">
        <v>142</v>
      </c>
      <c r="C365" s="13" t="s">
        <v>187</v>
      </c>
      <c r="D365" s="13"/>
      <c r="E365" s="13"/>
      <c r="F365" s="13"/>
      <c r="G365" s="13"/>
      <c r="H365" s="8">
        <v>44286</v>
      </c>
    </row>
    <row r="366" spans="1:8" x14ac:dyDescent="0.25">
      <c r="A366" s="4">
        <v>101</v>
      </c>
      <c r="B366" s="13" t="s">
        <v>143</v>
      </c>
      <c r="C366" s="13" t="s">
        <v>187</v>
      </c>
      <c r="D366" s="13"/>
      <c r="E366" s="13"/>
      <c r="F366" s="13"/>
      <c r="G366" s="13"/>
      <c r="H366" s="8">
        <v>44286</v>
      </c>
    </row>
    <row r="367" spans="1:8" x14ac:dyDescent="0.25">
      <c r="A367" s="4">
        <v>102</v>
      </c>
      <c r="B367" s="13" t="s">
        <v>141</v>
      </c>
      <c r="C367" s="13" t="s">
        <v>187</v>
      </c>
      <c r="D367" s="13">
        <v>972</v>
      </c>
      <c r="E367" s="13">
        <v>506</v>
      </c>
      <c r="F367" s="13">
        <v>100</v>
      </c>
      <c r="G367" s="13">
        <v>366</v>
      </c>
      <c r="H367" s="8">
        <v>44286</v>
      </c>
    </row>
    <row r="368" spans="1:8" x14ac:dyDescent="0.25">
      <c r="A368" s="4">
        <v>1</v>
      </c>
      <c r="B368" s="13" t="s">
        <v>64</v>
      </c>
      <c r="C368" s="13" t="s">
        <v>189</v>
      </c>
      <c r="D368" s="13">
        <v>110</v>
      </c>
      <c r="E368" s="13">
        <v>0</v>
      </c>
      <c r="F368" s="13">
        <v>0</v>
      </c>
      <c r="G368" s="13">
        <v>110</v>
      </c>
      <c r="H368" s="8">
        <v>44286</v>
      </c>
    </row>
    <row r="369" spans="1:8" x14ac:dyDescent="0.25">
      <c r="A369" s="4">
        <v>2</v>
      </c>
      <c r="B369" s="13" t="s">
        <v>65</v>
      </c>
      <c r="C369" s="13" t="s">
        <v>189</v>
      </c>
      <c r="D369" s="13">
        <v>6524</v>
      </c>
      <c r="E369" s="13">
        <v>3262</v>
      </c>
      <c r="F369" s="13">
        <v>1268</v>
      </c>
      <c r="G369" s="13">
        <v>1994</v>
      </c>
      <c r="H369" s="8">
        <v>44286</v>
      </c>
    </row>
    <row r="370" spans="1:8" x14ac:dyDescent="0.25">
      <c r="A370" s="4">
        <v>3</v>
      </c>
      <c r="B370" s="13" t="s">
        <v>66</v>
      </c>
      <c r="C370" s="13" t="s">
        <v>189</v>
      </c>
      <c r="D370" s="13">
        <v>1045</v>
      </c>
      <c r="E370" s="13">
        <v>30</v>
      </c>
      <c r="F370" s="13">
        <v>30</v>
      </c>
      <c r="G370" s="13">
        <v>985</v>
      </c>
      <c r="H370" s="8">
        <v>44286</v>
      </c>
    </row>
    <row r="371" spans="1:8" x14ac:dyDescent="0.25">
      <c r="A371" s="4">
        <v>4</v>
      </c>
      <c r="B371" s="13" t="s">
        <v>67</v>
      </c>
      <c r="C371" s="13" t="s">
        <v>189</v>
      </c>
      <c r="D371" s="13">
        <v>2169</v>
      </c>
      <c r="E371" s="13">
        <v>1285</v>
      </c>
      <c r="F371" s="13">
        <v>148</v>
      </c>
      <c r="G371" s="13">
        <v>736</v>
      </c>
      <c r="H371" s="8">
        <v>44286</v>
      </c>
    </row>
    <row r="372" spans="1:8" x14ac:dyDescent="0.25">
      <c r="A372" s="4">
        <v>5</v>
      </c>
      <c r="B372" s="13" t="s">
        <v>68</v>
      </c>
      <c r="C372" s="13" t="s">
        <v>189</v>
      </c>
      <c r="D372" s="13">
        <v>5680</v>
      </c>
      <c r="E372" s="13">
        <v>1080</v>
      </c>
      <c r="F372" s="13">
        <v>800</v>
      </c>
      <c r="G372" s="13">
        <v>3800</v>
      </c>
      <c r="H372" s="8">
        <v>44286</v>
      </c>
    </row>
    <row r="373" spans="1:8" x14ac:dyDescent="0.25">
      <c r="A373" s="4">
        <v>6</v>
      </c>
      <c r="B373" s="13" t="s">
        <v>69</v>
      </c>
      <c r="C373" s="13" t="s">
        <v>189</v>
      </c>
      <c r="D373" s="13">
        <v>9620</v>
      </c>
      <c r="E373" s="13">
        <v>2798</v>
      </c>
      <c r="F373" s="13">
        <v>0</v>
      </c>
      <c r="G373" s="13">
        <v>6822</v>
      </c>
      <c r="H373" s="8">
        <v>44286</v>
      </c>
    </row>
    <row r="374" spans="1:8" x14ac:dyDescent="0.25">
      <c r="A374" s="4">
        <v>7</v>
      </c>
      <c r="B374" s="13" t="s">
        <v>70</v>
      </c>
      <c r="C374" s="13" t="s">
        <v>189</v>
      </c>
      <c r="D374" s="13">
        <v>2865</v>
      </c>
      <c r="E374" s="13">
        <v>1481</v>
      </c>
      <c r="F374" s="13">
        <v>384</v>
      </c>
      <c r="G374" s="13">
        <v>1000</v>
      </c>
      <c r="H374" s="8">
        <v>44286</v>
      </c>
    </row>
    <row r="375" spans="1:8" x14ac:dyDescent="0.25">
      <c r="A375" s="4">
        <v>8</v>
      </c>
      <c r="B375" s="13" t="s">
        <v>71</v>
      </c>
      <c r="C375" s="13" t="s">
        <v>189</v>
      </c>
      <c r="D375" s="13">
        <v>0</v>
      </c>
      <c r="E375" s="13">
        <v>0</v>
      </c>
      <c r="F375" s="13">
        <v>0</v>
      </c>
      <c r="G375" s="13">
        <v>0</v>
      </c>
      <c r="H375" s="8">
        <v>44286</v>
      </c>
    </row>
    <row r="376" spans="1:8" x14ac:dyDescent="0.25">
      <c r="A376" s="4">
        <v>9</v>
      </c>
      <c r="B376" s="13" t="s">
        <v>72</v>
      </c>
      <c r="C376" s="13" t="s">
        <v>189</v>
      </c>
      <c r="D376" s="13">
        <v>22970</v>
      </c>
      <c r="E376" s="13">
        <v>11524</v>
      </c>
      <c r="F376" s="13">
        <v>920</v>
      </c>
      <c r="G376" s="13">
        <v>10526</v>
      </c>
      <c r="H376" s="8">
        <v>44286</v>
      </c>
    </row>
    <row r="377" spans="1:8" x14ac:dyDescent="0.25">
      <c r="A377" s="4">
        <v>10</v>
      </c>
      <c r="B377" s="13" t="s">
        <v>73</v>
      </c>
      <c r="C377" s="13" t="s">
        <v>189</v>
      </c>
      <c r="D377" s="13">
        <v>7474</v>
      </c>
      <c r="E377" s="13">
        <v>4792</v>
      </c>
      <c r="F377" s="13">
        <v>1248</v>
      </c>
      <c r="G377" s="13">
        <v>1434</v>
      </c>
      <c r="H377" s="8">
        <v>44286</v>
      </c>
    </row>
    <row r="378" spans="1:8" x14ac:dyDescent="0.25">
      <c r="A378" s="4">
        <v>11</v>
      </c>
      <c r="B378" s="13" t="s">
        <v>74</v>
      </c>
      <c r="C378" s="13" t="s">
        <v>189</v>
      </c>
      <c r="D378" s="13">
        <v>0</v>
      </c>
      <c r="E378" s="13">
        <v>0</v>
      </c>
      <c r="F378" s="13">
        <v>0</v>
      </c>
      <c r="G378" s="13">
        <v>0</v>
      </c>
      <c r="H378" s="8">
        <v>44286</v>
      </c>
    </row>
    <row r="379" spans="1:8" x14ac:dyDescent="0.25">
      <c r="A379" s="4">
        <v>12</v>
      </c>
      <c r="B379" s="13" t="s">
        <v>75</v>
      </c>
      <c r="C379" s="13" t="s">
        <v>189</v>
      </c>
      <c r="D379" s="13">
        <v>5153</v>
      </c>
      <c r="E379" s="13">
        <v>719</v>
      </c>
      <c r="F379" s="13">
        <v>481</v>
      </c>
      <c r="G379" s="13">
        <v>3953</v>
      </c>
      <c r="H379" s="8">
        <v>44286</v>
      </c>
    </row>
    <row r="380" spans="1:8" x14ac:dyDescent="0.25">
      <c r="A380" s="4">
        <v>13</v>
      </c>
      <c r="B380" s="13" t="s">
        <v>76</v>
      </c>
      <c r="C380" s="13" t="s">
        <v>189</v>
      </c>
      <c r="D380" s="13">
        <v>3792</v>
      </c>
      <c r="E380" s="13">
        <v>1221</v>
      </c>
      <c r="F380" s="13">
        <v>0</v>
      </c>
      <c r="G380" s="13">
        <v>2571</v>
      </c>
      <c r="H380" s="8">
        <v>44286</v>
      </c>
    </row>
    <row r="381" spans="1:8" x14ac:dyDescent="0.25">
      <c r="A381" s="4">
        <v>14</v>
      </c>
      <c r="B381" s="13" t="s">
        <v>77</v>
      </c>
      <c r="C381" s="13" t="s">
        <v>189</v>
      </c>
      <c r="D381" s="13">
        <v>2274</v>
      </c>
      <c r="E381" s="13">
        <v>974</v>
      </c>
      <c r="F381" s="13">
        <v>400</v>
      </c>
      <c r="G381" s="13">
        <v>900</v>
      </c>
      <c r="H381" s="8">
        <v>44286</v>
      </c>
    </row>
    <row r="382" spans="1:8" x14ac:dyDescent="0.25">
      <c r="A382" s="4">
        <v>15</v>
      </c>
      <c r="B382" s="13" t="s">
        <v>78</v>
      </c>
      <c r="C382" s="13" t="s">
        <v>189</v>
      </c>
      <c r="D382" s="13">
        <v>12303</v>
      </c>
      <c r="E382" s="13">
        <v>9081</v>
      </c>
      <c r="F382" s="13">
        <v>0</v>
      </c>
      <c r="G382" s="13">
        <v>3222</v>
      </c>
      <c r="H382" s="8">
        <v>44286</v>
      </c>
    </row>
    <row r="383" spans="1:8" x14ac:dyDescent="0.25">
      <c r="A383" s="4">
        <v>16</v>
      </c>
      <c r="B383" s="13" t="s">
        <v>79</v>
      </c>
      <c r="C383" s="13" t="s">
        <v>189</v>
      </c>
      <c r="D383" s="13">
        <v>100803</v>
      </c>
      <c r="E383" s="13">
        <v>68306</v>
      </c>
      <c r="F383" s="13">
        <v>3335</v>
      </c>
      <c r="G383" s="13">
        <v>29162</v>
      </c>
      <c r="H383" s="8">
        <v>44286</v>
      </c>
    </row>
    <row r="384" spans="1:8" x14ac:dyDescent="0.25">
      <c r="A384" s="4">
        <v>17</v>
      </c>
      <c r="B384" s="13" t="s">
        <v>80</v>
      </c>
      <c r="C384" s="13" t="s">
        <v>189</v>
      </c>
      <c r="D384" s="13">
        <v>2050</v>
      </c>
      <c r="E384" s="13">
        <v>925</v>
      </c>
      <c r="F384" s="13">
        <v>1125</v>
      </c>
      <c r="G384" s="13">
        <v>0</v>
      </c>
      <c r="H384" s="8">
        <v>44286</v>
      </c>
    </row>
    <row r="385" spans="1:8" x14ac:dyDescent="0.25">
      <c r="A385" s="4">
        <v>18</v>
      </c>
      <c r="B385" s="13" t="s">
        <v>81</v>
      </c>
      <c r="C385" s="13" t="s">
        <v>189</v>
      </c>
      <c r="D385" s="13">
        <v>5837</v>
      </c>
      <c r="E385" s="13">
        <v>3638</v>
      </c>
      <c r="F385" s="13">
        <v>599</v>
      </c>
      <c r="G385" s="13">
        <v>1600</v>
      </c>
      <c r="H385" s="8">
        <v>44286</v>
      </c>
    </row>
    <row r="386" spans="1:8" x14ac:dyDescent="0.25">
      <c r="A386" s="4">
        <v>19</v>
      </c>
      <c r="B386" s="13" t="s">
        <v>82</v>
      </c>
      <c r="C386" s="13" t="s">
        <v>189</v>
      </c>
      <c r="D386" s="13">
        <v>9595</v>
      </c>
      <c r="E386" s="13">
        <v>3495</v>
      </c>
      <c r="F386" s="13">
        <v>400</v>
      </c>
      <c r="G386" s="13">
        <v>5700</v>
      </c>
      <c r="H386" s="8">
        <v>44286</v>
      </c>
    </row>
    <row r="387" spans="1:8" x14ac:dyDescent="0.25">
      <c r="A387" s="4">
        <v>20</v>
      </c>
      <c r="B387" s="13" t="s">
        <v>83</v>
      </c>
      <c r="C387" s="13" t="s">
        <v>189</v>
      </c>
      <c r="D387" s="13">
        <v>227</v>
      </c>
      <c r="E387" s="13">
        <v>227</v>
      </c>
      <c r="F387" s="13">
        <v>0</v>
      </c>
      <c r="G387" s="13">
        <v>0</v>
      </c>
      <c r="H387" s="8">
        <v>44286</v>
      </c>
    </row>
    <row r="388" spans="1:8" x14ac:dyDescent="0.25">
      <c r="A388" s="4">
        <v>21</v>
      </c>
      <c r="B388" s="13" t="s">
        <v>84</v>
      </c>
      <c r="C388" s="13" t="s">
        <v>189</v>
      </c>
      <c r="D388" s="13">
        <v>11570</v>
      </c>
      <c r="E388" s="13">
        <v>7878</v>
      </c>
      <c r="F388" s="13">
        <v>1634</v>
      </c>
      <c r="G388" s="13">
        <v>2058</v>
      </c>
      <c r="H388" s="8">
        <v>44286</v>
      </c>
    </row>
    <row r="389" spans="1:8" x14ac:dyDescent="0.25">
      <c r="A389" s="4">
        <v>22</v>
      </c>
      <c r="B389" s="13" t="s">
        <v>85</v>
      </c>
      <c r="C389" s="13" t="s">
        <v>189</v>
      </c>
      <c r="D389" s="13">
        <v>1725</v>
      </c>
      <c r="E389" s="13">
        <v>1250</v>
      </c>
      <c r="F389" s="13">
        <v>0</v>
      </c>
      <c r="G389" s="13">
        <v>475</v>
      </c>
      <c r="H389" s="8">
        <v>44286</v>
      </c>
    </row>
    <row r="390" spans="1:8" x14ac:dyDescent="0.25">
      <c r="A390" s="4">
        <v>23</v>
      </c>
      <c r="B390" s="13" t="s">
        <v>86</v>
      </c>
      <c r="C390" s="13" t="s">
        <v>189</v>
      </c>
      <c r="D390" s="13">
        <v>13695</v>
      </c>
      <c r="E390" s="13">
        <v>4045</v>
      </c>
      <c r="F390" s="13">
        <v>0</v>
      </c>
      <c r="G390" s="13">
        <v>9650</v>
      </c>
      <c r="H390" s="8">
        <v>44286</v>
      </c>
    </row>
    <row r="391" spans="1:8" x14ac:dyDescent="0.25">
      <c r="A391" s="4">
        <v>24</v>
      </c>
      <c r="B391" s="13" t="s">
        <v>87</v>
      </c>
      <c r="C391" s="13" t="s">
        <v>189</v>
      </c>
      <c r="D391" s="13">
        <v>8071</v>
      </c>
      <c r="E391" s="13">
        <v>661</v>
      </c>
      <c r="F391" s="13">
        <v>200</v>
      </c>
      <c r="G391" s="13">
        <v>7210</v>
      </c>
      <c r="H391" s="8">
        <v>44286</v>
      </c>
    </row>
    <row r="392" spans="1:8" x14ac:dyDescent="0.25">
      <c r="A392" s="4">
        <v>25</v>
      </c>
      <c r="B392" s="13" t="s">
        <v>88</v>
      </c>
      <c r="C392" s="13" t="s">
        <v>189</v>
      </c>
      <c r="D392" s="13">
        <v>3752</v>
      </c>
      <c r="E392" s="13">
        <v>0</v>
      </c>
      <c r="F392" s="13">
        <v>0</v>
      </c>
      <c r="G392" s="13">
        <v>3752</v>
      </c>
      <c r="H392" s="8">
        <v>44286</v>
      </c>
    </row>
    <row r="393" spans="1:8" x14ac:dyDescent="0.25">
      <c r="A393" s="4">
        <v>26</v>
      </c>
      <c r="B393" s="13" t="s">
        <v>89</v>
      </c>
      <c r="C393" s="13" t="s">
        <v>189</v>
      </c>
      <c r="D393" s="13">
        <v>6009</v>
      </c>
      <c r="E393" s="13">
        <v>3748</v>
      </c>
      <c r="F393" s="13">
        <v>391</v>
      </c>
      <c r="G393" s="13">
        <v>1870</v>
      </c>
      <c r="H393" s="8">
        <v>44286</v>
      </c>
    </row>
    <row r="394" spans="1:8" x14ac:dyDescent="0.25">
      <c r="A394" s="4">
        <v>27</v>
      </c>
      <c r="B394" s="13" t="s">
        <v>90</v>
      </c>
      <c r="C394" s="13" t="s">
        <v>189</v>
      </c>
      <c r="D394" s="13">
        <v>3338</v>
      </c>
      <c r="E394" s="13">
        <v>1600</v>
      </c>
      <c r="F394" s="13">
        <v>1246</v>
      </c>
      <c r="G394" s="13">
        <v>492</v>
      </c>
      <c r="H394" s="8">
        <v>44286</v>
      </c>
    </row>
    <row r="395" spans="1:8" x14ac:dyDescent="0.25">
      <c r="A395" s="4">
        <v>28</v>
      </c>
      <c r="B395" s="13" t="s">
        <v>91</v>
      </c>
      <c r="C395" s="13" t="s">
        <v>189</v>
      </c>
      <c r="D395" s="13">
        <v>538</v>
      </c>
      <c r="E395" s="13">
        <v>538</v>
      </c>
      <c r="F395" s="13">
        <v>0</v>
      </c>
      <c r="G395" s="13">
        <v>0</v>
      </c>
      <c r="H395" s="8">
        <v>44286</v>
      </c>
    </row>
    <row r="396" spans="1:8" x14ac:dyDescent="0.25">
      <c r="A396" s="4">
        <v>29</v>
      </c>
      <c r="B396" s="13" t="s">
        <v>92</v>
      </c>
      <c r="C396" s="13" t="s">
        <v>189</v>
      </c>
      <c r="D396" s="13">
        <v>2150</v>
      </c>
      <c r="E396" s="13">
        <v>1850</v>
      </c>
      <c r="F396" s="13">
        <v>0</v>
      </c>
      <c r="G396" s="13">
        <v>300</v>
      </c>
      <c r="H396" s="8">
        <v>44286</v>
      </c>
    </row>
    <row r="397" spans="1:8" x14ac:dyDescent="0.25">
      <c r="A397" s="4">
        <v>30</v>
      </c>
      <c r="B397" s="13" t="s">
        <v>93</v>
      </c>
      <c r="C397" s="13" t="s">
        <v>189</v>
      </c>
      <c r="D397" s="13">
        <v>1535</v>
      </c>
      <c r="E397" s="13">
        <v>1135</v>
      </c>
      <c r="F397" s="13">
        <v>132</v>
      </c>
      <c r="G397" s="13">
        <v>268</v>
      </c>
      <c r="H397" s="8">
        <v>44286</v>
      </c>
    </row>
    <row r="398" spans="1:8" x14ac:dyDescent="0.25">
      <c r="A398" s="4">
        <v>31</v>
      </c>
      <c r="B398" s="13" t="s">
        <v>94</v>
      </c>
      <c r="C398" s="13" t="s">
        <v>189</v>
      </c>
      <c r="D398" s="13">
        <v>10730</v>
      </c>
      <c r="E398" s="13">
        <v>3398</v>
      </c>
      <c r="F398" s="13">
        <v>267</v>
      </c>
      <c r="G398" s="13">
        <v>7065</v>
      </c>
      <c r="H398" s="8">
        <v>44286</v>
      </c>
    </row>
    <row r="399" spans="1:8" x14ac:dyDescent="0.25">
      <c r="A399" s="4">
        <v>32</v>
      </c>
      <c r="B399" s="13" t="s">
        <v>95</v>
      </c>
      <c r="C399" s="13" t="s">
        <v>189</v>
      </c>
      <c r="D399" s="13">
        <v>53</v>
      </c>
      <c r="E399" s="13">
        <v>53</v>
      </c>
      <c r="F399" s="13">
        <v>0</v>
      </c>
      <c r="G399" s="13">
        <v>0</v>
      </c>
      <c r="H399" s="8">
        <v>44286</v>
      </c>
    </row>
    <row r="400" spans="1:8" x14ac:dyDescent="0.25">
      <c r="A400" s="4">
        <v>33</v>
      </c>
      <c r="B400" s="13" t="s">
        <v>96</v>
      </c>
      <c r="C400" s="13" t="s">
        <v>189</v>
      </c>
      <c r="D400" s="13">
        <v>15</v>
      </c>
      <c r="E400" s="13">
        <v>0</v>
      </c>
      <c r="F400" s="13">
        <v>0</v>
      </c>
      <c r="G400" s="13">
        <v>15</v>
      </c>
      <c r="H400" s="8">
        <v>44286</v>
      </c>
    </row>
    <row r="401" spans="1:8" x14ac:dyDescent="0.25">
      <c r="A401" s="4">
        <v>34</v>
      </c>
      <c r="B401" s="13" t="s">
        <v>97</v>
      </c>
      <c r="C401" s="13" t="s">
        <v>189</v>
      </c>
      <c r="D401" s="13">
        <v>2154</v>
      </c>
      <c r="E401" s="13">
        <v>896</v>
      </c>
      <c r="F401" s="13">
        <v>146</v>
      </c>
      <c r="G401" s="13">
        <v>1112</v>
      </c>
      <c r="H401" s="8">
        <v>44286</v>
      </c>
    </row>
    <row r="402" spans="1:8" x14ac:dyDescent="0.25">
      <c r="A402" s="4">
        <v>35</v>
      </c>
      <c r="B402" s="13" t="s">
        <v>98</v>
      </c>
      <c r="C402" s="13" t="s">
        <v>189</v>
      </c>
      <c r="D402" s="13">
        <v>8341</v>
      </c>
      <c r="E402" s="13">
        <v>6385</v>
      </c>
      <c r="F402" s="13">
        <v>1279</v>
      </c>
      <c r="G402" s="13">
        <v>677</v>
      </c>
      <c r="H402" s="8">
        <v>44286</v>
      </c>
    </row>
    <row r="403" spans="1:8" x14ac:dyDescent="0.25">
      <c r="A403" s="4">
        <v>36</v>
      </c>
      <c r="B403" s="13" t="s">
        <v>99</v>
      </c>
      <c r="C403" s="13" t="s">
        <v>189</v>
      </c>
      <c r="D403" s="13">
        <v>2879</v>
      </c>
      <c r="E403" s="13">
        <v>1279</v>
      </c>
      <c r="F403" s="13">
        <v>0</v>
      </c>
      <c r="G403" s="13">
        <v>1600</v>
      </c>
      <c r="H403" s="8">
        <v>44286</v>
      </c>
    </row>
    <row r="404" spans="1:8" x14ac:dyDescent="0.25">
      <c r="A404" s="4">
        <v>37</v>
      </c>
      <c r="B404" s="13" t="s">
        <v>100</v>
      </c>
      <c r="C404" s="13" t="s">
        <v>189</v>
      </c>
      <c r="D404" s="13">
        <v>0</v>
      </c>
      <c r="E404" s="13">
        <v>0</v>
      </c>
      <c r="F404" s="13">
        <v>0</v>
      </c>
      <c r="G404" s="13">
        <v>0</v>
      </c>
      <c r="H404" s="8">
        <v>44286</v>
      </c>
    </row>
    <row r="405" spans="1:8" x14ac:dyDescent="0.25">
      <c r="A405" s="4">
        <v>38</v>
      </c>
      <c r="B405" s="13" t="s">
        <v>101</v>
      </c>
      <c r="C405" s="13" t="s">
        <v>189</v>
      </c>
      <c r="D405" s="13">
        <v>2484</v>
      </c>
      <c r="E405" s="13">
        <v>1384</v>
      </c>
      <c r="F405" s="13">
        <v>0</v>
      </c>
      <c r="G405" s="13">
        <v>1100</v>
      </c>
      <c r="H405" s="8">
        <v>44286</v>
      </c>
    </row>
    <row r="406" spans="1:8" x14ac:dyDescent="0.25">
      <c r="A406" s="4">
        <v>39</v>
      </c>
      <c r="B406" s="13" t="s">
        <v>102</v>
      </c>
      <c r="C406" s="13" t="s">
        <v>189</v>
      </c>
      <c r="D406" s="13">
        <v>1000</v>
      </c>
      <c r="E406" s="13">
        <v>46</v>
      </c>
      <c r="F406" s="13">
        <v>102</v>
      </c>
      <c r="G406" s="13">
        <v>852</v>
      </c>
      <c r="H406" s="8">
        <v>44286</v>
      </c>
    </row>
    <row r="407" spans="1:8" x14ac:dyDescent="0.25">
      <c r="A407" s="4">
        <v>40</v>
      </c>
      <c r="B407" s="13" t="s">
        <v>103</v>
      </c>
      <c r="C407" s="13" t="s">
        <v>189</v>
      </c>
      <c r="D407" s="13">
        <v>0</v>
      </c>
      <c r="E407" s="13">
        <v>0</v>
      </c>
      <c r="F407" s="13">
        <v>0</v>
      </c>
      <c r="G407" s="13">
        <v>0</v>
      </c>
      <c r="H407" s="8">
        <v>44286</v>
      </c>
    </row>
    <row r="408" spans="1:8" x14ac:dyDescent="0.25">
      <c r="A408" s="4">
        <v>41</v>
      </c>
      <c r="B408" s="13" t="s">
        <v>104</v>
      </c>
      <c r="C408" s="13" t="s">
        <v>189</v>
      </c>
      <c r="D408" s="13">
        <v>5089</v>
      </c>
      <c r="E408" s="13">
        <v>2461</v>
      </c>
      <c r="F408" s="13">
        <v>807</v>
      </c>
      <c r="G408" s="13">
        <v>1821</v>
      </c>
      <c r="H408" s="8">
        <v>44286</v>
      </c>
    </row>
    <row r="409" spans="1:8" x14ac:dyDescent="0.25">
      <c r="A409" s="4">
        <v>42</v>
      </c>
      <c r="B409" s="13" t="s">
        <v>105</v>
      </c>
      <c r="C409" s="13" t="s">
        <v>189</v>
      </c>
      <c r="D409" s="13">
        <v>7834</v>
      </c>
      <c r="E409" s="13">
        <v>1194</v>
      </c>
      <c r="F409" s="13">
        <v>1748</v>
      </c>
      <c r="G409" s="13">
        <v>4892</v>
      </c>
      <c r="H409" s="8">
        <v>44286</v>
      </c>
    </row>
    <row r="410" spans="1:8" x14ac:dyDescent="0.25">
      <c r="A410" s="4">
        <v>43</v>
      </c>
      <c r="B410" s="13" t="s">
        <v>106</v>
      </c>
      <c r="C410" s="13" t="s">
        <v>189</v>
      </c>
      <c r="D410" s="13">
        <v>4827</v>
      </c>
      <c r="E410" s="13">
        <v>3548</v>
      </c>
      <c r="F410" s="13">
        <v>288</v>
      </c>
      <c r="G410" s="13">
        <v>991</v>
      </c>
      <c r="H410" s="8">
        <v>44286</v>
      </c>
    </row>
    <row r="411" spans="1:8" x14ac:dyDescent="0.25">
      <c r="A411" s="4">
        <v>44</v>
      </c>
      <c r="B411" s="13" t="s">
        <v>107</v>
      </c>
      <c r="C411" s="13" t="s">
        <v>189</v>
      </c>
      <c r="D411" s="13">
        <v>5255</v>
      </c>
      <c r="E411" s="13">
        <v>3853</v>
      </c>
      <c r="F411" s="13">
        <v>420</v>
      </c>
      <c r="G411" s="13">
        <v>982</v>
      </c>
      <c r="H411" s="8">
        <v>44286</v>
      </c>
    </row>
    <row r="412" spans="1:8" x14ac:dyDescent="0.25">
      <c r="A412" s="4">
        <v>45</v>
      </c>
      <c r="B412" s="13" t="s">
        <v>108</v>
      </c>
      <c r="C412" s="13" t="s">
        <v>189</v>
      </c>
      <c r="D412" s="13">
        <v>0</v>
      </c>
      <c r="E412" s="13">
        <v>0</v>
      </c>
      <c r="F412" s="13">
        <v>0</v>
      </c>
      <c r="G412" s="13">
        <v>0</v>
      </c>
      <c r="H412" s="8">
        <v>44286</v>
      </c>
    </row>
    <row r="413" spans="1:8" x14ac:dyDescent="0.25">
      <c r="A413" s="4">
        <v>46</v>
      </c>
      <c r="B413" s="13" t="s">
        <v>109</v>
      </c>
      <c r="C413" s="13" t="s">
        <v>189</v>
      </c>
      <c r="D413" s="13">
        <v>1715</v>
      </c>
      <c r="E413" s="13">
        <v>1315</v>
      </c>
      <c r="F413" s="13">
        <v>400</v>
      </c>
      <c r="G413" s="13">
        <v>0</v>
      </c>
      <c r="H413" s="8">
        <v>44286</v>
      </c>
    </row>
    <row r="414" spans="1:8" x14ac:dyDescent="0.25">
      <c r="A414" s="4">
        <v>47</v>
      </c>
      <c r="B414" s="13" t="s">
        <v>110</v>
      </c>
      <c r="C414" s="13" t="s">
        <v>189</v>
      </c>
      <c r="D414" s="13">
        <v>490</v>
      </c>
      <c r="E414" s="13">
        <v>142</v>
      </c>
      <c r="F414" s="13">
        <v>12</v>
      </c>
      <c r="G414" s="13">
        <v>336</v>
      </c>
      <c r="H414" s="8">
        <v>44286</v>
      </c>
    </row>
    <row r="415" spans="1:8" x14ac:dyDescent="0.25">
      <c r="A415" s="4">
        <v>48</v>
      </c>
      <c r="B415" s="13" t="s">
        <v>111</v>
      </c>
      <c r="C415" s="13" t="s">
        <v>189</v>
      </c>
      <c r="D415" s="13">
        <v>2907</v>
      </c>
      <c r="E415" s="13">
        <v>1387</v>
      </c>
      <c r="F415" s="13">
        <v>40</v>
      </c>
      <c r="G415" s="13">
        <v>1480</v>
      </c>
      <c r="H415" s="8">
        <v>44286</v>
      </c>
    </row>
    <row r="416" spans="1:8" x14ac:dyDescent="0.25">
      <c r="A416" s="4">
        <v>49</v>
      </c>
      <c r="B416" s="13" t="s">
        <v>144</v>
      </c>
      <c r="C416" s="13" t="s">
        <v>189</v>
      </c>
      <c r="H416" s="8">
        <v>44286</v>
      </c>
    </row>
    <row r="417" spans="1:8" x14ac:dyDescent="0.25">
      <c r="A417" s="4">
        <v>50</v>
      </c>
      <c r="B417" s="13" t="s">
        <v>145</v>
      </c>
      <c r="C417" s="13" t="s">
        <v>189</v>
      </c>
      <c r="D417" s="13"/>
      <c r="E417" s="13"/>
      <c r="F417" s="13"/>
      <c r="G417" s="13"/>
      <c r="H417" s="8">
        <v>44286</v>
      </c>
    </row>
    <row r="418" spans="1:8" x14ac:dyDescent="0.25">
      <c r="A418" s="4">
        <v>51</v>
      </c>
      <c r="B418" s="13" t="s">
        <v>146</v>
      </c>
      <c r="C418" s="13" t="s">
        <v>189</v>
      </c>
      <c r="D418" s="13"/>
      <c r="E418" s="13"/>
      <c r="F418" s="13"/>
      <c r="G418" s="13"/>
      <c r="H418" s="8">
        <v>44286</v>
      </c>
    </row>
    <row r="419" spans="1:8" x14ac:dyDescent="0.25">
      <c r="A419" s="4">
        <v>52</v>
      </c>
      <c r="B419" s="13" t="s">
        <v>147</v>
      </c>
      <c r="C419" s="13" t="s">
        <v>189</v>
      </c>
      <c r="D419" s="13"/>
      <c r="E419" s="13"/>
      <c r="F419" s="13"/>
      <c r="G419" s="13"/>
      <c r="H419" s="8">
        <v>44286</v>
      </c>
    </row>
    <row r="420" spans="1:8" x14ac:dyDescent="0.25">
      <c r="A420" s="4">
        <v>53</v>
      </c>
      <c r="B420" s="13" t="s">
        <v>148</v>
      </c>
      <c r="C420" s="13" t="s">
        <v>189</v>
      </c>
      <c r="D420" s="13"/>
      <c r="E420" s="13"/>
      <c r="F420" s="13"/>
      <c r="G420" s="13"/>
      <c r="H420" s="8">
        <v>44286</v>
      </c>
    </row>
    <row r="421" spans="1:8" x14ac:dyDescent="0.25">
      <c r="A421" s="4">
        <v>54</v>
      </c>
      <c r="B421" s="13" t="s">
        <v>149</v>
      </c>
      <c r="C421" s="13" t="s">
        <v>189</v>
      </c>
      <c r="D421" s="13"/>
      <c r="E421" s="13"/>
      <c r="F421" s="13"/>
      <c r="G421" s="13"/>
      <c r="H421" s="8">
        <v>44286</v>
      </c>
    </row>
    <row r="422" spans="1:8" x14ac:dyDescent="0.25">
      <c r="A422" s="4">
        <v>55</v>
      </c>
      <c r="B422" s="13" t="s">
        <v>150</v>
      </c>
      <c r="C422" s="13" t="s">
        <v>189</v>
      </c>
      <c r="D422" s="13"/>
      <c r="E422" s="13"/>
      <c r="F422" s="13"/>
      <c r="G422" s="13"/>
      <c r="H422" s="8">
        <v>44286</v>
      </c>
    </row>
    <row r="423" spans="1:8" x14ac:dyDescent="0.25">
      <c r="A423" s="4">
        <v>56</v>
      </c>
      <c r="B423" s="13" t="s">
        <v>151</v>
      </c>
      <c r="C423" s="13" t="s">
        <v>189</v>
      </c>
      <c r="D423" s="13"/>
      <c r="E423" s="13"/>
      <c r="F423" s="13"/>
      <c r="G423" s="13"/>
      <c r="H423" s="8">
        <v>44286</v>
      </c>
    </row>
    <row r="424" spans="1:8" x14ac:dyDescent="0.25">
      <c r="A424" s="4">
        <v>57</v>
      </c>
      <c r="B424" s="13" t="s">
        <v>152</v>
      </c>
      <c r="C424" s="13" t="s">
        <v>189</v>
      </c>
      <c r="D424" s="13"/>
      <c r="E424" s="13"/>
      <c r="F424" s="13"/>
      <c r="G424" s="13"/>
      <c r="H424" s="8">
        <v>44286</v>
      </c>
    </row>
    <row r="425" spans="1:8" x14ac:dyDescent="0.25">
      <c r="A425" s="4">
        <v>58</v>
      </c>
      <c r="B425" s="13" t="s">
        <v>153</v>
      </c>
      <c r="C425" s="13" t="s">
        <v>189</v>
      </c>
      <c r="D425" s="13"/>
      <c r="E425" s="13"/>
      <c r="F425" s="13"/>
      <c r="G425" s="13"/>
      <c r="H425" s="8">
        <v>44286</v>
      </c>
    </row>
    <row r="426" spans="1:8" x14ac:dyDescent="0.25">
      <c r="A426" s="4">
        <v>100</v>
      </c>
      <c r="B426" s="13" t="s">
        <v>142</v>
      </c>
      <c r="C426" s="13" t="s">
        <v>189</v>
      </c>
      <c r="D426" s="13"/>
      <c r="E426" s="13"/>
      <c r="F426" s="13"/>
      <c r="G426" s="13"/>
      <c r="H426" s="8">
        <v>44286</v>
      </c>
    </row>
    <row r="427" spans="1:8" x14ac:dyDescent="0.25">
      <c r="A427" s="4">
        <v>101</v>
      </c>
      <c r="B427" s="13" t="s">
        <v>143</v>
      </c>
      <c r="C427" s="13" t="s">
        <v>189</v>
      </c>
      <c r="D427" s="13"/>
      <c r="E427" s="13"/>
      <c r="F427" s="13"/>
      <c r="G427" s="13"/>
      <c r="H427" s="8">
        <v>44286</v>
      </c>
    </row>
    <row r="428" spans="1:8" x14ac:dyDescent="0.25">
      <c r="A428" s="4">
        <v>102</v>
      </c>
      <c r="B428" s="13" t="s">
        <v>141</v>
      </c>
      <c r="C428" s="13" t="s">
        <v>189</v>
      </c>
      <c r="D428" s="13"/>
      <c r="E428" s="13"/>
      <c r="F428" s="13"/>
      <c r="G428" s="13"/>
      <c r="H428" s="8">
        <v>44286</v>
      </c>
    </row>
    <row r="429" spans="1:8" x14ac:dyDescent="0.25">
      <c r="A429" s="4">
        <v>1</v>
      </c>
      <c r="B429" s="13" t="s">
        <v>64</v>
      </c>
      <c r="C429" s="13" t="s">
        <v>188</v>
      </c>
      <c r="D429" s="13">
        <v>0</v>
      </c>
      <c r="E429" s="13"/>
      <c r="F429" s="13"/>
      <c r="G429" s="13"/>
      <c r="H429" s="8">
        <v>44286</v>
      </c>
    </row>
    <row r="430" spans="1:8" x14ac:dyDescent="0.25">
      <c r="A430" s="4">
        <v>2</v>
      </c>
      <c r="B430" s="13" t="s">
        <v>65</v>
      </c>
      <c r="C430" s="13" t="s">
        <v>188</v>
      </c>
      <c r="D430" s="13">
        <v>30</v>
      </c>
      <c r="E430" s="13"/>
      <c r="F430" s="13">
        <v>30</v>
      </c>
      <c r="G430" s="13"/>
      <c r="H430" s="8">
        <v>44286</v>
      </c>
    </row>
    <row r="431" spans="1:8" x14ac:dyDescent="0.25">
      <c r="A431" s="4">
        <v>3</v>
      </c>
      <c r="B431" s="13" t="s">
        <v>66</v>
      </c>
      <c r="C431" s="13" t="s">
        <v>188</v>
      </c>
      <c r="D431" s="13">
        <v>0</v>
      </c>
      <c r="E431" s="13"/>
      <c r="F431" s="13"/>
      <c r="G431" s="13"/>
      <c r="H431" s="8">
        <v>44286</v>
      </c>
    </row>
    <row r="432" spans="1:8" x14ac:dyDescent="0.25">
      <c r="A432" s="4">
        <v>4</v>
      </c>
      <c r="B432" s="13" t="s">
        <v>67</v>
      </c>
      <c r="C432" s="13" t="s">
        <v>188</v>
      </c>
      <c r="D432" s="13">
        <v>0</v>
      </c>
      <c r="E432" s="13"/>
      <c r="F432" s="13"/>
      <c r="G432" s="13"/>
      <c r="H432" s="8">
        <v>44286</v>
      </c>
    </row>
    <row r="433" spans="1:8" x14ac:dyDescent="0.25">
      <c r="A433" s="4">
        <v>5</v>
      </c>
      <c r="B433" s="13" t="s">
        <v>68</v>
      </c>
      <c r="C433" s="13" t="s">
        <v>188</v>
      </c>
      <c r="D433" s="13">
        <v>0</v>
      </c>
      <c r="E433" s="13"/>
      <c r="F433" s="13"/>
      <c r="G433" s="13"/>
      <c r="H433" s="8">
        <v>44286</v>
      </c>
    </row>
    <row r="434" spans="1:8" x14ac:dyDescent="0.25">
      <c r="A434" s="4">
        <v>6</v>
      </c>
      <c r="B434" s="13" t="s">
        <v>69</v>
      </c>
      <c r="C434" s="13" t="s">
        <v>188</v>
      </c>
      <c r="D434" s="13">
        <v>154</v>
      </c>
      <c r="E434" s="13"/>
      <c r="F434" s="13"/>
      <c r="G434" s="13">
        <v>154</v>
      </c>
      <c r="H434" s="8">
        <v>44286</v>
      </c>
    </row>
    <row r="435" spans="1:8" x14ac:dyDescent="0.25">
      <c r="A435" s="4">
        <v>7</v>
      </c>
      <c r="B435" s="13" t="s">
        <v>70</v>
      </c>
      <c r="C435" s="13" t="s">
        <v>188</v>
      </c>
      <c r="D435" s="13">
        <v>0</v>
      </c>
      <c r="E435" s="13"/>
      <c r="F435" s="13"/>
      <c r="G435" s="13"/>
      <c r="H435" s="8">
        <v>44286</v>
      </c>
    </row>
    <row r="436" spans="1:8" x14ac:dyDescent="0.25">
      <c r="A436" s="4">
        <v>8</v>
      </c>
      <c r="B436" s="13" t="s">
        <v>71</v>
      </c>
      <c r="C436" s="13" t="s">
        <v>188</v>
      </c>
      <c r="D436" s="13">
        <v>43</v>
      </c>
      <c r="E436" s="13"/>
      <c r="F436" s="13"/>
      <c r="G436" s="13">
        <v>43</v>
      </c>
      <c r="H436" s="8">
        <v>44286</v>
      </c>
    </row>
    <row r="437" spans="1:8" x14ac:dyDescent="0.25">
      <c r="A437" s="4">
        <v>9</v>
      </c>
      <c r="B437" s="13" t="s">
        <v>72</v>
      </c>
      <c r="C437" s="13" t="s">
        <v>188</v>
      </c>
      <c r="D437" s="13">
        <v>1452</v>
      </c>
      <c r="E437" s="13">
        <v>60</v>
      </c>
      <c r="F437" s="13">
        <v>32</v>
      </c>
      <c r="G437" s="13">
        <v>1360</v>
      </c>
      <c r="H437" s="8">
        <v>44286</v>
      </c>
    </row>
    <row r="438" spans="1:8" x14ac:dyDescent="0.25">
      <c r="A438" s="4">
        <v>10</v>
      </c>
      <c r="B438" s="13" t="s">
        <v>73</v>
      </c>
      <c r="C438" s="13" t="s">
        <v>188</v>
      </c>
      <c r="D438" s="13">
        <v>0</v>
      </c>
      <c r="E438" s="13"/>
      <c r="F438" s="13"/>
      <c r="G438" s="13"/>
      <c r="H438" s="8">
        <v>44286</v>
      </c>
    </row>
    <row r="439" spans="1:8" x14ac:dyDescent="0.25">
      <c r="A439" s="4">
        <v>11</v>
      </c>
      <c r="B439" s="13" t="s">
        <v>74</v>
      </c>
      <c r="C439" s="13" t="s">
        <v>188</v>
      </c>
      <c r="D439" s="13">
        <v>0</v>
      </c>
      <c r="E439" s="13"/>
      <c r="F439" s="13"/>
      <c r="G439" s="13"/>
      <c r="H439" s="8">
        <v>44286</v>
      </c>
    </row>
    <row r="440" spans="1:8" x14ac:dyDescent="0.25">
      <c r="A440" s="4">
        <v>12</v>
      </c>
      <c r="B440" s="13" t="s">
        <v>75</v>
      </c>
      <c r="C440" s="13" t="s">
        <v>188</v>
      </c>
      <c r="D440" s="13">
        <v>50</v>
      </c>
      <c r="E440" s="13"/>
      <c r="F440" s="13">
        <v>50</v>
      </c>
      <c r="G440" s="13"/>
      <c r="H440" s="8">
        <v>44286</v>
      </c>
    </row>
    <row r="441" spans="1:8" x14ac:dyDescent="0.25">
      <c r="A441" s="4">
        <v>13</v>
      </c>
      <c r="B441" s="13" t="s">
        <v>76</v>
      </c>
      <c r="C441" s="13" t="s">
        <v>188</v>
      </c>
      <c r="D441" s="13">
        <v>450</v>
      </c>
      <c r="E441" s="13">
        <v>132</v>
      </c>
      <c r="F441" s="13">
        <v>181</v>
      </c>
      <c r="G441" s="13">
        <v>137</v>
      </c>
      <c r="H441" s="8">
        <v>44286</v>
      </c>
    </row>
    <row r="442" spans="1:8" x14ac:dyDescent="0.25">
      <c r="A442" s="4">
        <v>14</v>
      </c>
      <c r="B442" s="13" t="s">
        <v>77</v>
      </c>
      <c r="C442" s="13" t="s">
        <v>188</v>
      </c>
      <c r="D442" s="13">
        <v>0</v>
      </c>
      <c r="E442" s="13"/>
      <c r="F442" s="13"/>
      <c r="G442" s="13"/>
      <c r="H442" s="8">
        <v>44286</v>
      </c>
    </row>
    <row r="443" spans="1:8" x14ac:dyDescent="0.25">
      <c r="A443" s="4">
        <v>15</v>
      </c>
      <c r="B443" s="13" t="s">
        <v>78</v>
      </c>
      <c r="C443" s="13" t="s">
        <v>188</v>
      </c>
      <c r="D443" s="13">
        <v>410</v>
      </c>
      <c r="E443" s="13"/>
      <c r="F443" s="13">
        <v>64</v>
      </c>
      <c r="G443" s="13">
        <v>346</v>
      </c>
      <c r="H443" s="8">
        <v>44286</v>
      </c>
    </row>
    <row r="444" spans="1:8" x14ac:dyDescent="0.25">
      <c r="A444" s="4">
        <v>16</v>
      </c>
      <c r="B444" s="13" t="s">
        <v>79</v>
      </c>
      <c r="C444" s="13" t="s">
        <v>188</v>
      </c>
      <c r="D444" s="13">
        <v>11450</v>
      </c>
      <c r="E444" s="13">
        <v>2671</v>
      </c>
      <c r="F444" s="13">
        <v>549</v>
      </c>
      <c r="G444" s="13">
        <v>8230</v>
      </c>
      <c r="H444" s="8">
        <v>44286</v>
      </c>
    </row>
    <row r="445" spans="1:8" x14ac:dyDescent="0.25">
      <c r="A445" s="4">
        <v>17</v>
      </c>
      <c r="B445" s="13" t="s">
        <v>80</v>
      </c>
      <c r="C445" s="13" t="s">
        <v>188</v>
      </c>
      <c r="D445" s="13">
        <v>32</v>
      </c>
      <c r="E445" s="13"/>
      <c r="F445" s="13">
        <v>16</v>
      </c>
      <c r="G445" s="13">
        <v>16</v>
      </c>
      <c r="H445" s="8">
        <v>44286</v>
      </c>
    </row>
    <row r="446" spans="1:8" x14ac:dyDescent="0.25">
      <c r="A446" s="4">
        <v>18</v>
      </c>
      <c r="B446" s="13" t="s">
        <v>81</v>
      </c>
      <c r="C446" s="13" t="s">
        <v>188</v>
      </c>
      <c r="D446" s="13">
        <v>280</v>
      </c>
      <c r="E446" s="13"/>
      <c r="F446" s="13">
        <v>156</v>
      </c>
      <c r="G446" s="13">
        <v>124</v>
      </c>
      <c r="H446" s="8">
        <v>44286</v>
      </c>
    </row>
    <row r="447" spans="1:8" x14ac:dyDescent="0.25">
      <c r="A447" s="4">
        <v>19</v>
      </c>
      <c r="B447" s="13" t="s">
        <v>82</v>
      </c>
      <c r="C447" s="13" t="s">
        <v>188</v>
      </c>
      <c r="D447" s="13">
        <v>974</v>
      </c>
      <c r="E447" s="13"/>
      <c r="F447" s="13"/>
      <c r="G447" s="13">
        <v>974</v>
      </c>
      <c r="H447" s="8">
        <v>44286</v>
      </c>
    </row>
    <row r="448" spans="1:8" x14ac:dyDescent="0.25">
      <c r="A448" s="4">
        <v>20</v>
      </c>
      <c r="B448" s="13" t="s">
        <v>83</v>
      </c>
      <c r="C448" s="13" t="s">
        <v>188</v>
      </c>
      <c r="D448" s="13">
        <v>0</v>
      </c>
      <c r="E448" s="13"/>
      <c r="F448" s="13"/>
      <c r="G448" s="13"/>
      <c r="H448" s="8">
        <v>44286</v>
      </c>
    </row>
    <row r="449" spans="1:8" x14ac:dyDescent="0.25">
      <c r="A449" s="4">
        <v>21</v>
      </c>
      <c r="B449" s="13" t="s">
        <v>84</v>
      </c>
      <c r="C449" s="13" t="s">
        <v>188</v>
      </c>
      <c r="D449" s="13">
        <v>50</v>
      </c>
      <c r="E449" s="13"/>
      <c r="F449" s="13"/>
      <c r="G449" s="13">
        <v>50</v>
      </c>
      <c r="H449" s="8">
        <v>44286</v>
      </c>
    </row>
    <row r="450" spans="1:8" x14ac:dyDescent="0.25">
      <c r="A450" s="4">
        <v>22</v>
      </c>
      <c r="B450" s="13" t="s">
        <v>85</v>
      </c>
      <c r="C450" s="13" t="s">
        <v>188</v>
      </c>
      <c r="D450" s="13">
        <v>0</v>
      </c>
      <c r="E450" s="13"/>
      <c r="F450" s="13"/>
      <c r="G450" s="13"/>
      <c r="H450" s="8">
        <v>44286</v>
      </c>
    </row>
    <row r="451" spans="1:8" x14ac:dyDescent="0.25">
      <c r="A451" s="4">
        <v>23</v>
      </c>
      <c r="B451" s="13" t="s">
        <v>86</v>
      </c>
      <c r="C451" s="13" t="s">
        <v>188</v>
      </c>
      <c r="D451" s="13">
        <v>208</v>
      </c>
      <c r="E451" s="13">
        <v>4</v>
      </c>
      <c r="F451" s="13">
        <v>66</v>
      </c>
      <c r="G451" s="13">
        <v>138</v>
      </c>
      <c r="H451" s="8">
        <v>44286</v>
      </c>
    </row>
    <row r="452" spans="1:8" x14ac:dyDescent="0.25">
      <c r="A452" s="4">
        <v>24</v>
      </c>
      <c r="B452" s="13" t="s">
        <v>87</v>
      </c>
      <c r="C452" s="13" t="s">
        <v>188</v>
      </c>
      <c r="D452" s="13">
        <v>120</v>
      </c>
      <c r="E452" s="13">
        <v>0</v>
      </c>
      <c r="F452" s="13">
        <v>30</v>
      </c>
      <c r="G452" s="13">
        <v>90</v>
      </c>
      <c r="H452" s="8">
        <v>44286</v>
      </c>
    </row>
    <row r="453" spans="1:8" x14ac:dyDescent="0.25">
      <c r="A453" s="4">
        <v>25</v>
      </c>
      <c r="B453" s="13" t="s">
        <v>88</v>
      </c>
      <c r="C453" s="13" t="s">
        <v>188</v>
      </c>
      <c r="D453" s="13">
        <v>0</v>
      </c>
      <c r="E453" s="13"/>
      <c r="F453" s="13"/>
      <c r="G453" s="13"/>
      <c r="H453" s="8">
        <v>44286</v>
      </c>
    </row>
    <row r="454" spans="1:8" x14ac:dyDescent="0.25">
      <c r="A454" s="4">
        <v>26</v>
      </c>
      <c r="B454" s="13" t="s">
        <v>89</v>
      </c>
      <c r="C454" s="13" t="s">
        <v>188</v>
      </c>
      <c r="D454" s="13">
        <v>194</v>
      </c>
      <c r="E454" s="13"/>
      <c r="F454" s="13"/>
      <c r="G454" s="13">
        <v>194</v>
      </c>
      <c r="H454" s="8">
        <v>44286</v>
      </c>
    </row>
    <row r="455" spans="1:8" x14ac:dyDescent="0.25">
      <c r="A455" s="4">
        <v>27</v>
      </c>
      <c r="B455" s="13" t="s">
        <v>90</v>
      </c>
      <c r="C455" s="13" t="s">
        <v>188</v>
      </c>
      <c r="D455" s="13">
        <v>84</v>
      </c>
      <c r="E455" s="13">
        <v>0</v>
      </c>
      <c r="F455" s="13">
        <v>0</v>
      </c>
      <c r="G455" s="13">
        <v>84</v>
      </c>
      <c r="H455" s="8">
        <v>44286</v>
      </c>
    </row>
    <row r="456" spans="1:8" x14ac:dyDescent="0.25">
      <c r="A456" s="4">
        <v>28</v>
      </c>
      <c r="B456" s="13" t="s">
        <v>91</v>
      </c>
      <c r="C456" s="13" t="s">
        <v>188</v>
      </c>
      <c r="D456" s="13">
        <v>0</v>
      </c>
      <c r="E456" s="13"/>
      <c r="F456" s="13"/>
      <c r="G456" s="13"/>
      <c r="H456" s="8">
        <v>44286</v>
      </c>
    </row>
    <row r="457" spans="1:8" x14ac:dyDescent="0.25">
      <c r="A457" s="4">
        <v>29</v>
      </c>
      <c r="B457" s="13" t="s">
        <v>92</v>
      </c>
      <c r="C457" s="13" t="s">
        <v>188</v>
      </c>
      <c r="D457" s="13">
        <v>90</v>
      </c>
      <c r="E457" s="13">
        <v>90</v>
      </c>
      <c r="F457" s="13"/>
      <c r="G457" s="13"/>
      <c r="H457" s="8">
        <v>44286</v>
      </c>
    </row>
    <row r="458" spans="1:8" x14ac:dyDescent="0.25">
      <c r="A458" s="4">
        <v>30</v>
      </c>
      <c r="B458" s="13" t="s">
        <v>93</v>
      </c>
      <c r="C458" s="13" t="s">
        <v>188</v>
      </c>
      <c r="D458" s="13">
        <v>115</v>
      </c>
      <c r="E458" s="13">
        <v>0</v>
      </c>
      <c r="F458" s="13">
        <v>0</v>
      </c>
      <c r="G458" s="13">
        <v>115</v>
      </c>
      <c r="H458" s="8">
        <v>44286</v>
      </c>
    </row>
    <row r="459" spans="1:8" x14ac:dyDescent="0.25">
      <c r="A459" s="4">
        <v>31</v>
      </c>
      <c r="B459" s="13" t="s">
        <v>94</v>
      </c>
      <c r="C459" s="13" t="s">
        <v>188</v>
      </c>
      <c r="D459" s="13">
        <v>0</v>
      </c>
      <c r="E459" s="13"/>
      <c r="F459" s="13"/>
      <c r="G459" s="13"/>
      <c r="H459" s="8">
        <v>44286</v>
      </c>
    </row>
    <row r="460" spans="1:8" x14ac:dyDescent="0.25">
      <c r="A460" s="4">
        <v>32</v>
      </c>
      <c r="B460" s="13" t="s">
        <v>95</v>
      </c>
      <c r="C460" s="13" t="s">
        <v>188</v>
      </c>
      <c r="D460" s="13">
        <v>0</v>
      </c>
      <c r="E460" s="13"/>
      <c r="F460" s="13"/>
      <c r="G460" s="13"/>
      <c r="H460" s="8">
        <v>44286</v>
      </c>
    </row>
    <row r="461" spans="1:8" x14ac:dyDescent="0.25">
      <c r="A461" s="4">
        <v>33</v>
      </c>
      <c r="B461" s="13" t="s">
        <v>96</v>
      </c>
      <c r="C461" s="13" t="s">
        <v>188</v>
      </c>
      <c r="D461" s="13">
        <v>0</v>
      </c>
      <c r="E461" s="13"/>
      <c r="F461" s="13"/>
      <c r="G461" s="13"/>
      <c r="H461" s="8">
        <v>44286</v>
      </c>
    </row>
    <row r="462" spans="1:8" x14ac:dyDescent="0.25">
      <c r="A462" s="4">
        <v>34</v>
      </c>
      <c r="B462" s="13" t="s">
        <v>97</v>
      </c>
      <c r="C462" s="13" t="s">
        <v>188</v>
      </c>
      <c r="D462" s="13">
        <v>18</v>
      </c>
      <c r="E462" s="13">
        <v>18</v>
      </c>
      <c r="F462" s="13">
        <v>0</v>
      </c>
      <c r="G462" s="13">
        <v>0</v>
      </c>
      <c r="H462" s="8">
        <v>44286</v>
      </c>
    </row>
    <row r="463" spans="1:8" x14ac:dyDescent="0.25">
      <c r="A463" s="4">
        <v>35</v>
      </c>
      <c r="B463" s="13" t="s">
        <v>98</v>
      </c>
      <c r="C463" s="13" t="s">
        <v>188</v>
      </c>
      <c r="D463" s="13">
        <v>250</v>
      </c>
      <c r="E463" s="13">
        <v>0</v>
      </c>
      <c r="F463" s="13">
        <v>0</v>
      </c>
      <c r="G463" s="13">
        <v>250</v>
      </c>
      <c r="H463" s="8">
        <v>44286</v>
      </c>
    </row>
    <row r="464" spans="1:8" x14ac:dyDescent="0.25">
      <c r="A464" s="4">
        <v>36</v>
      </c>
      <c r="B464" s="13" t="s">
        <v>99</v>
      </c>
      <c r="C464" s="13" t="s">
        <v>188</v>
      </c>
      <c r="D464" s="13">
        <v>0</v>
      </c>
      <c r="E464" s="13"/>
      <c r="F464" s="13"/>
      <c r="G464" s="13"/>
      <c r="H464" s="8">
        <v>44286</v>
      </c>
    </row>
    <row r="465" spans="1:8" x14ac:dyDescent="0.25">
      <c r="A465" s="4">
        <v>37</v>
      </c>
      <c r="B465" s="13" t="s">
        <v>100</v>
      </c>
      <c r="C465" s="13" t="s">
        <v>188</v>
      </c>
      <c r="D465" s="13">
        <v>0</v>
      </c>
      <c r="E465" s="13"/>
      <c r="F465" s="13"/>
      <c r="G465" s="13"/>
      <c r="H465" s="8">
        <v>44286</v>
      </c>
    </row>
    <row r="466" spans="1:8" x14ac:dyDescent="0.25">
      <c r="A466" s="4">
        <v>38</v>
      </c>
      <c r="B466" s="13" t="s">
        <v>101</v>
      </c>
      <c r="C466" s="13" t="s">
        <v>188</v>
      </c>
      <c r="D466" s="13">
        <v>0</v>
      </c>
      <c r="E466" s="13"/>
      <c r="F466" s="13"/>
      <c r="G466" s="13"/>
      <c r="H466" s="8">
        <v>44286</v>
      </c>
    </row>
    <row r="467" spans="1:8" x14ac:dyDescent="0.25">
      <c r="A467" s="4">
        <v>39</v>
      </c>
      <c r="B467" s="13" t="s">
        <v>102</v>
      </c>
      <c r="C467" s="13" t="s">
        <v>188</v>
      </c>
      <c r="D467" s="13">
        <v>8</v>
      </c>
      <c r="E467" s="13">
        <v>8</v>
      </c>
      <c r="F467" s="13"/>
      <c r="G467" s="13"/>
      <c r="H467" s="8">
        <v>44286</v>
      </c>
    </row>
    <row r="468" spans="1:8" x14ac:dyDescent="0.25">
      <c r="A468" s="4">
        <v>40</v>
      </c>
      <c r="B468" s="13" t="s">
        <v>103</v>
      </c>
      <c r="C468" s="13" t="s">
        <v>188</v>
      </c>
      <c r="D468" s="13">
        <v>0</v>
      </c>
      <c r="E468" s="13"/>
      <c r="F468" s="13"/>
      <c r="G468" s="13"/>
      <c r="H468" s="8">
        <v>44286</v>
      </c>
    </row>
    <row r="469" spans="1:8" x14ac:dyDescent="0.25">
      <c r="A469" s="4">
        <v>41</v>
      </c>
      <c r="B469" s="13" t="s">
        <v>104</v>
      </c>
      <c r="C469" s="13" t="s">
        <v>188</v>
      </c>
      <c r="D469" s="13">
        <v>42</v>
      </c>
      <c r="E469" s="13"/>
      <c r="F469" s="13"/>
      <c r="G469" s="13">
        <v>42</v>
      </c>
      <c r="H469" s="8">
        <v>44286</v>
      </c>
    </row>
    <row r="470" spans="1:8" x14ac:dyDescent="0.25">
      <c r="A470" s="4">
        <v>42</v>
      </c>
      <c r="B470" s="13" t="s">
        <v>105</v>
      </c>
      <c r="C470" s="13" t="s">
        <v>188</v>
      </c>
      <c r="D470" s="13">
        <v>274</v>
      </c>
      <c r="E470" s="13"/>
      <c r="F470" s="13"/>
      <c r="G470" s="13">
        <v>274</v>
      </c>
      <c r="H470" s="8">
        <v>44286</v>
      </c>
    </row>
    <row r="471" spans="1:8" x14ac:dyDescent="0.25">
      <c r="A471" s="4">
        <v>43</v>
      </c>
      <c r="B471" s="13" t="s">
        <v>106</v>
      </c>
      <c r="C471" s="13" t="s">
        <v>188</v>
      </c>
      <c r="D471" s="13">
        <v>0</v>
      </c>
      <c r="E471" s="13"/>
      <c r="F471" s="13"/>
      <c r="G471" s="13"/>
      <c r="H471" s="8">
        <v>44286</v>
      </c>
    </row>
    <row r="472" spans="1:8" x14ac:dyDescent="0.25">
      <c r="A472" s="4">
        <v>44</v>
      </c>
      <c r="B472" s="13" t="s">
        <v>107</v>
      </c>
      <c r="C472" s="13" t="s">
        <v>188</v>
      </c>
      <c r="D472" s="13">
        <v>180</v>
      </c>
      <c r="E472" s="13"/>
      <c r="F472" s="13"/>
      <c r="G472" s="13">
        <v>180</v>
      </c>
      <c r="H472" s="8">
        <v>44286</v>
      </c>
    </row>
    <row r="473" spans="1:8" x14ac:dyDescent="0.25">
      <c r="A473" s="4">
        <v>45</v>
      </c>
      <c r="B473" s="13" t="s">
        <v>108</v>
      </c>
      <c r="C473" s="13" t="s">
        <v>188</v>
      </c>
      <c r="D473" s="13">
        <v>0</v>
      </c>
      <c r="E473" s="13"/>
      <c r="F473" s="13"/>
      <c r="G473" s="13"/>
      <c r="H473" s="8">
        <v>44286</v>
      </c>
    </row>
    <row r="474" spans="1:8" x14ac:dyDescent="0.25">
      <c r="A474" s="4">
        <v>46</v>
      </c>
      <c r="B474" s="13" t="s">
        <v>109</v>
      </c>
      <c r="C474" s="13" t="s">
        <v>188</v>
      </c>
      <c r="D474" s="13">
        <v>0</v>
      </c>
      <c r="E474" s="13"/>
      <c r="F474" s="13"/>
      <c r="G474" s="13"/>
      <c r="H474" s="8">
        <v>44286</v>
      </c>
    </row>
    <row r="475" spans="1:8" x14ac:dyDescent="0.25">
      <c r="A475" s="4">
        <v>47</v>
      </c>
      <c r="B475" s="13" t="s">
        <v>110</v>
      </c>
      <c r="C475" s="13" t="s">
        <v>188</v>
      </c>
      <c r="D475" s="13">
        <v>25</v>
      </c>
      <c r="E475" s="13"/>
      <c r="F475" s="13">
        <v>25</v>
      </c>
      <c r="G475" s="13"/>
      <c r="H475" s="8">
        <v>44286</v>
      </c>
    </row>
    <row r="476" spans="1:8" x14ac:dyDescent="0.25">
      <c r="A476" s="4">
        <v>48</v>
      </c>
      <c r="B476" s="13" t="s">
        <v>111</v>
      </c>
      <c r="C476" s="13" t="s">
        <v>188</v>
      </c>
      <c r="D476" s="13">
        <v>24</v>
      </c>
      <c r="E476" s="13"/>
      <c r="F476" s="13">
        <v>24</v>
      </c>
      <c r="G476" s="13"/>
      <c r="H476" s="8">
        <v>44286</v>
      </c>
    </row>
    <row r="477" spans="1:8" x14ac:dyDescent="0.25">
      <c r="A477" s="4">
        <v>49</v>
      </c>
      <c r="B477" s="13" t="s">
        <v>144</v>
      </c>
      <c r="C477" s="13" t="s">
        <v>188</v>
      </c>
      <c r="H477" s="8">
        <v>44286</v>
      </c>
    </row>
    <row r="478" spans="1:8" x14ac:dyDescent="0.25">
      <c r="A478" s="4">
        <v>50</v>
      </c>
      <c r="B478" s="13" t="s">
        <v>145</v>
      </c>
      <c r="C478" s="13" t="s">
        <v>188</v>
      </c>
      <c r="D478" s="13"/>
      <c r="E478" s="13"/>
      <c r="F478" s="13"/>
      <c r="G478" s="13"/>
      <c r="H478" s="8">
        <v>44286</v>
      </c>
    </row>
    <row r="479" spans="1:8" x14ac:dyDescent="0.25">
      <c r="A479" s="4">
        <v>51</v>
      </c>
      <c r="B479" s="13" t="s">
        <v>146</v>
      </c>
      <c r="C479" s="13" t="s">
        <v>188</v>
      </c>
      <c r="D479" s="13"/>
      <c r="E479" s="13"/>
      <c r="F479" s="13"/>
      <c r="G479" s="13"/>
      <c r="H479" s="8">
        <v>44286</v>
      </c>
    </row>
    <row r="480" spans="1:8" x14ac:dyDescent="0.25">
      <c r="A480" s="4">
        <v>52</v>
      </c>
      <c r="B480" s="13" t="s">
        <v>147</v>
      </c>
      <c r="C480" s="13" t="s">
        <v>188</v>
      </c>
      <c r="D480" s="13"/>
      <c r="E480" s="13"/>
      <c r="F480" s="13"/>
      <c r="G480" s="13"/>
      <c r="H480" s="8">
        <v>44286</v>
      </c>
    </row>
    <row r="481" spans="1:8" x14ac:dyDescent="0.25">
      <c r="A481" s="4">
        <v>53</v>
      </c>
      <c r="B481" s="13" t="s">
        <v>148</v>
      </c>
      <c r="C481" s="13" t="s">
        <v>188</v>
      </c>
      <c r="D481" s="13"/>
      <c r="E481" s="13"/>
      <c r="F481" s="13"/>
      <c r="G481" s="13"/>
      <c r="H481" s="8">
        <v>44286</v>
      </c>
    </row>
    <row r="482" spans="1:8" x14ac:dyDescent="0.25">
      <c r="A482" s="4">
        <v>54</v>
      </c>
      <c r="B482" s="13" t="s">
        <v>149</v>
      </c>
      <c r="C482" s="13" t="s">
        <v>188</v>
      </c>
      <c r="D482" s="13"/>
      <c r="E482" s="13"/>
      <c r="F482" s="13"/>
      <c r="G482" s="13"/>
      <c r="H482" s="8">
        <v>44286</v>
      </c>
    </row>
    <row r="483" spans="1:8" x14ac:dyDescent="0.25">
      <c r="A483" s="4">
        <v>55</v>
      </c>
      <c r="B483" s="13" t="s">
        <v>150</v>
      </c>
      <c r="C483" s="13" t="s">
        <v>188</v>
      </c>
      <c r="D483" s="13"/>
      <c r="E483" s="13"/>
      <c r="F483" s="13"/>
      <c r="G483" s="13"/>
      <c r="H483" s="8">
        <v>44286</v>
      </c>
    </row>
    <row r="484" spans="1:8" x14ac:dyDescent="0.25">
      <c r="A484" s="4">
        <v>56</v>
      </c>
      <c r="B484" s="13" t="s">
        <v>151</v>
      </c>
      <c r="C484" s="13" t="s">
        <v>188</v>
      </c>
      <c r="D484" s="13"/>
      <c r="E484" s="13"/>
      <c r="F484" s="13"/>
      <c r="G484" s="13"/>
      <c r="H484" s="8">
        <v>44286</v>
      </c>
    </row>
    <row r="485" spans="1:8" x14ac:dyDescent="0.25">
      <c r="A485" s="4">
        <v>57</v>
      </c>
      <c r="B485" s="13" t="s">
        <v>152</v>
      </c>
      <c r="C485" s="13" t="s">
        <v>188</v>
      </c>
      <c r="D485" s="13"/>
      <c r="E485" s="13"/>
      <c r="F485" s="13"/>
      <c r="G485" s="13"/>
      <c r="H485" s="8">
        <v>44286</v>
      </c>
    </row>
    <row r="486" spans="1:8" x14ac:dyDescent="0.25">
      <c r="A486" s="4">
        <v>58</v>
      </c>
      <c r="B486" s="13" t="s">
        <v>153</v>
      </c>
      <c r="C486" s="13" t="s">
        <v>188</v>
      </c>
      <c r="D486" s="13"/>
      <c r="E486" s="13"/>
      <c r="F486" s="13"/>
      <c r="G486" s="13"/>
      <c r="H486" s="8">
        <v>44286</v>
      </c>
    </row>
    <row r="487" spans="1:8" x14ac:dyDescent="0.25">
      <c r="A487" s="4">
        <v>100</v>
      </c>
      <c r="B487" s="13" t="s">
        <v>142</v>
      </c>
      <c r="C487" s="13" t="s">
        <v>188</v>
      </c>
      <c r="D487" s="13"/>
      <c r="E487" s="13"/>
      <c r="F487" s="13"/>
      <c r="G487" s="13"/>
      <c r="H487" s="8">
        <v>44286</v>
      </c>
    </row>
    <row r="488" spans="1:8" x14ac:dyDescent="0.25">
      <c r="A488" s="4">
        <v>101</v>
      </c>
      <c r="B488" s="13" t="s">
        <v>143</v>
      </c>
      <c r="C488" s="13" t="s">
        <v>188</v>
      </c>
      <c r="D488" s="13"/>
      <c r="E488" s="13"/>
      <c r="F488" s="13"/>
      <c r="G488" s="13"/>
      <c r="H488" s="8">
        <v>44286</v>
      </c>
    </row>
    <row r="489" spans="1:8" x14ac:dyDescent="0.25">
      <c r="A489" s="4">
        <v>102</v>
      </c>
      <c r="B489" s="13" t="s">
        <v>141</v>
      </c>
      <c r="C489" s="13" t="s">
        <v>188</v>
      </c>
      <c r="D489" s="13"/>
      <c r="E489" s="13"/>
      <c r="F489" s="13"/>
      <c r="G489" s="13"/>
      <c r="H489" s="8">
        <v>44286</v>
      </c>
    </row>
    <row r="490" spans="1:8" x14ac:dyDescent="0.25">
      <c r="A490" s="4">
        <v>1</v>
      </c>
      <c r="B490" s="13" t="s">
        <v>64</v>
      </c>
      <c r="C490" s="13" t="s">
        <v>186</v>
      </c>
      <c r="D490" s="13">
        <v>35</v>
      </c>
      <c r="E490" s="13">
        <v>10</v>
      </c>
      <c r="F490" s="13">
        <v>13</v>
      </c>
      <c r="G490" s="13">
        <v>12</v>
      </c>
      <c r="H490" s="2">
        <v>44196</v>
      </c>
    </row>
    <row r="491" spans="1:8" x14ac:dyDescent="0.25">
      <c r="A491" s="4">
        <v>2</v>
      </c>
      <c r="B491" s="13" t="s">
        <v>65</v>
      </c>
      <c r="C491" s="13" t="s">
        <v>186</v>
      </c>
      <c r="D491" s="13">
        <v>2050</v>
      </c>
      <c r="E491" s="13">
        <v>970</v>
      </c>
      <c r="F491" s="13">
        <v>620</v>
      </c>
      <c r="G491" s="13">
        <v>460</v>
      </c>
      <c r="H491" s="2">
        <v>44196</v>
      </c>
    </row>
    <row r="492" spans="1:8" x14ac:dyDescent="0.25">
      <c r="A492" s="4">
        <v>3</v>
      </c>
      <c r="B492" s="13" t="s">
        <v>66</v>
      </c>
      <c r="C492" s="13" t="s">
        <v>186</v>
      </c>
      <c r="D492" s="13">
        <v>146</v>
      </c>
      <c r="E492" s="13"/>
      <c r="F492" s="13">
        <v>124</v>
      </c>
      <c r="G492" s="13">
        <v>22</v>
      </c>
      <c r="H492" s="2">
        <v>44196</v>
      </c>
    </row>
    <row r="493" spans="1:8" x14ac:dyDescent="0.25">
      <c r="A493" s="4">
        <v>4</v>
      </c>
      <c r="B493" s="13" t="s">
        <v>67</v>
      </c>
      <c r="C493" s="13" t="s">
        <v>186</v>
      </c>
      <c r="D493" s="13">
        <v>4800</v>
      </c>
      <c r="E493" s="13">
        <v>1502</v>
      </c>
      <c r="F493" s="13">
        <v>1207</v>
      </c>
      <c r="G493" s="13">
        <v>2091</v>
      </c>
      <c r="H493" s="2">
        <v>44196</v>
      </c>
    </row>
    <row r="494" spans="1:8" x14ac:dyDescent="0.25">
      <c r="A494" s="4">
        <v>5</v>
      </c>
      <c r="B494" s="13" t="s">
        <v>68</v>
      </c>
      <c r="C494" s="13" t="s">
        <v>186</v>
      </c>
      <c r="D494" s="13">
        <v>805</v>
      </c>
      <c r="E494" s="13">
        <v>46</v>
      </c>
      <c r="F494" s="13">
        <v>250</v>
      </c>
      <c r="G494" s="13">
        <v>509</v>
      </c>
      <c r="H494" s="2">
        <v>44196</v>
      </c>
    </row>
    <row r="495" spans="1:8" x14ac:dyDescent="0.25">
      <c r="A495" s="4">
        <v>6</v>
      </c>
      <c r="B495" s="13" t="s">
        <v>69</v>
      </c>
      <c r="C495" s="13" t="s">
        <v>186</v>
      </c>
      <c r="D495" s="13">
        <v>5083</v>
      </c>
      <c r="E495" s="13">
        <v>3136</v>
      </c>
      <c r="F495" s="13">
        <v>1061</v>
      </c>
      <c r="G495" s="13">
        <v>886</v>
      </c>
      <c r="H495" s="2">
        <v>44196</v>
      </c>
    </row>
    <row r="496" spans="1:8" x14ac:dyDescent="0.25">
      <c r="A496" s="4">
        <v>7</v>
      </c>
      <c r="B496" s="13" t="s">
        <v>70</v>
      </c>
      <c r="C496" s="13" t="s">
        <v>186</v>
      </c>
      <c r="D496" s="13">
        <v>1822</v>
      </c>
      <c r="E496" s="13">
        <v>631</v>
      </c>
      <c r="F496" s="13">
        <v>699</v>
      </c>
      <c r="G496" s="13">
        <v>492</v>
      </c>
      <c r="H496" s="2">
        <v>44196</v>
      </c>
    </row>
    <row r="497" spans="1:8" x14ac:dyDescent="0.25">
      <c r="A497" s="4">
        <v>8</v>
      </c>
      <c r="B497" s="13" t="s">
        <v>71</v>
      </c>
      <c r="C497" s="13" t="s">
        <v>186</v>
      </c>
      <c r="D497" s="13">
        <v>1362</v>
      </c>
      <c r="E497" s="13">
        <v>585</v>
      </c>
      <c r="F497" s="13">
        <v>363</v>
      </c>
      <c r="G497" s="13">
        <v>414</v>
      </c>
      <c r="H497" s="2">
        <v>44196</v>
      </c>
    </row>
    <row r="498" spans="1:8" x14ac:dyDescent="0.25">
      <c r="A498" s="4">
        <v>9</v>
      </c>
      <c r="B498" s="13" t="s">
        <v>72</v>
      </c>
      <c r="C498" s="13" t="s">
        <v>186</v>
      </c>
      <c r="D498" s="13">
        <v>3280</v>
      </c>
      <c r="E498" s="13">
        <v>690</v>
      </c>
      <c r="F498" s="13">
        <v>834</v>
      </c>
      <c r="G498" s="13">
        <v>1756</v>
      </c>
      <c r="H498" s="2">
        <v>44196</v>
      </c>
    </row>
    <row r="499" spans="1:8" x14ac:dyDescent="0.25">
      <c r="A499" s="4">
        <v>10</v>
      </c>
      <c r="B499" s="13" t="s">
        <v>73</v>
      </c>
      <c r="C499" s="13" t="s">
        <v>186</v>
      </c>
      <c r="D499" s="13">
        <v>4256</v>
      </c>
      <c r="E499" s="13">
        <v>2605</v>
      </c>
      <c r="F499" s="13">
        <v>789</v>
      </c>
      <c r="G499" s="13">
        <v>862</v>
      </c>
      <c r="H499" s="2">
        <v>44196</v>
      </c>
    </row>
    <row r="500" spans="1:8" x14ac:dyDescent="0.25">
      <c r="A500" s="4">
        <v>11</v>
      </c>
      <c r="B500" s="13" t="s">
        <v>74</v>
      </c>
      <c r="C500" s="13" t="s">
        <v>186</v>
      </c>
      <c r="D500" s="13">
        <v>1633</v>
      </c>
      <c r="E500" s="13">
        <v>606</v>
      </c>
      <c r="F500" s="13">
        <v>205</v>
      </c>
      <c r="G500" s="13">
        <v>822</v>
      </c>
      <c r="H500" s="2">
        <v>44196</v>
      </c>
    </row>
    <row r="501" spans="1:8" x14ac:dyDescent="0.25">
      <c r="A501" s="4">
        <v>12</v>
      </c>
      <c r="B501" s="13" t="s">
        <v>75</v>
      </c>
      <c r="C501" s="13" t="s">
        <v>186</v>
      </c>
      <c r="D501" s="13">
        <v>2726</v>
      </c>
      <c r="E501" s="13">
        <v>675</v>
      </c>
      <c r="F501" s="13">
        <v>1538</v>
      </c>
      <c r="G501" s="13">
        <v>513</v>
      </c>
      <c r="H501" s="2">
        <v>44196</v>
      </c>
    </row>
    <row r="502" spans="1:8" x14ac:dyDescent="0.25">
      <c r="A502" s="4">
        <v>13</v>
      </c>
      <c r="B502" s="13" t="s">
        <v>76</v>
      </c>
      <c r="C502" s="13" t="s">
        <v>186</v>
      </c>
      <c r="D502" s="13">
        <v>953</v>
      </c>
      <c r="E502" s="13">
        <v>60</v>
      </c>
      <c r="F502" s="13">
        <v>651</v>
      </c>
      <c r="G502" s="13">
        <v>242</v>
      </c>
      <c r="H502" s="2">
        <v>44196</v>
      </c>
    </row>
    <row r="503" spans="1:8" x14ac:dyDescent="0.25">
      <c r="A503" s="4">
        <v>14</v>
      </c>
      <c r="B503" s="13" t="s">
        <v>77</v>
      </c>
      <c r="C503" s="13" t="s">
        <v>186</v>
      </c>
      <c r="D503" s="13">
        <v>677</v>
      </c>
      <c r="E503" s="13">
        <v>70</v>
      </c>
      <c r="F503" s="13">
        <v>280</v>
      </c>
      <c r="G503" s="13">
        <v>327</v>
      </c>
      <c r="H503" s="2">
        <v>44196</v>
      </c>
    </row>
    <row r="504" spans="1:8" x14ac:dyDescent="0.25">
      <c r="A504" s="4">
        <v>15</v>
      </c>
      <c r="B504" s="13" t="s">
        <v>78</v>
      </c>
      <c r="C504" s="13" t="s">
        <v>186</v>
      </c>
      <c r="D504" s="13">
        <v>6275</v>
      </c>
      <c r="E504" s="13">
        <v>4882</v>
      </c>
      <c r="F504" s="13">
        <v>841</v>
      </c>
      <c r="G504" s="13">
        <v>552</v>
      </c>
      <c r="H504" s="2">
        <v>44196</v>
      </c>
    </row>
    <row r="505" spans="1:8" x14ac:dyDescent="0.25">
      <c r="A505" s="4">
        <v>16</v>
      </c>
      <c r="B505" s="13" t="s">
        <v>79</v>
      </c>
      <c r="C505" s="13" t="s">
        <v>186</v>
      </c>
      <c r="D505" s="13">
        <v>14363</v>
      </c>
      <c r="E505" s="13">
        <v>10598</v>
      </c>
      <c r="F505" s="13">
        <v>1836</v>
      </c>
      <c r="G505" s="13">
        <v>1929</v>
      </c>
      <c r="H505" s="2">
        <v>44196</v>
      </c>
    </row>
    <row r="506" spans="1:8" x14ac:dyDescent="0.25">
      <c r="A506" s="4">
        <v>17</v>
      </c>
      <c r="B506" s="13" t="s">
        <v>80</v>
      </c>
      <c r="C506" s="13" t="s">
        <v>186</v>
      </c>
      <c r="D506" s="13">
        <v>100</v>
      </c>
      <c r="E506" s="13">
        <v>100</v>
      </c>
      <c r="F506" s="13"/>
      <c r="G506" s="13"/>
      <c r="H506" s="2">
        <v>44196</v>
      </c>
    </row>
    <row r="507" spans="1:8" x14ac:dyDescent="0.25">
      <c r="A507" s="4">
        <v>18</v>
      </c>
      <c r="B507" s="13" t="s">
        <v>81</v>
      </c>
      <c r="C507" s="13" t="s">
        <v>186</v>
      </c>
      <c r="D507" s="13">
        <v>368</v>
      </c>
      <c r="E507" s="13">
        <v>270</v>
      </c>
      <c r="F507" s="13">
        <v>60</v>
      </c>
      <c r="G507" s="13">
        <v>38</v>
      </c>
      <c r="H507" s="2">
        <v>44196</v>
      </c>
    </row>
    <row r="508" spans="1:8" x14ac:dyDescent="0.25">
      <c r="A508" s="4">
        <v>19</v>
      </c>
      <c r="B508" s="13" t="s">
        <v>82</v>
      </c>
      <c r="C508" s="13" t="s">
        <v>186</v>
      </c>
      <c r="D508" s="13">
        <v>0</v>
      </c>
      <c r="E508" s="13"/>
      <c r="F508" s="13"/>
      <c r="G508" s="13"/>
      <c r="H508" s="2">
        <v>44196</v>
      </c>
    </row>
    <row r="509" spans="1:8" x14ac:dyDescent="0.25">
      <c r="A509" s="4">
        <v>20</v>
      </c>
      <c r="B509" s="13" t="s">
        <v>83</v>
      </c>
      <c r="C509" s="13" t="s">
        <v>186</v>
      </c>
      <c r="D509" s="13">
        <v>2442</v>
      </c>
      <c r="E509" s="13">
        <v>1122</v>
      </c>
      <c r="F509" s="13">
        <v>630</v>
      </c>
      <c r="G509" s="13">
        <v>690</v>
      </c>
      <c r="H509" s="2">
        <v>44196</v>
      </c>
    </row>
    <row r="510" spans="1:8" x14ac:dyDescent="0.25">
      <c r="A510" s="4">
        <v>21</v>
      </c>
      <c r="B510" s="13" t="s">
        <v>84</v>
      </c>
      <c r="C510" s="13" t="s">
        <v>186</v>
      </c>
      <c r="D510" s="13">
        <v>9903</v>
      </c>
      <c r="E510" s="13">
        <v>8303</v>
      </c>
      <c r="F510" s="13">
        <v>628</v>
      </c>
      <c r="G510" s="13">
        <v>972</v>
      </c>
      <c r="H510" s="2">
        <v>44196</v>
      </c>
    </row>
    <row r="511" spans="1:8" x14ac:dyDescent="0.25">
      <c r="A511" s="4">
        <v>22</v>
      </c>
      <c r="B511" s="13" t="s">
        <v>85</v>
      </c>
      <c r="C511" s="13" t="s">
        <v>186</v>
      </c>
      <c r="D511" s="13">
        <v>956</v>
      </c>
      <c r="E511" s="13"/>
      <c r="F511" s="13">
        <v>680</v>
      </c>
      <c r="G511" s="13">
        <v>276</v>
      </c>
      <c r="H511" s="2">
        <v>44196</v>
      </c>
    </row>
    <row r="512" spans="1:8" x14ac:dyDescent="0.25">
      <c r="A512" s="4">
        <v>23</v>
      </c>
      <c r="B512" s="13" t="s">
        <v>86</v>
      </c>
      <c r="C512" s="13" t="s">
        <v>186</v>
      </c>
      <c r="D512" s="13">
        <v>2994</v>
      </c>
      <c r="E512" s="13">
        <v>1059</v>
      </c>
      <c r="F512" s="13">
        <v>735</v>
      </c>
      <c r="G512" s="13">
        <v>1200</v>
      </c>
      <c r="H512" s="2">
        <v>44196</v>
      </c>
    </row>
    <row r="513" spans="1:8" x14ac:dyDescent="0.25">
      <c r="A513" s="4">
        <v>24</v>
      </c>
      <c r="B513" s="13" t="s">
        <v>87</v>
      </c>
      <c r="C513" s="13" t="s">
        <v>186</v>
      </c>
      <c r="D513" s="13">
        <v>2759</v>
      </c>
      <c r="E513" s="13">
        <v>1018</v>
      </c>
      <c r="F513" s="13">
        <v>1207</v>
      </c>
      <c r="G513" s="13">
        <v>534</v>
      </c>
      <c r="H513" s="2">
        <v>44196</v>
      </c>
    </row>
    <row r="514" spans="1:8" x14ac:dyDescent="0.25">
      <c r="A514" s="4">
        <v>25</v>
      </c>
      <c r="B514" s="13" t="s">
        <v>88</v>
      </c>
      <c r="C514" s="13" t="s">
        <v>186</v>
      </c>
      <c r="D514" s="13">
        <v>5940</v>
      </c>
      <c r="E514" s="13">
        <v>2901</v>
      </c>
      <c r="F514" s="13">
        <v>2322</v>
      </c>
      <c r="G514" s="13">
        <v>717</v>
      </c>
      <c r="H514" s="2">
        <v>44196</v>
      </c>
    </row>
    <row r="515" spans="1:8" x14ac:dyDescent="0.25">
      <c r="A515" s="4">
        <v>26</v>
      </c>
      <c r="B515" s="13" t="s">
        <v>89</v>
      </c>
      <c r="C515" s="13" t="s">
        <v>186</v>
      </c>
      <c r="D515" s="13">
        <v>2356</v>
      </c>
      <c r="E515" s="13">
        <v>955</v>
      </c>
      <c r="F515" s="13">
        <v>1105</v>
      </c>
      <c r="G515" s="13">
        <v>296</v>
      </c>
      <c r="H515" s="2">
        <v>44196</v>
      </c>
    </row>
    <row r="516" spans="1:8" x14ac:dyDescent="0.25">
      <c r="A516" s="4">
        <v>27</v>
      </c>
      <c r="B516" s="13" t="s">
        <v>90</v>
      </c>
      <c r="C516" s="13" t="s">
        <v>186</v>
      </c>
      <c r="D516" s="13">
        <v>3754</v>
      </c>
      <c r="E516" s="13">
        <v>1079</v>
      </c>
      <c r="F516" s="13">
        <v>1285</v>
      </c>
      <c r="G516" s="13">
        <v>1390</v>
      </c>
      <c r="H516" s="2">
        <v>44196</v>
      </c>
    </row>
    <row r="517" spans="1:8" x14ac:dyDescent="0.25">
      <c r="A517" s="4">
        <v>28</v>
      </c>
      <c r="B517" s="13" t="s">
        <v>91</v>
      </c>
      <c r="C517" s="13" t="s">
        <v>186</v>
      </c>
      <c r="D517" s="13">
        <v>3584</v>
      </c>
      <c r="E517" s="13">
        <v>1110</v>
      </c>
      <c r="F517" s="13">
        <v>1535</v>
      </c>
      <c r="G517" s="13">
        <v>939</v>
      </c>
      <c r="H517" s="2">
        <v>44196</v>
      </c>
    </row>
    <row r="518" spans="1:8" x14ac:dyDescent="0.25">
      <c r="A518" s="4">
        <v>29</v>
      </c>
      <c r="B518" s="13" t="s">
        <v>92</v>
      </c>
      <c r="C518" s="13" t="s">
        <v>186</v>
      </c>
      <c r="D518" s="13">
        <v>4776</v>
      </c>
      <c r="E518" s="13">
        <v>1466</v>
      </c>
      <c r="F518" s="13">
        <v>2671</v>
      </c>
      <c r="G518" s="13">
        <v>639</v>
      </c>
      <c r="H518" s="2">
        <v>44196</v>
      </c>
    </row>
    <row r="519" spans="1:8" x14ac:dyDescent="0.25">
      <c r="A519" s="4">
        <v>30</v>
      </c>
      <c r="B519" s="13" t="s">
        <v>93</v>
      </c>
      <c r="C519" s="13" t="s">
        <v>186</v>
      </c>
      <c r="D519" s="13">
        <v>3464</v>
      </c>
      <c r="E519" s="13">
        <v>413</v>
      </c>
      <c r="F519" s="13">
        <v>2220</v>
      </c>
      <c r="G519" s="13">
        <v>831</v>
      </c>
      <c r="H519" s="2">
        <v>44196</v>
      </c>
    </row>
    <row r="520" spans="1:8" x14ac:dyDescent="0.25">
      <c r="A520" s="4">
        <v>31</v>
      </c>
      <c r="B520" s="13" t="s">
        <v>94</v>
      </c>
      <c r="C520" s="13" t="s">
        <v>186</v>
      </c>
      <c r="D520" s="13">
        <v>8732</v>
      </c>
      <c r="E520" s="13">
        <v>4076</v>
      </c>
      <c r="F520" s="13">
        <v>3162</v>
      </c>
      <c r="G520" s="13">
        <v>1494</v>
      </c>
      <c r="H520" s="2">
        <v>44196</v>
      </c>
    </row>
    <row r="521" spans="1:8" x14ac:dyDescent="0.25">
      <c r="A521" s="4">
        <v>32</v>
      </c>
      <c r="B521" s="13" t="s">
        <v>95</v>
      </c>
      <c r="C521" s="13" t="s">
        <v>186</v>
      </c>
      <c r="D521" s="13">
        <v>2035</v>
      </c>
      <c r="E521" s="13">
        <v>300</v>
      </c>
      <c r="F521" s="13">
        <v>410</v>
      </c>
      <c r="G521" s="13">
        <v>1325</v>
      </c>
      <c r="H521" s="2">
        <v>44196</v>
      </c>
    </row>
    <row r="522" spans="1:8" x14ac:dyDescent="0.25">
      <c r="A522" s="4">
        <v>33</v>
      </c>
      <c r="B522" s="13" t="s">
        <v>96</v>
      </c>
      <c r="C522" s="13" t="s">
        <v>186</v>
      </c>
      <c r="D522" s="13">
        <v>1190</v>
      </c>
      <c r="E522" s="13">
        <v>772</v>
      </c>
      <c r="F522" s="13">
        <v>205</v>
      </c>
      <c r="G522" s="13">
        <v>213</v>
      </c>
      <c r="H522" s="2">
        <v>44196</v>
      </c>
    </row>
    <row r="523" spans="1:8" x14ac:dyDescent="0.25">
      <c r="A523" s="4">
        <v>34</v>
      </c>
      <c r="B523" s="13" t="s">
        <v>97</v>
      </c>
      <c r="C523" s="13" t="s">
        <v>186</v>
      </c>
      <c r="D523" s="13">
        <v>711</v>
      </c>
      <c r="E523" s="13">
        <v>111</v>
      </c>
      <c r="F523" s="13">
        <v>160</v>
      </c>
      <c r="G523" s="13">
        <v>440</v>
      </c>
      <c r="H523" s="2">
        <v>44196</v>
      </c>
    </row>
    <row r="524" spans="1:8" x14ac:dyDescent="0.25">
      <c r="A524" s="4">
        <v>35</v>
      </c>
      <c r="B524" s="13" t="s">
        <v>98</v>
      </c>
      <c r="C524" s="13" t="s">
        <v>186</v>
      </c>
      <c r="D524" s="13">
        <v>6832</v>
      </c>
      <c r="E524" s="13">
        <v>5571</v>
      </c>
      <c r="F524" s="13">
        <v>456</v>
      </c>
      <c r="G524" s="13">
        <v>805</v>
      </c>
      <c r="H524" s="2">
        <v>44196</v>
      </c>
    </row>
    <row r="525" spans="1:8" x14ac:dyDescent="0.25">
      <c r="A525" s="4">
        <v>36</v>
      </c>
      <c r="B525" s="13" t="s">
        <v>99</v>
      </c>
      <c r="C525" s="13" t="s">
        <v>186</v>
      </c>
      <c r="D525" s="13">
        <v>4284</v>
      </c>
      <c r="E525" s="13">
        <v>2548</v>
      </c>
      <c r="F525" s="13">
        <v>1010</v>
      </c>
      <c r="G525" s="13">
        <v>726</v>
      </c>
      <c r="H525" s="2">
        <v>44196</v>
      </c>
    </row>
    <row r="526" spans="1:8" x14ac:dyDescent="0.25">
      <c r="A526" s="4">
        <v>37</v>
      </c>
      <c r="B526" s="13" t="s">
        <v>100</v>
      </c>
      <c r="C526" s="13" t="s">
        <v>186</v>
      </c>
      <c r="D526" s="13">
        <v>212</v>
      </c>
      <c r="E526" s="13">
        <v>32</v>
      </c>
      <c r="F526" s="13">
        <v>52</v>
      </c>
      <c r="G526" s="13">
        <v>128</v>
      </c>
      <c r="H526" s="2">
        <v>44196</v>
      </c>
    </row>
    <row r="527" spans="1:8" x14ac:dyDescent="0.25">
      <c r="A527" s="4">
        <v>38</v>
      </c>
      <c r="B527" s="13" t="s">
        <v>101</v>
      </c>
      <c r="C527" s="13" t="s">
        <v>186</v>
      </c>
      <c r="D527" s="13">
        <v>6780</v>
      </c>
      <c r="E527" s="13">
        <v>4153</v>
      </c>
      <c r="F527" s="13">
        <v>889</v>
      </c>
      <c r="G527" s="13">
        <v>1738</v>
      </c>
      <c r="H527" s="2">
        <v>44196</v>
      </c>
    </row>
    <row r="528" spans="1:8" x14ac:dyDescent="0.25">
      <c r="A528" s="4">
        <v>39</v>
      </c>
      <c r="B528" s="13" t="s">
        <v>102</v>
      </c>
      <c r="C528" s="13" t="s">
        <v>186</v>
      </c>
      <c r="D528" s="13">
        <v>586</v>
      </c>
      <c r="E528" s="13">
        <v>240</v>
      </c>
      <c r="F528" s="13">
        <v>252</v>
      </c>
      <c r="G528" s="13">
        <v>94</v>
      </c>
      <c r="H528" s="2">
        <v>44196</v>
      </c>
    </row>
    <row r="529" spans="1:8" x14ac:dyDescent="0.25">
      <c r="A529" s="4">
        <v>40</v>
      </c>
      <c r="B529" s="13" t="s">
        <v>103</v>
      </c>
      <c r="C529" s="13" t="s">
        <v>186</v>
      </c>
      <c r="D529" s="13">
        <v>885</v>
      </c>
      <c r="E529" s="13">
        <v>168</v>
      </c>
      <c r="F529" s="13"/>
      <c r="G529" s="13">
        <v>717</v>
      </c>
      <c r="H529" s="2">
        <v>44196</v>
      </c>
    </row>
    <row r="530" spans="1:8" x14ac:dyDescent="0.25">
      <c r="A530" s="4">
        <v>41</v>
      </c>
      <c r="B530" s="13" t="s">
        <v>104</v>
      </c>
      <c r="C530" s="13" t="s">
        <v>186</v>
      </c>
      <c r="D530" s="13">
        <v>1500</v>
      </c>
      <c r="E530" s="13">
        <v>440</v>
      </c>
      <c r="F530" s="13">
        <v>284</v>
      </c>
      <c r="G530" s="13">
        <v>776</v>
      </c>
      <c r="H530" s="2">
        <v>44196</v>
      </c>
    </row>
    <row r="531" spans="1:8" x14ac:dyDescent="0.25">
      <c r="A531" s="4">
        <v>42</v>
      </c>
      <c r="B531" s="13" t="s">
        <v>105</v>
      </c>
      <c r="C531" s="13" t="s">
        <v>186</v>
      </c>
      <c r="D531" s="13">
        <v>2939</v>
      </c>
      <c r="E531" s="13">
        <v>2416</v>
      </c>
      <c r="F531" s="13">
        <v>427</v>
      </c>
      <c r="G531" s="13">
        <v>96</v>
      </c>
      <c r="H531" s="2">
        <v>44196</v>
      </c>
    </row>
    <row r="532" spans="1:8" x14ac:dyDescent="0.25">
      <c r="A532" s="4">
        <v>43</v>
      </c>
      <c r="B532" s="13" t="s">
        <v>106</v>
      </c>
      <c r="C532" s="13" t="s">
        <v>186</v>
      </c>
      <c r="D532" s="13">
        <v>1456</v>
      </c>
      <c r="E532" s="13">
        <v>930</v>
      </c>
      <c r="F532" s="13">
        <v>318</v>
      </c>
      <c r="G532" s="13">
        <v>208</v>
      </c>
      <c r="H532" s="2">
        <v>44196</v>
      </c>
    </row>
    <row r="533" spans="1:8" x14ac:dyDescent="0.25">
      <c r="A533" s="4">
        <v>44</v>
      </c>
      <c r="B533" s="13" t="s">
        <v>107</v>
      </c>
      <c r="C533" s="13" t="s">
        <v>186</v>
      </c>
      <c r="D533" s="13">
        <v>2875</v>
      </c>
      <c r="E533" s="13">
        <v>955</v>
      </c>
      <c r="F533" s="13">
        <v>848</v>
      </c>
      <c r="G533" s="13">
        <v>1072</v>
      </c>
      <c r="H533" s="2">
        <v>44196</v>
      </c>
    </row>
    <row r="534" spans="1:8" x14ac:dyDescent="0.25">
      <c r="A534" s="4">
        <v>45</v>
      </c>
      <c r="B534" s="13" t="s">
        <v>108</v>
      </c>
      <c r="C534" s="13" t="s">
        <v>186</v>
      </c>
      <c r="D534" s="13">
        <v>292</v>
      </c>
      <c r="E534" s="13"/>
      <c r="F534" s="13">
        <v>50</v>
      </c>
      <c r="G534" s="13">
        <v>242</v>
      </c>
      <c r="H534" s="2">
        <v>44196</v>
      </c>
    </row>
    <row r="535" spans="1:8" x14ac:dyDescent="0.25">
      <c r="A535" s="4">
        <v>46</v>
      </c>
      <c r="B535" s="13" t="s">
        <v>109</v>
      </c>
      <c r="C535" s="13" t="s">
        <v>186</v>
      </c>
      <c r="D535" s="13">
        <v>2057</v>
      </c>
      <c r="E535" s="13">
        <v>346</v>
      </c>
      <c r="F535" s="13">
        <v>428</v>
      </c>
      <c r="G535" s="13">
        <v>1283</v>
      </c>
      <c r="H535" s="2">
        <v>44196</v>
      </c>
    </row>
    <row r="536" spans="1:8" x14ac:dyDescent="0.25">
      <c r="A536" s="4">
        <v>47</v>
      </c>
      <c r="B536" s="13" t="s">
        <v>110</v>
      </c>
      <c r="C536" s="13" t="s">
        <v>186</v>
      </c>
      <c r="D536" s="13">
        <v>1424</v>
      </c>
      <c r="E536" s="13">
        <v>348</v>
      </c>
      <c r="F536" s="13">
        <v>633</v>
      </c>
      <c r="G536" s="13">
        <v>443</v>
      </c>
      <c r="H536" s="2">
        <v>44196</v>
      </c>
    </row>
    <row r="537" spans="1:8" x14ac:dyDescent="0.25">
      <c r="A537" s="4">
        <v>48</v>
      </c>
      <c r="B537" s="13" t="s">
        <v>111</v>
      </c>
      <c r="C537" s="13" t="s">
        <v>186</v>
      </c>
      <c r="D537" s="13">
        <v>2612</v>
      </c>
      <c r="E537" s="13">
        <v>84</v>
      </c>
      <c r="F537" s="13">
        <v>918</v>
      </c>
      <c r="G537" s="13">
        <v>1610</v>
      </c>
      <c r="H537" s="2">
        <v>44196</v>
      </c>
    </row>
    <row r="538" spans="1:8" x14ac:dyDescent="0.25">
      <c r="A538" s="4">
        <v>49</v>
      </c>
      <c r="B538" s="13" t="s">
        <v>144</v>
      </c>
      <c r="C538" s="13" t="s">
        <v>186</v>
      </c>
      <c r="H538" s="2">
        <v>44196</v>
      </c>
    </row>
    <row r="539" spans="1:8" x14ac:dyDescent="0.25">
      <c r="A539" s="4">
        <v>50</v>
      </c>
      <c r="B539" s="13" t="s">
        <v>145</v>
      </c>
      <c r="C539" s="13" t="s">
        <v>186</v>
      </c>
      <c r="D539" s="13"/>
      <c r="E539" s="13"/>
      <c r="F539" s="13"/>
      <c r="G539" s="13"/>
      <c r="H539" s="2">
        <v>44196</v>
      </c>
    </row>
    <row r="540" spans="1:8" x14ac:dyDescent="0.25">
      <c r="A540" s="4">
        <v>51</v>
      </c>
      <c r="B540" s="13" t="s">
        <v>146</v>
      </c>
      <c r="C540" s="13" t="s">
        <v>186</v>
      </c>
      <c r="D540" s="13"/>
      <c r="E540" s="13"/>
      <c r="F540" s="13"/>
      <c r="G540" s="13"/>
      <c r="H540" s="2">
        <v>44196</v>
      </c>
    </row>
    <row r="541" spans="1:8" x14ac:dyDescent="0.25">
      <c r="A541" s="4">
        <v>52</v>
      </c>
      <c r="B541" s="13" t="s">
        <v>147</v>
      </c>
      <c r="C541" s="13" t="s">
        <v>186</v>
      </c>
      <c r="D541" s="13"/>
      <c r="E541" s="13"/>
      <c r="F541" s="13"/>
      <c r="G541" s="13"/>
      <c r="H541" s="2">
        <v>44196</v>
      </c>
    </row>
    <row r="542" spans="1:8" x14ac:dyDescent="0.25">
      <c r="A542" s="4">
        <v>53</v>
      </c>
      <c r="B542" s="13" t="s">
        <v>148</v>
      </c>
      <c r="C542" s="13" t="s">
        <v>186</v>
      </c>
      <c r="D542" s="13"/>
      <c r="E542" s="13"/>
      <c r="F542" s="13"/>
      <c r="G542" s="13"/>
      <c r="H542" s="2">
        <v>44196</v>
      </c>
    </row>
    <row r="543" spans="1:8" x14ac:dyDescent="0.25">
      <c r="A543" s="4">
        <v>54</v>
      </c>
      <c r="B543" s="13" t="s">
        <v>149</v>
      </c>
      <c r="C543" s="13" t="s">
        <v>186</v>
      </c>
      <c r="D543" s="13"/>
      <c r="E543" s="13"/>
      <c r="F543" s="13"/>
      <c r="G543" s="13"/>
      <c r="H543" s="2">
        <v>44196</v>
      </c>
    </row>
    <row r="544" spans="1:8" x14ac:dyDescent="0.25">
      <c r="A544" s="4">
        <v>55</v>
      </c>
      <c r="B544" s="13" t="s">
        <v>150</v>
      </c>
      <c r="C544" s="13" t="s">
        <v>186</v>
      </c>
      <c r="D544" s="13"/>
      <c r="E544" s="13"/>
      <c r="F544" s="13"/>
      <c r="G544" s="13"/>
      <c r="H544" s="2">
        <v>44196</v>
      </c>
    </row>
    <row r="545" spans="1:8" x14ac:dyDescent="0.25">
      <c r="A545" s="4">
        <v>56</v>
      </c>
      <c r="B545" s="13" t="s">
        <v>151</v>
      </c>
      <c r="C545" s="13" t="s">
        <v>186</v>
      </c>
      <c r="D545" s="13"/>
      <c r="E545" s="13"/>
      <c r="F545" s="13"/>
      <c r="G545" s="13"/>
      <c r="H545" s="2">
        <v>44196</v>
      </c>
    </row>
    <row r="546" spans="1:8" x14ac:dyDescent="0.25">
      <c r="A546" s="4">
        <v>57</v>
      </c>
      <c r="B546" s="13" t="s">
        <v>152</v>
      </c>
      <c r="C546" s="13" t="s">
        <v>186</v>
      </c>
      <c r="D546" s="13"/>
      <c r="E546" s="13"/>
      <c r="F546" s="13"/>
      <c r="G546" s="13"/>
      <c r="H546" s="2">
        <v>44196</v>
      </c>
    </row>
    <row r="547" spans="1:8" x14ac:dyDescent="0.25">
      <c r="A547" s="4">
        <v>58</v>
      </c>
      <c r="B547" s="13" t="s">
        <v>153</v>
      </c>
      <c r="C547" s="13" t="s">
        <v>186</v>
      </c>
      <c r="D547" s="13"/>
      <c r="E547" s="13"/>
      <c r="F547" s="13"/>
      <c r="G547" s="13"/>
      <c r="H547" s="2">
        <v>44196</v>
      </c>
    </row>
    <row r="548" spans="1:8" x14ac:dyDescent="0.25">
      <c r="A548" s="4">
        <v>100</v>
      </c>
      <c r="B548" s="13" t="s">
        <v>142</v>
      </c>
      <c r="C548" s="13" t="s">
        <v>186</v>
      </c>
      <c r="D548" s="13"/>
      <c r="E548" s="13"/>
      <c r="F548" s="13"/>
      <c r="G548" s="13"/>
      <c r="H548" s="2">
        <v>44196</v>
      </c>
    </row>
    <row r="549" spans="1:8" x14ac:dyDescent="0.25">
      <c r="A549" s="4">
        <v>101</v>
      </c>
      <c r="B549" s="13" t="s">
        <v>143</v>
      </c>
      <c r="C549" s="13" t="s">
        <v>186</v>
      </c>
      <c r="D549" s="13"/>
      <c r="E549" s="13"/>
      <c r="F549" s="13"/>
      <c r="G549" s="13"/>
      <c r="H549" s="2">
        <v>44196</v>
      </c>
    </row>
    <row r="550" spans="1:8" x14ac:dyDescent="0.25">
      <c r="A550" s="4">
        <v>102</v>
      </c>
      <c r="B550" s="13" t="s">
        <v>141</v>
      </c>
      <c r="C550" s="13" t="s">
        <v>186</v>
      </c>
      <c r="D550" s="13"/>
      <c r="E550" s="13"/>
      <c r="F550" s="13"/>
      <c r="G550" s="13"/>
      <c r="H550" s="2">
        <v>44196</v>
      </c>
    </row>
    <row r="551" spans="1:8" x14ac:dyDescent="0.25">
      <c r="A551" s="4">
        <v>1</v>
      </c>
      <c r="B551" s="13" t="s">
        <v>64</v>
      </c>
      <c r="C551" s="13" t="s">
        <v>187</v>
      </c>
      <c r="D551" s="13">
        <v>1102</v>
      </c>
      <c r="E551" s="13">
        <v>630</v>
      </c>
      <c r="F551" s="13">
        <v>302</v>
      </c>
      <c r="G551" s="13">
        <v>170</v>
      </c>
      <c r="H551" s="2">
        <v>44196</v>
      </c>
    </row>
    <row r="552" spans="1:8" x14ac:dyDescent="0.25">
      <c r="A552" s="4">
        <v>2</v>
      </c>
      <c r="B552" s="13" t="s">
        <v>65</v>
      </c>
      <c r="C552" s="13" t="s">
        <v>187</v>
      </c>
      <c r="D552" s="13">
        <v>1417</v>
      </c>
      <c r="E552" s="13">
        <v>1032</v>
      </c>
      <c r="F552" s="13">
        <v>301</v>
      </c>
      <c r="G552" s="13">
        <v>84</v>
      </c>
      <c r="H552" s="2">
        <v>44196</v>
      </c>
    </row>
    <row r="553" spans="1:8" x14ac:dyDescent="0.25">
      <c r="A553" s="4">
        <v>3</v>
      </c>
      <c r="B553" s="13" t="s">
        <v>66</v>
      </c>
      <c r="C553" s="13" t="s">
        <v>187</v>
      </c>
      <c r="D553" s="13">
        <v>700</v>
      </c>
      <c r="E553" s="13">
        <v>222</v>
      </c>
      <c r="F553" s="13">
        <v>166</v>
      </c>
      <c r="G553" s="13">
        <v>312</v>
      </c>
      <c r="H553" s="2">
        <v>44196</v>
      </c>
    </row>
    <row r="554" spans="1:8" x14ac:dyDescent="0.25">
      <c r="A554" s="4">
        <v>4</v>
      </c>
      <c r="B554" s="13" t="s">
        <v>67</v>
      </c>
      <c r="C554" s="13" t="s">
        <v>187</v>
      </c>
      <c r="D554" s="13">
        <v>2475</v>
      </c>
      <c r="E554" s="13">
        <v>1345</v>
      </c>
      <c r="F554" s="13">
        <v>935</v>
      </c>
      <c r="G554" s="13">
        <v>195</v>
      </c>
      <c r="H554" s="2">
        <v>44196</v>
      </c>
    </row>
    <row r="555" spans="1:8" x14ac:dyDescent="0.25">
      <c r="A555" s="4">
        <v>5</v>
      </c>
      <c r="B555" s="13" t="s">
        <v>68</v>
      </c>
      <c r="C555" s="13" t="s">
        <v>187</v>
      </c>
      <c r="D555" s="13">
        <v>2818</v>
      </c>
      <c r="E555" s="13">
        <v>794</v>
      </c>
      <c r="F555" s="13">
        <v>1306</v>
      </c>
      <c r="G555" s="13">
        <v>718</v>
      </c>
      <c r="H555" s="2">
        <v>44196</v>
      </c>
    </row>
    <row r="556" spans="1:8" x14ac:dyDescent="0.25">
      <c r="A556" s="4">
        <v>6</v>
      </c>
      <c r="B556" s="13" t="s">
        <v>69</v>
      </c>
      <c r="C556" s="13" t="s">
        <v>187</v>
      </c>
      <c r="D556" s="13">
        <v>2297</v>
      </c>
      <c r="E556" s="13">
        <v>1580</v>
      </c>
      <c r="F556" s="13">
        <v>259</v>
      </c>
      <c r="G556" s="13">
        <v>458</v>
      </c>
      <c r="H556" s="2">
        <v>44196</v>
      </c>
    </row>
    <row r="557" spans="1:8" x14ac:dyDescent="0.25">
      <c r="A557" s="4">
        <v>7</v>
      </c>
      <c r="B557" s="13" t="s">
        <v>70</v>
      </c>
      <c r="C557" s="13" t="s">
        <v>187</v>
      </c>
      <c r="D557" s="13">
        <v>2114</v>
      </c>
      <c r="E557" s="13">
        <v>436</v>
      </c>
      <c r="F557" s="13">
        <v>1322</v>
      </c>
      <c r="G557" s="13">
        <v>356</v>
      </c>
      <c r="H557" s="2">
        <v>44196</v>
      </c>
    </row>
    <row r="558" spans="1:8" x14ac:dyDescent="0.25">
      <c r="A558" s="4">
        <v>8</v>
      </c>
      <c r="B558" s="13" t="s">
        <v>71</v>
      </c>
      <c r="C558" s="13" t="s">
        <v>187</v>
      </c>
      <c r="D558" s="13">
        <v>682</v>
      </c>
      <c r="E558" s="13">
        <v>532</v>
      </c>
      <c r="F558" s="13">
        <v>77</v>
      </c>
      <c r="G558" s="13">
        <v>73</v>
      </c>
      <c r="H558" s="2">
        <v>44196</v>
      </c>
    </row>
    <row r="559" spans="1:8" x14ac:dyDescent="0.25">
      <c r="A559" s="4">
        <v>9</v>
      </c>
      <c r="B559" s="13" t="s">
        <v>72</v>
      </c>
      <c r="C559" s="13" t="s">
        <v>187</v>
      </c>
      <c r="D559" s="13">
        <v>1864</v>
      </c>
      <c r="E559" s="13">
        <v>647</v>
      </c>
      <c r="F559" s="13">
        <v>453</v>
      </c>
      <c r="G559" s="13">
        <v>764</v>
      </c>
      <c r="H559" s="2">
        <v>44196</v>
      </c>
    </row>
    <row r="560" spans="1:8" x14ac:dyDescent="0.25">
      <c r="A560" s="4">
        <v>10</v>
      </c>
      <c r="B560" s="13" t="s">
        <v>73</v>
      </c>
      <c r="C560" s="13" t="s">
        <v>187</v>
      </c>
      <c r="D560" s="13">
        <v>2194</v>
      </c>
      <c r="E560" s="13">
        <v>879</v>
      </c>
      <c r="F560" s="13">
        <v>977</v>
      </c>
      <c r="G560" s="13">
        <v>338</v>
      </c>
      <c r="H560" s="2">
        <v>44196</v>
      </c>
    </row>
    <row r="561" spans="1:8" x14ac:dyDescent="0.25">
      <c r="A561" s="4">
        <v>11</v>
      </c>
      <c r="B561" s="13" t="s">
        <v>74</v>
      </c>
      <c r="C561" s="13" t="s">
        <v>187</v>
      </c>
      <c r="D561" s="13">
        <v>4</v>
      </c>
      <c r="E561" s="13">
        <v>4</v>
      </c>
      <c r="F561" s="13">
        <v>0</v>
      </c>
      <c r="G561" s="13">
        <v>0</v>
      </c>
      <c r="H561" s="2">
        <v>44196</v>
      </c>
    </row>
    <row r="562" spans="1:8" x14ac:dyDescent="0.25">
      <c r="A562" s="4">
        <v>12</v>
      </c>
      <c r="B562" s="13" t="s">
        <v>75</v>
      </c>
      <c r="C562" s="13" t="s">
        <v>187</v>
      </c>
      <c r="D562" s="13">
        <v>1780</v>
      </c>
      <c r="E562" s="13">
        <v>1621</v>
      </c>
      <c r="F562" s="13">
        <v>116</v>
      </c>
      <c r="G562" s="13">
        <v>43</v>
      </c>
      <c r="H562" s="2">
        <v>44196</v>
      </c>
    </row>
    <row r="563" spans="1:8" x14ac:dyDescent="0.25">
      <c r="A563" s="4">
        <v>13</v>
      </c>
      <c r="B563" s="13" t="s">
        <v>76</v>
      </c>
      <c r="C563" s="13" t="s">
        <v>187</v>
      </c>
      <c r="D563" s="13">
        <v>1824</v>
      </c>
      <c r="E563" s="13">
        <v>1685</v>
      </c>
      <c r="F563" s="13">
        <v>125</v>
      </c>
      <c r="G563" s="13">
        <v>14</v>
      </c>
      <c r="H563" s="2">
        <v>44196</v>
      </c>
    </row>
    <row r="564" spans="1:8" x14ac:dyDescent="0.25">
      <c r="A564" s="4">
        <v>14</v>
      </c>
      <c r="B564" s="13" t="s">
        <v>77</v>
      </c>
      <c r="C564" s="13" t="s">
        <v>187</v>
      </c>
      <c r="D564" s="13">
        <v>593</v>
      </c>
      <c r="E564" s="13">
        <v>322</v>
      </c>
      <c r="F564" s="13">
        <v>20</v>
      </c>
      <c r="G564" s="13">
        <v>251</v>
      </c>
      <c r="H564" s="2">
        <v>44196</v>
      </c>
    </row>
    <row r="565" spans="1:8" x14ac:dyDescent="0.25">
      <c r="A565" s="4">
        <v>15</v>
      </c>
      <c r="B565" s="13" t="s">
        <v>78</v>
      </c>
      <c r="C565" s="13" t="s">
        <v>187</v>
      </c>
      <c r="D565" s="13">
        <v>3040</v>
      </c>
      <c r="E565" s="13">
        <v>1349</v>
      </c>
      <c r="F565" s="13">
        <v>1225</v>
      </c>
      <c r="G565" s="13">
        <v>466</v>
      </c>
      <c r="H565" s="2">
        <v>44196</v>
      </c>
    </row>
    <row r="566" spans="1:8" x14ac:dyDescent="0.25">
      <c r="A566" s="4">
        <v>16</v>
      </c>
      <c r="B566" s="13" t="s">
        <v>79</v>
      </c>
      <c r="C566" s="13" t="s">
        <v>187</v>
      </c>
      <c r="D566" s="13">
        <v>12672</v>
      </c>
      <c r="E566" s="13">
        <v>6754</v>
      </c>
      <c r="F566" s="13">
        <v>2085</v>
      </c>
      <c r="G566" s="13">
        <v>3833</v>
      </c>
      <c r="H566" s="2">
        <v>44196</v>
      </c>
    </row>
    <row r="567" spans="1:8" x14ac:dyDescent="0.25">
      <c r="A567" s="4">
        <v>17</v>
      </c>
      <c r="B567" s="13" t="s">
        <v>80</v>
      </c>
      <c r="C567" s="13" t="s">
        <v>187</v>
      </c>
      <c r="D567" s="13">
        <v>656</v>
      </c>
      <c r="E567" s="13">
        <v>40</v>
      </c>
      <c r="F567" s="13">
        <v>84</v>
      </c>
      <c r="G567" s="13">
        <v>532</v>
      </c>
      <c r="H567" s="2">
        <v>44196</v>
      </c>
    </row>
    <row r="568" spans="1:8" x14ac:dyDescent="0.25">
      <c r="A568" s="4">
        <v>18</v>
      </c>
      <c r="B568" s="13" t="s">
        <v>81</v>
      </c>
      <c r="C568" s="13" t="s">
        <v>187</v>
      </c>
      <c r="D568" s="13">
        <v>2757</v>
      </c>
      <c r="E568" s="13">
        <v>1909</v>
      </c>
      <c r="F568" s="13">
        <v>504</v>
      </c>
      <c r="G568" s="13">
        <v>344</v>
      </c>
      <c r="H568" s="2">
        <v>44196</v>
      </c>
    </row>
    <row r="569" spans="1:8" x14ac:dyDescent="0.25">
      <c r="A569" s="4">
        <v>19</v>
      </c>
      <c r="B569" s="13" t="s">
        <v>82</v>
      </c>
      <c r="C569" s="13" t="s">
        <v>187</v>
      </c>
      <c r="D569" s="13">
        <v>1417</v>
      </c>
      <c r="E569" s="13">
        <v>46</v>
      </c>
      <c r="F569" s="13">
        <v>360</v>
      </c>
      <c r="G569" s="13">
        <v>1011</v>
      </c>
      <c r="H569" s="2">
        <v>44196</v>
      </c>
    </row>
    <row r="570" spans="1:8" x14ac:dyDescent="0.25">
      <c r="A570" s="4">
        <v>20</v>
      </c>
      <c r="B570" s="13" t="s">
        <v>83</v>
      </c>
      <c r="C570" s="13" t="s">
        <v>187</v>
      </c>
      <c r="D570" s="13">
        <v>2042</v>
      </c>
      <c r="E570" s="13">
        <v>1301</v>
      </c>
      <c r="F570" s="13">
        <v>416</v>
      </c>
      <c r="G570" s="13">
        <v>325</v>
      </c>
      <c r="H570" s="2">
        <v>44196</v>
      </c>
    </row>
    <row r="571" spans="1:8" x14ac:dyDescent="0.25">
      <c r="A571" s="4">
        <v>21</v>
      </c>
      <c r="B571" s="13" t="s">
        <v>84</v>
      </c>
      <c r="C571" s="13" t="s">
        <v>187</v>
      </c>
      <c r="D571" s="13">
        <v>3376</v>
      </c>
      <c r="E571" s="13">
        <v>2147</v>
      </c>
      <c r="F571" s="13">
        <v>644</v>
      </c>
      <c r="G571" s="13">
        <v>585</v>
      </c>
      <c r="H571" s="2">
        <v>44196</v>
      </c>
    </row>
    <row r="572" spans="1:8" x14ac:dyDescent="0.25">
      <c r="A572" s="4">
        <v>22</v>
      </c>
      <c r="B572" s="13" t="s">
        <v>85</v>
      </c>
      <c r="C572" s="13" t="s">
        <v>187</v>
      </c>
      <c r="D572" s="13">
        <v>3831</v>
      </c>
      <c r="E572" s="13">
        <v>3184</v>
      </c>
      <c r="F572" s="13">
        <v>308</v>
      </c>
      <c r="G572" s="13">
        <v>339</v>
      </c>
      <c r="H572" s="2">
        <v>44196</v>
      </c>
    </row>
    <row r="573" spans="1:8" x14ac:dyDescent="0.25">
      <c r="A573" s="4">
        <v>23</v>
      </c>
      <c r="B573" s="13" t="s">
        <v>86</v>
      </c>
      <c r="C573" s="13" t="s">
        <v>187</v>
      </c>
      <c r="D573" s="13">
        <v>1522</v>
      </c>
      <c r="E573" s="13">
        <v>985</v>
      </c>
      <c r="F573" s="13">
        <v>430</v>
      </c>
      <c r="G573" s="13">
        <v>107</v>
      </c>
      <c r="H573" s="2">
        <v>44196</v>
      </c>
    </row>
    <row r="574" spans="1:8" x14ac:dyDescent="0.25">
      <c r="A574" s="4">
        <v>24</v>
      </c>
      <c r="B574" s="13" t="s">
        <v>87</v>
      </c>
      <c r="C574" s="13" t="s">
        <v>187</v>
      </c>
      <c r="D574" s="13">
        <v>1778</v>
      </c>
      <c r="E574" s="13">
        <v>1425</v>
      </c>
      <c r="F574" s="13">
        <v>146</v>
      </c>
      <c r="G574" s="13">
        <v>207</v>
      </c>
      <c r="H574" s="2">
        <v>44196</v>
      </c>
    </row>
    <row r="575" spans="1:8" x14ac:dyDescent="0.25">
      <c r="A575" s="4">
        <v>25</v>
      </c>
      <c r="B575" s="13" t="s">
        <v>88</v>
      </c>
      <c r="C575" s="13" t="s">
        <v>187</v>
      </c>
      <c r="D575" s="13">
        <v>10969</v>
      </c>
      <c r="E575" s="13">
        <v>6103</v>
      </c>
      <c r="F575" s="13">
        <v>1876</v>
      </c>
      <c r="G575" s="13">
        <v>2990</v>
      </c>
      <c r="H575" s="2">
        <v>44196</v>
      </c>
    </row>
    <row r="576" spans="1:8" x14ac:dyDescent="0.25">
      <c r="A576" s="4">
        <v>26</v>
      </c>
      <c r="B576" s="13" t="s">
        <v>89</v>
      </c>
      <c r="C576" s="13" t="s">
        <v>187</v>
      </c>
      <c r="D576" s="13">
        <v>2354</v>
      </c>
      <c r="E576" s="13">
        <v>1100</v>
      </c>
      <c r="F576" s="13">
        <v>524</v>
      </c>
      <c r="G576" s="13">
        <v>730</v>
      </c>
      <c r="H576" s="2">
        <v>44196</v>
      </c>
    </row>
    <row r="577" spans="1:8" x14ac:dyDescent="0.25">
      <c r="A577" s="4">
        <v>27</v>
      </c>
      <c r="B577" s="13" t="s">
        <v>90</v>
      </c>
      <c r="C577" s="13" t="s">
        <v>187</v>
      </c>
      <c r="D577" s="13">
        <v>1827</v>
      </c>
      <c r="E577" s="13">
        <v>926</v>
      </c>
      <c r="F577" s="13">
        <v>650</v>
      </c>
      <c r="G577" s="13">
        <v>251</v>
      </c>
      <c r="H577" s="2">
        <v>44196</v>
      </c>
    </row>
    <row r="578" spans="1:8" x14ac:dyDescent="0.25">
      <c r="A578" s="4">
        <v>28</v>
      </c>
      <c r="B578" s="13" t="s">
        <v>91</v>
      </c>
      <c r="C578" s="13" t="s">
        <v>187</v>
      </c>
      <c r="D578" s="13">
        <v>2057</v>
      </c>
      <c r="E578" s="13">
        <v>1008</v>
      </c>
      <c r="F578" s="13">
        <v>230</v>
      </c>
      <c r="G578" s="13">
        <v>819</v>
      </c>
      <c r="H578" s="2">
        <v>44196</v>
      </c>
    </row>
    <row r="579" spans="1:8" x14ac:dyDescent="0.25">
      <c r="A579" s="4">
        <v>29</v>
      </c>
      <c r="B579" s="13" t="s">
        <v>92</v>
      </c>
      <c r="C579" s="13" t="s">
        <v>187</v>
      </c>
      <c r="D579" s="13">
        <v>2104</v>
      </c>
      <c r="E579" s="13">
        <v>1732</v>
      </c>
      <c r="F579" s="13">
        <v>166</v>
      </c>
      <c r="G579" s="13">
        <v>206</v>
      </c>
      <c r="H579" s="2">
        <v>44196</v>
      </c>
    </row>
    <row r="580" spans="1:8" x14ac:dyDescent="0.25">
      <c r="A580" s="4">
        <v>30</v>
      </c>
      <c r="B580" s="13" t="s">
        <v>93</v>
      </c>
      <c r="C580" s="13" t="s">
        <v>187</v>
      </c>
      <c r="D580" s="13">
        <v>916</v>
      </c>
      <c r="E580" s="13">
        <v>662</v>
      </c>
      <c r="F580" s="13">
        <v>118</v>
      </c>
      <c r="G580" s="13">
        <v>136</v>
      </c>
      <c r="H580" s="2">
        <v>44196</v>
      </c>
    </row>
    <row r="581" spans="1:8" x14ac:dyDescent="0.25">
      <c r="A581" s="4">
        <v>31</v>
      </c>
      <c r="B581" s="13" t="s">
        <v>94</v>
      </c>
      <c r="C581" s="13" t="s">
        <v>187</v>
      </c>
      <c r="D581" s="13">
        <v>3953</v>
      </c>
      <c r="E581" s="13">
        <v>1362</v>
      </c>
      <c r="F581" s="13">
        <v>883</v>
      </c>
      <c r="G581" s="13">
        <v>1708</v>
      </c>
      <c r="H581" s="2">
        <v>44196</v>
      </c>
    </row>
    <row r="582" spans="1:8" x14ac:dyDescent="0.25">
      <c r="A582" s="4">
        <v>32</v>
      </c>
      <c r="B582" s="13" t="s">
        <v>95</v>
      </c>
      <c r="C582" s="13" t="s">
        <v>187</v>
      </c>
      <c r="D582" s="13">
        <v>634</v>
      </c>
      <c r="E582" s="13">
        <v>550</v>
      </c>
      <c r="F582" s="13">
        <v>84</v>
      </c>
      <c r="G582" s="13">
        <v>0</v>
      </c>
      <c r="H582" s="2">
        <v>44196</v>
      </c>
    </row>
    <row r="583" spans="1:8" x14ac:dyDescent="0.25">
      <c r="A583" s="4">
        <v>33</v>
      </c>
      <c r="B583" s="13" t="s">
        <v>96</v>
      </c>
      <c r="C583" s="13" t="s">
        <v>187</v>
      </c>
      <c r="D583" s="13">
        <v>0</v>
      </c>
      <c r="E583" s="13">
        <v>0</v>
      </c>
      <c r="F583" s="13">
        <v>0</v>
      </c>
      <c r="G583" s="13">
        <v>0</v>
      </c>
      <c r="H583" s="2">
        <v>44196</v>
      </c>
    </row>
    <row r="584" spans="1:8" x14ac:dyDescent="0.25">
      <c r="A584" s="4">
        <v>34</v>
      </c>
      <c r="B584" s="13" t="s">
        <v>97</v>
      </c>
      <c r="C584" s="13" t="s">
        <v>187</v>
      </c>
      <c r="D584" s="13">
        <v>1975</v>
      </c>
      <c r="E584" s="13">
        <v>494</v>
      </c>
      <c r="F584" s="13">
        <v>560</v>
      </c>
      <c r="G584" s="13">
        <v>921</v>
      </c>
      <c r="H584" s="2">
        <v>44196</v>
      </c>
    </row>
    <row r="585" spans="1:8" x14ac:dyDescent="0.25">
      <c r="A585" s="4">
        <v>35</v>
      </c>
      <c r="B585" s="13" t="s">
        <v>98</v>
      </c>
      <c r="C585" s="13" t="s">
        <v>187</v>
      </c>
      <c r="D585" s="13">
        <v>4879</v>
      </c>
      <c r="E585" s="13">
        <v>3586</v>
      </c>
      <c r="F585" s="13">
        <v>837</v>
      </c>
      <c r="G585" s="13">
        <v>456</v>
      </c>
      <c r="H585" s="2">
        <v>44196</v>
      </c>
    </row>
    <row r="586" spans="1:8" x14ac:dyDescent="0.25">
      <c r="A586" s="4">
        <v>36</v>
      </c>
      <c r="B586" s="13" t="s">
        <v>99</v>
      </c>
      <c r="C586" s="13" t="s">
        <v>187</v>
      </c>
      <c r="D586" s="13">
        <v>1642</v>
      </c>
      <c r="E586" s="13">
        <v>864</v>
      </c>
      <c r="F586" s="13">
        <v>498</v>
      </c>
      <c r="G586" s="13">
        <v>280</v>
      </c>
      <c r="H586" s="2">
        <v>44196</v>
      </c>
    </row>
    <row r="587" spans="1:8" x14ac:dyDescent="0.25">
      <c r="A587" s="4">
        <v>37</v>
      </c>
      <c r="B587" s="13" t="s">
        <v>100</v>
      </c>
      <c r="C587" s="13" t="s">
        <v>187</v>
      </c>
      <c r="D587" s="13">
        <v>400</v>
      </c>
      <c r="E587" s="13">
        <v>400</v>
      </c>
      <c r="F587" s="13">
        <v>0</v>
      </c>
      <c r="G587" s="13">
        <v>0</v>
      </c>
      <c r="H587" s="2">
        <v>44196</v>
      </c>
    </row>
    <row r="588" spans="1:8" x14ac:dyDescent="0.25">
      <c r="A588" s="4">
        <v>38</v>
      </c>
      <c r="B588" s="13" t="s">
        <v>101</v>
      </c>
      <c r="C588" s="13" t="s">
        <v>187</v>
      </c>
      <c r="D588" s="13">
        <v>747</v>
      </c>
      <c r="E588" s="13">
        <v>745</v>
      </c>
      <c r="F588" s="13">
        <v>0</v>
      </c>
      <c r="G588" s="13">
        <v>2</v>
      </c>
      <c r="H588" s="2">
        <v>44196</v>
      </c>
    </row>
    <row r="589" spans="1:8" x14ac:dyDescent="0.25">
      <c r="A589" s="4">
        <v>39</v>
      </c>
      <c r="B589" s="13" t="s">
        <v>102</v>
      </c>
      <c r="C589" s="13" t="s">
        <v>187</v>
      </c>
      <c r="D589" s="13">
        <v>1731</v>
      </c>
      <c r="E589" s="13">
        <v>780</v>
      </c>
      <c r="F589" s="13">
        <v>287</v>
      </c>
      <c r="G589" s="13">
        <v>664</v>
      </c>
      <c r="H589" s="2">
        <v>44196</v>
      </c>
    </row>
    <row r="590" spans="1:8" x14ac:dyDescent="0.25">
      <c r="A590" s="4">
        <v>40</v>
      </c>
      <c r="B590" s="13" t="s">
        <v>103</v>
      </c>
      <c r="C590" s="13" t="s">
        <v>187</v>
      </c>
      <c r="D590" s="13">
        <v>1329</v>
      </c>
      <c r="E590" s="13">
        <v>968</v>
      </c>
      <c r="F590" s="13">
        <v>150</v>
      </c>
      <c r="G590" s="13">
        <v>211</v>
      </c>
      <c r="H590" s="2">
        <v>44196</v>
      </c>
    </row>
    <row r="591" spans="1:8" x14ac:dyDescent="0.25">
      <c r="A591" s="4">
        <v>41</v>
      </c>
      <c r="B591" s="13" t="s">
        <v>104</v>
      </c>
      <c r="C591" s="13" t="s">
        <v>187</v>
      </c>
      <c r="D591" s="13">
        <v>1290</v>
      </c>
      <c r="E591" s="13">
        <v>802</v>
      </c>
      <c r="F591" s="13">
        <v>336</v>
      </c>
      <c r="G591" s="13">
        <v>152</v>
      </c>
      <c r="H591" s="2">
        <v>44196</v>
      </c>
    </row>
    <row r="592" spans="1:8" x14ac:dyDescent="0.25">
      <c r="A592" s="4">
        <v>42</v>
      </c>
      <c r="B592" s="13" t="s">
        <v>105</v>
      </c>
      <c r="C592" s="13" t="s">
        <v>187</v>
      </c>
      <c r="D592" s="13">
        <v>3698</v>
      </c>
      <c r="E592" s="13">
        <v>1566</v>
      </c>
      <c r="F592" s="13">
        <v>1332</v>
      </c>
      <c r="G592" s="13">
        <v>800</v>
      </c>
      <c r="H592" s="2">
        <v>44196</v>
      </c>
    </row>
    <row r="593" spans="1:8" x14ac:dyDescent="0.25">
      <c r="A593" s="4">
        <v>43</v>
      </c>
      <c r="B593" s="13" t="s">
        <v>106</v>
      </c>
      <c r="C593" s="13" t="s">
        <v>187</v>
      </c>
      <c r="D593" s="13">
        <v>651</v>
      </c>
      <c r="E593" s="13">
        <v>302</v>
      </c>
      <c r="F593" s="13">
        <v>202</v>
      </c>
      <c r="G593" s="13">
        <v>147</v>
      </c>
      <c r="H593" s="2">
        <v>44196</v>
      </c>
    </row>
    <row r="594" spans="1:8" x14ac:dyDescent="0.25">
      <c r="A594" s="4">
        <v>44</v>
      </c>
      <c r="B594" s="13" t="s">
        <v>107</v>
      </c>
      <c r="C594" s="13" t="s">
        <v>187</v>
      </c>
      <c r="D594" s="13">
        <v>730</v>
      </c>
      <c r="E594" s="13">
        <v>405</v>
      </c>
      <c r="F594" s="13">
        <v>225</v>
      </c>
      <c r="G594" s="13">
        <v>100</v>
      </c>
      <c r="H594" s="2">
        <v>44196</v>
      </c>
    </row>
    <row r="595" spans="1:8" x14ac:dyDescent="0.25">
      <c r="A595" s="4">
        <v>45</v>
      </c>
      <c r="B595" s="13" t="s">
        <v>108</v>
      </c>
      <c r="C595" s="13" t="s">
        <v>187</v>
      </c>
      <c r="D595" s="13">
        <v>624</v>
      </c>
      <c r="E595" s="13">
        <v>400</v>
      </c>
      <c r="F595" s="13">
        <v>0</v>
      </c>
      <c r="G595" s="13">
        <v>224</v>
      </c>
      <c r="H595" s="2">
        <v>44196</v>
      </c>
    </row>
    <row r="596" spans="1:8" x14ac:dyDescent="0.25">
      <c r="A596" s="4">
        <v>46</v>
      </c>
      <c r="B596" s="13" t="s">
        <v>109</v>
      </c>
      <c r="C596" s="13" t="s">
        <v>187</v>
      </c>
      <c r="D596" s="13">
        <v>1736</v>
      </c>
      <c r="E596" s="13">
        <v>1322</v>
      </c>
      <c r="F596" s="13">
        <v>123</v>
      </c>
      <c r="G596" s="13">
        <v>291</v>
      </c>
      <c r="H596" s="2">
        <v>44196</v>
      </c>
    </row>
    <row r="597" spans="1:8" x14ac:dyDescent="0.25">
      <c r="A597" s="4">
        <v>47</v>
      </c>
      <c r="B597" s="13" t="s">
        <v>110</v>
      </c>
      <c r="C597" s="13" t="s">
        <v>187</v>
      </c>
      <c r="D597" s="13">
        <v>1327</v>
      </c>
      <c r="E597" s="13">
        <v>574</v>
      </c>
      <c r="F597" s="13">
        <v>265</v>
      </c>
      <c r="G597" s="13">
        <v>488</v>
      </c>
      <c r="H597" s="2">
        <v>44196</v>
      </c>
    </row>
    <row r="598" spans="1:8" x14ac:dyDescent="0.25">
      <c r="A598" s="4">
        <v>48</v>
      </c>
      <c r="B598" s="13" t="s">
        <v>111</v>
      </c>
      <c r="C598" s="13" t="s">
        <v>187</v>
      </c>
      <c r="D598" s="13">
        <v>1701</v>
      </c>
      <c r="E598" s="13">
        <v>1060</v>
      </c>
      <c r="F598" s="13">
        <v>333</v>
      </c>
      <c r="G598" s="13">
        <v>308</v>
      </c>
      <c r="H598" s="2">
        <v>44196</v>
      </c>
    </row>
    <row r="599" spans="1:8" x14ac:dyDescent="0.25">
      <c r="A599" s="4">
        <v>49</v>
      </c>
      <c r="B599" s="13" t="s">
        <v>144</v>
      </c>
      <c r="C599" s="13" t="s">
        <v>187</v>
      </c>
      <c r="H599" s="2">
        <v>44196</v>
      </c>
    </row>
    <row r="600" spans="1:8" x14ac:dyDescent="0.25">
      <c r="A600" s="4">
        <v>50</v>
      </c>
      <c r="B600" s="13" t="s">
        <v>145</v>
      </c>
      <c r="C600" s="13" t="s">
        <v>187</v>
      </c>
      <c r="D600" s="13"/>
      <c r="E600" s="13"/>
      <c r="F600" s="13"/>
      <c r="G600" s="13"/>
      <c r="H600" s="2">
        <v>44196</v>
      </c>
    </row>
    <row r="601" spans="1:8" x14ac:dyDescent="0.25">
      <c r="A601" s="4">
        <v>51</v>
      </c>
      <c r="B601" s="13" t="s">
        <v>146</v>
      </c>
      <c r="C601" s="13" t="s">
        <v>187</v>
      </c>
      <c r="D601" s="13"/>
      <c r="E601" s="13"/>
      <c r="F601" s="13"/>
      <c r="G601" s="13"/>
      <c r="H601" s="2">
        <v>44196</v>
      </c>
    </row>
    <row r="602" spans="1:8" x14ac:dyDescent="0.25">
      <c r="A602" s="4">
        <v>52</v>
      </c>
      <c r="B602" s="13" t="s">
        <v>147</v>
      </c>
      <c r="C602" s="13" t="s">
        <v>187</v>
      </c>
      <c r="D602" s="13"/>
      <c r="E602" s="13"/>
      <c r="F602" s="13"/>
      <c r="G602" s="13"/>
      <c r="H602" s="2">
        <v>44196</v>
      </c>
    </row>
    <row r="603" spans="1:8" x14ac:dyDescent="0.25">
      <c r="A603" s="4">
        <v>53</v>
      </c>
      <c r="B603" s="13" t="s">
        <v>148</v>
      </c>
      <c r="C603" s="13" t="s">
        <v>187</v>
      </c>
      <c r="D603" s="13"/>
      <c r="E603" s="13"/>
      <c r="F603" s="13"/>
      <c r="G603" s="13"/>
      <c r="H603" s="2">
        <v>44196</v>
      </c>
    </row>
    <row r="604" spans="1:8" x14ac:dyDescent="0.25">
      <c r="A604" s="4">
        <v>54</v>
      </c>
      <c r="B604" s="13" t="s">
        <v>149</v>
      </c>
      <c r="C604" s="13" t="s">
        <v>187</v>
      </c>
      <c r="D604" s="13"/>
      <c r="E604" s="13"/>
      <c r="F604" s="13"/>
      <c r="G604" s="13"/>
      <c r="H604" s="2">
        <v>44196</v>
      </c>
    </row>
    <row r="605" spans="1:8" x14ac:dyDescent="0.25">
      <c r="A605" s="4">
        <v>55</v>
      </c>
      <c r="B605" s="13" t="s">
        <v>150</v>
      </c>
      <c r="C605" s="13" t="s">
        <v>187</v>
      </c>
      <c r="D605" s="13"/>
      <c r="E605" s="13"/>
      <c r="F605" s="13"/>
      <c r="G605" s="13"/>
      <c r="H605" s="2">
        <v>44196</v>
      </c>
    </row>
    <row r="606" spans="1:8" x14ac:dyDescent="0.25">
      <c r="A606" s="4">
        <v>56</v>
      </c>
      <c r="B606" s="13" t="s">
        <v>151</v>
      </c>
      <c r="C606" s="13" t="s">
        <v>187</v>
      </c>
      <c r="D606" s="13"/>
      <c r="E606" s="13"/>
      <c r="F606" s="13"/>
      <c r="G606" s="13"/>
      <c r="H606" s="2">
        <v>44196</v>
      </c>
    </row>
    <row r="607" spans="1:8" x14ac:dyDescent="0.25">
      <c r="A607" s="4">
        <v>57</v>
      </c>
      <c r="B607" s="13" t="s">
        <v>152</v>
      </c>
      <c r="C607" s="13" t="s">
        <v>187</v>
      </c>
      <c r="D607" s="13"/>
      <c r="E607" s="13"/>
      <c r="F607" s="13"/>
      <c r="G607" s="13"/>
      <c r="H607" s="2">
        <v>44196</v>
      </c>
    </row>
    <row r="608" spans="1:8" x14ac:dyDescent="0.25">
      <c r="A608" s="4">
        <v>58</v>
      </c>
      <c r="B608" s="13" t="s">
        <v>153</v>
      </c>
      <c r="C608" s="13" t="s">
        <v>187</v>
      </c>
      <c r="D608" s="13"/>
      <c r="E608" s="13"/>
      <c r="F608" s="13"/>
      <c r="G608" s="13"/>
      <c r="H608" s="2">
        <v>44196</v>
      </c>
    </row>
    <row r="609" spans="1:8" x14ac:dyDescent="0.25">
      <c r="A609" s="4">
        <v>100</v>
      </c>
      <c r="B609" s="13" t="s">
        <v>142</v>
      </c>
      <c r="C609" s="13" t="s">
        <v>187</v>
      </c>
      <c r="D609" s="13"/>
      <c r="E609" s="13"/>
      <c r="F609" s="13"/>
      <c r="G609" s="13"/>
      <c r="H609" s="2">
        <v>44196</v>
      </c>
    </row>
    <row r="610" spans="1:8" x14ac:dyDescent="0.25">
      <c r="A610" s="4">
        <v>101</v>
      </c>
      <c r="B610" s="13" t="s">
        <v>143</v>
      </c>
      <c r="C610" s="13" t="s">
        <v>187</v>
      </c>
      <c r="D610" s="13"/>
      <c r="E610" s="13"/>
      <c r="F610" s="13"/>
      <c r="G610" s="13"/>
      <c r="H610" s="2">
        <v>44196</v>
      </c>
    </row>
    <row r="611" spans="1:8" x14ac:dyDescent="0.25">
      <c r="A611" s="4">
        <v>102</v>
      </c>
      <c r="B611" s="13" t="s">
        <v>141</v>
      </c>
      <c r="C611" s="13" t="s">
        <v>187</v>
      </c>
      <c r="D611" s="13">
        <v>1420</v>
      </c>
      <c r="E611" s="13">
        <v>528</v>
      </c>
      <c r="F611" s="13">
        <v>562</v>
      </c>
      <c r="G611" s="13">
        <v>330</v>
      </c>
      <c r="H611" s="2">
        <v>44196</v>
      </c>
    </row>
    <row r="612" spans="1:8" x14ac:dyDescent="0.25">
      <c r="A612" s="4">
        <v>1</v>
      </c>
      <c r="B612" s="13" t="s">
        <v>64</v>
      </c>
      <c r="C612" s="13" t="s">
        <v>189</v>
      </c>
      <c r="D612" s="13">
        <v>110</v>
      </c>
      <c r="E612" s="13">
        <v>0</v>
      </c>
      <c r="F612" s="13">
        <v>0</v>
      </c>
      <c r="G612" s="13">
        <v>110</v>
      </c>
      <c r="H612" s="2">
        <v>44196</v>
      </c>
    </row>
    <row r="613" spans="1:8" x14ac:dyDescent="0.25">
      <c r="A613" s="4">
        <v>2</v>
      </c>
      <c r="B613" s="13" t="s">
        <v>65</v>
      </c>
      <c r="C613" s="13" t="s">
        <v>189</v>
      </c>
      <c r="D613" s="13">
        <v>6964</v>
      </c>
      <c r="E613" s="13">
        <v>4073</v>
      </c>
      <c r="F613" s="13">
        <v>457</v>
      </c>
      <c r="G613" s="13">
        <v>2434</v>
      </c>
      <c r="H613" s="2">
        <v>44196</v>
      </c>
    </row>
    <row r="614" spans="1:8" x14ac:dyDescent="0.25">
      <c r="A614" s="4">
        <v>3</v>
      </c>
      <c r="B614" s="13" t="s">
        <v>66</v>
      </c>
      <c r="C614" s="13" t="s">
        <v>189</v>
      </c>
      <c r="D614" s="13">
        <v>1245</v>
      </c>
      <c r="E614" s="13">
        <v>30</v>
      </c>
      <c r="F614" s="13">
        <v>647</v>
      </c>
      <c r="G614" s="13">
        <v>568</v>
      </c>
      <c r="H614" s="2">
        <v>44196</v>
      </c>
    </row>
    <row r="615" spans="1:8" x14ac:dyDescent="0.25">
      <c r="A615" s="4">
        <v>4</v>
      </c>
      <c r="B615" s="13" t="s">
        <v>67</v>
      </c>
      <c r="C615" s="13" t="s">
        <v>189</v>
      </c>
      <c r="D615" s="13">
        <v>2169</v>
      </c>
      <c r="E615" s="13">
        <v>1285</v>
      </c>
      <c r="F615" s="13">
        <v>230</v>
      </c>
      <c r="G615" s="13">
        <v>654</v>
      </c>
      <c r="H615" s="2">
        <v>44196</v>
      </c>
    </row>
    <row r="616" spans="1:8" x14ac:dyDescent="0.25">
      <c r="A616" s="4">
        <v>5</v>
      </c>
      <c r="B616" s="13" t="s">
        <v>68</v>
      </c>
      <c r="C616" s="13" t="s">
        <v>189</v>
      </c>
      <c r="D616" s="13">
        <v>5680</v>
      </c>
      <c r="E616" s="13">
        <v>1880</v>
      </c>
      <c r="F616" s="13">
        <v>600</v>
      </c>
      <c r="G616" s="13">
        <v>3200</v>
      </c>
      <c r="H616" s="2">
        <v>44196</v>
      </c>
    </row>
    <row r="617" spans="1:8" x14ac:dyDescent="0.25">
      <c r="A617" s="4">
        <v>6</v>
      </c>
      <c r="B617" s="13" t="s">
        <v>69</v>
      </c>
      <c r="C617" s="13" t="s">
        <v>189</v>
      </c>
      <c r="D617" s="13">
        <v>9620</v>
      </c>
      <c r="E617" s="13">
        <v>2798</v>
      </c>
      <c r="F617" s="13">
        <v>222</v>
      </c>
      <c r="G617" s="13">
        <v>6600</v>
      </c>
      <c r="H617" s="2">
        <v>44196</v>
      </c>
    </row>
    <row r="618" spans="1:8" x14ac:dyDescent="0.25">
      <c r="A618" s="4">
        <v>7</v>
      </c>
      <c r="B618" s="13" t="s">
        <v>70</v>
      </c>
      <c r="C618" s="13" t="s">
        <v>189</v>
      </c>
      <c r="D618" s="13">
        <v>2865</v>
      </c>
      <c r="E618" s="13">
        <v>1865</v>
      </c>
      <c r="F618" s="13">
        <v>0</v>
      </c>
      <c r="G618" s="13">
        <v>1000</v>
      </c>
      <c r="H618" s="2">
        <v>44196</v>
      </c>
    </row>
    <row r="619" spans="1:8" x14ac:dyDescent="0.25">
      <c r="A619" s="4">
        <v>8</v>
      </c>
      <c r="B619" s="13" t="s">
        <v>71</v>
      </c>
      <c r="C619" s="13" t="s">
        <v>189</v>
      </c>
      <c r="D619" s="13">
        <v>0</v>
      </c>
      <c r="E619" s="13">
        <v>0</v>
      </c>
      <c r="F619" s="13">
        <v>0</v>
      </c>
      <c r="G619" s="13">
        <v>0</v>
      </c>
      <c r="H619" s="2">
        <v>44196</v>
      </c>
    </row>
    <row r="620" spans="1:8" x14ac:dyDescent="0.25">
      <c r="A620" s="4">
        <v>9</v>
      </c>
      <c r="B620" s="13" t="s">
        <v>72</v>
      </c>
      <c r="C620" s="13" t="s">
        <v>189</v>
      </c>
      <c r="D620" s="13">
        <v>16550</v>
      </c>
      <c r="E620" s="13">
        <v>7106</v>
      </c>
      <c r="F620" s="13">
        <v>694</v>
      </c>
      <c r="G620" s="13">
        <v>8750</v>
      </c>
      <c r="H620" s="2">
        <v>44196</v>
      </c>
    </row>
    <row r="621" spans="1:8" x14ac:dyDescent="0.25">
      <c r="A621" s="4">
        <v>10</v>
      </c>
      <c r="B621" s="13" t="s">
        <v>73</v>
      </c>
      <c r="C621" s="13" t="s">
        <v>189</v>
      </c>
      <c r="D621" s="13">
        <v>7474</v>
      </c>
      <c r="E621" s="13">
        <v>5256</v>
      </c>
      <c r="F621" s="13">
        <v>820</v>
      </c>
      <c r="G621" s="13">
        <v>1398</v>
      </c>
      <c r="H621" s="2">
        <v>44196</v>
      </c>
    </row>
    <row r="622" spans="1:8" x14ac:dyDescent="0.25">
      <c r="A622" s="4">
        <v>11</v>
      </c>
      <c r="B622" s="13" t="s">
        <v>74</v>
      </c>
      <c r="C622" s="13" t="s">
        <v>189</v>
      </c>
      <c r="D622" s="13">
        <v>50</v>
      </c>
      <c r="E622" s="13">
        <v>0</v>
      </c>
      <c r="F622" s="13">
        <v>0</v>
      </c>
      <c r="G622" s="13">
        <v>50</v>
      </c>
      <c r="H622" s="2">
        <v>44196</v>
      </c>
    </row>
    <row r="623" spans="1:8" x14ac:dyDescent="0.25">
      <c r="A623" s="4">
        <v>12</v>
      </c>
      <c r="B623" s="13" t="s">
        <v>75</v>
      </c>
      <c r="C623" s="13" t="s">
        <v>189</v>
      </c>
      <c r="D623" s="13">
        <v>5153</v>
      </c>
      <c r="E623" s="13">
        <v>869</v>
      </c>
      <c r="F623" s="13">
        <v>331</v>
      </c>
      <c r="G623" s="13">
        <v>3953</v>
      </c>
      <c r="H623" s="2">
        <v>44196</v>
      </c>
    </row>
    <row r="624" spans="1:8" x14ac:dyDescent="0.25">
      <c r="A624" s="4">
        <v>13</v>
      </c>
      <c r="B624" s="13" t="s">
        <v>76</v>
      </c>
      <c r="C624" s="13" t="s">
        <v>189</v>
      </c>
      <c r="D624" s="13">
        <v>3792</v>
      </c>
      <c r="E624" s="13">
        <v>1953</v>
      </c>
      <c r="F624" s="13">
        <v>22</v>
      </c>
      <c r="G624" s="13">
        <v>1817</v>
      </c>
      <c r="H624" s="2">
        <v>44196</v>
      </c>
    </row>
    <row r="625" spans="1:8" x14ac:dyDescent="0.25">
      <c r="A625" s="4">
        <v>14</v>
      </c>
      <c r="B625" s="13" t="s">
        <v>77</v>
      </c>
      <c r="C625" s="13" t="s">
        <v>189</v>
      </c>
      <c r="D625" s="13">
        <v>2274</v>
      </c>
      <c r="E625" s="13">
        <v>1374</v>
      </c>
      <c r="F625" s="13">
        <v>0</v>
      </c>
      <c r="G625" s="13">
        <v>900</v>
      </c>
      <c r="H625" s="2">
        <v>44196</v>
      </c>
    </row>
    <row r="626" spans="1:8" x14ac:dyDescent="0.25">
      <c r="A626" s="4">
        <v>15</v>
      </c>
      <c r="B626" s="13" t="s">
        <v>78</v>
      </c>
      <c r="C626" s="13" t="s">
        <v>189</v>
      </c>
      <c r="D626" s="13">
        <v>10003</v>
      </c>
      <c r="E626" s="13">
        <v>7208</v>
      </c>
      <c r="F626" s="13">
        <v>214</v>
      </c>
      <c r="G626" s="13">
        <v>2581</v>
      </c>
      <c r="H626" s="2">
        <v>44196</v>
      </c>
    </row>
    <row r="627" spans="1:8" x14ac:dyDescent="0.25">
      <c r="A627" s="4">
        <v>16</v>
      </c>
      <c r="B627" s="13" t="s">
        <v>79</v>
      </c>
      <c r="C627" s="13" t="s">
        <v>189</v>
      </c>
      <c r="D627" s="13">
        <v>111032</v>
      </c>
      <c r="E627" s="13">
        <v>77714</v>
      </c>
      <c r="F627" s="13">
        <v>5029</v>
      </c>
      <c r="G627" s="13">
        <v>28289</v>
      </c>
      <c r="H627" s="2">
        <v>44196</v>
      </c>
    </row>
    <row r="628" spans="1:8" x14ac:dyDescent="0.25">
      <c r="A628" s="4">
        <v>17</v>
      </c>
      <c r="B628" s="13" t="s">
        <v>80</v>
      </c>
      <c r="C628" s="13" t="s">
        <v>189</v>
      </c>
      <c r="D628" s="13">
        <v>2050</v>
      </c>
      <c r="E628" s="13">
        <v>925</v>
      </c>
      <c r="F628" s="13">
        <v>1125</v>
      </c>
      <c r="G628" s="13">
        <v>0</v>
      </c>
      <c r="H628" s="2">
        <v>44196</v>
      </c>
    </row>
    <row r="629" spans="1:8" x14ac:dyDescent="0.25">
      <c r="A629" s="4">
        <v>18</v>
      </c>
      <c r="B629" s="13" t="s">
        <v>81</v>
      </c>
      <c r="C629" s="13" t="s">
        <v>189</v>
      </c>
      <c r="D629" s="13">
        <v>5997</v>
      </c>
      <c r="E629" s="13">
        <v>3837</v>
      </c>
      <c r="F629" s="13">
        <v>1200</v>
      </c>
      <c r="G629" s="13">
        <v>960</v>
      </c>
      <c r="H629" s="2">
        <v>44196</v>
      </c>
    </row>
    <row r="630" spans="1:8" x14ac:dyDescent="0.25">
      <c r="A630" s="4">
        <v>19</v>
      </c>
      <c r="B630" s="13" t="s">
        <v>82</v>
      </c>
      <c r="C630" s="13" t="s">
        <v>189</v>
      </c>
      <c r="D630" s="13">
        <v>9595</v>
      </c>
      <c r="E630" s="13">
        <v>3495</v>
      </c>
      <c r="F630" s="13">
        <v>800</v>
      </c>
      <c r="G630" s="13">
        <v>5300</v>
      </c>
      <c r="H630" s="2">
        <v>44196</v>
      </c>
    </row>
    <row r="631" spans="1:8" x14ac:dyDescent="0.25">
      <c r="A631" s="4">
        <v>20</v>
      </c>
      <c r="B631" s="13" t="s">
        <v>83</v>
      </c>
      <c r="C631" s="13" t="s">
        <v>189</v>
      </c>
      <c r="D631" s="13">
        <v>227</v>
      </c>
      <c r="E631" s="13">
        <v>227</v>
      </c>
      <c r="F631" s="13">
        <v>0</v>
      </c>
      <c r="G631" s="13">
        <v>0</v>
      </c>
      <c r="H631" s="2">
        <v>44196</v>
      </c>
    </row>
    <row r="632" spans="1:8" x14ac:dyDescent="0.25">
      <c r="A632" s="4">
        <v>21</v>
      </c>
      <c r="B632" s="13" t="s">
        <v>84</v>
      </c>
      <c r="C632" s="13" t="s">
        <v>189</v>
      </c>
      <c r="D632" s="13">
        <v>11570</v>
      </c>
      <c r="E632" s="13">
        <v>9457</v>
      </c>
      <c r="F632" s="13">
        <v>1707</v>
      </c>
      <c r="G632" s="13">
        <v>406</v>
      </c>
      <c r="H632" s="2">
        <v>44196</v>
      </c>
    </row>
    <row r="633" spans="1:8" x14ac:dyDescent="0.25">
      <c r="A633" s="4">
        <v>22</v>
      </c>
      <c r="B633" s="13" t="s">
        <v>85</v>
      </c>
      <c r="C633" s="13" t="s">
        <v>189</v>
      </c>
      <c r="D633" s="13">
        <v>1725</v>
      </c>
      <c r="E633" s="13">
        <v>1250</v>
      </c>
      <c r="F633" s="13">
        <v>0</v>
      </c>
      <c r="G633" s="13">
        <v>475</v>
      </c>
      <c r="H633" s="2">
        <v>44196</v>
      </c>
    </row>
    <row r="634" spans="1:8" x14ac:dyDescent="0.25">
      <c r="A634" s="4">
        <v>23</v>
      </c>
      <c r="B634" s="13" t="s">
        <v>86</v>
      </c>
      <c r="C634" s="13" t="s">
        <v>189</v>
      </c>
      <c r="D634" s="13">
        <v>13695</v>
      </c>
      <c r="E634" s="13">
        <v>5917</v>
      </c>
      <c r="F634" s="13">
        <v>264</v>
      </c>
      <c r="G634" s="13">
        <v>7514</v>
      </c>
      <c r="H634" s="2">
        <v>44196</v>
      </c>
    </row>
    <row r="635" spans="1:8" x14ac:dyDescent="0.25">
      <c r="A635" s="4">
        <v>24</v>
      </c>
      <c r="B635" s="13" t="s">
        <v>87</v>
      </c>
      <c r="C635" s="13" t="s">
        <v>189</v>
      </c>
      <c r="D635" s="13">
        <v>8071</v>
      </c>
      <c r="E635" s="13">
        <v>909</v>
      </c>
      <c r="F635" s="13">
        <v>1147</v>
      </c>
      <c r="G635" s="13">
        <v>6015</v>
      </c>
      <c r="H635" s="2">
        <v>44196</v>
      </c>
    </row>
    <row r="636" spans="1:8" x14ac:dyDescent="0.25">
      <c r="A636" s="4">
        <v>25</v>
      </c>
      <c r="B636" s="13" t="s">
        <v>88</v>
      </c>
      <c r="C636" s="13" t="s">
        <v>189</v>
      </c>
      <c r="D636" s="13">
        <v>3752</v>
      </c>
      <c r="E636" s="13">
        <v>0</v>
      </c>
      <c r="F636" s="13">
        <v>0</v>
      </c>
      <c r="G636" s="13">
        <v>3752</v>
      </c>
      <c r="H636" s="2">
        <v>44196</v>
      </c>
    </row>
    <row r="637" spans="1:8" x14ac:dyDescent="0.25">
      <c r="A637" s="4">
        <v>26</v>
      </c>
      <c r="B637" s="13" t="s">
        <v>89</v>
      </c>
      <c r="C637" s="13" t="s">
        <v>189</v>
      </c>
      <c r="D637" s="13">
        <v>6009</v>
      </c>
      <c r="E637" s="13">
        <v>4083</v>
      </c>
      <c r="F637" s="13">
        <v>434</v>
      </c>
      <c r="G637" s="13">
        <v>1492</v>
      </c>
      <c r="H637" s="2">
        <v>44196</v>
      </c>
    </row>
    <row r="638" spans="1:8" x14ac:dyDescent="0.25">
      <c r="A638" s="4">
        <v>27</v>
      </c>
      <c r="B638" s="13" t="s">
        <v>90</v>
      </c>
      <c r="C638" s="13" t="s">
        <v>189</v>
      </c>
      <c r="D638" s="13">
        <v>3338</v>
      </c>
      <c r="E638" s="13">
        <v>2847</v>
      </c>
      <c r="F638" s="13">
        <v>87</v>
      </c>
      <c r="G638" s="13">
        <v>404</v>
      </c>
      <c r="H638" s="2">
        <v>44196</v>
      </c>
    </row>
    <row r="639" spans="1:8" x14ac:dyDescent="0.25">
      <c r="A639" s="4">
        <v>28</v>
      </c>
      <c r="B639" s="13" t="s">
        <v>91</v>
      </c>
      <c r="C639" s="13" t="s">
        <v>189</v>
      </c>
      <c r="D639" s="13">
        <v>538</v>
      </c>
      <c r="E639" s="13">
        <v>538</v>
      </c>
      <c r="F639" s="13">
        <v>0</v>
      </c>
      <c r="G639" s="13">
        <v>0</v>
      </c>
      <c r="H639" s="2">
        <v>44196</v>
      </c>
    </row>
    <row r="640" spans="1:8" x14ac:dyDescent="0.25">
      <c r="A640" s="4">
        <v>29</v>
      </c>
      <c r="B640" s="13" t="s">
        <v>92</v>
      </c>
      <c r="C640" s="13" t="s">
        <v>189</v>
      </c>
      <c r="D640" s="13">
        <v>2150</v>
      </c>
      <c r="E640" s="13">
        <v>1850</v>
      </c>
      <c r="F640" s="13">
        <v>300</v>
      </c>
      <c r="G640" s="13">
        <v>0</v>
      </c>
      <c r="H640" s="2">
        <v>44196</v>
      </c>
    </row>
    <row r="641" spans="1:8" x14ac:dyDescent="0.25">
      <c r="A641" s="4">
        <v>30</v>
      </c>
      <c r="B641" s="13" t="s">
        <v>93</v>
      </c>
      <c r="C641" s="13" t="s">
        <v>189</v>
      </c>
      <c r="D641" s="13">
        <v>1785</v>
      </c>
      <c r="E641" s="13">
        <v>1175</v>
      </c>
      <c r="F641" s="13">
        <v>132</v>
      </c>
      <c r="G641" s="13">
        <v>478</v>
      </c>
      <c r="H641" s="2">
        <v>44196</v>
      </c>
    </row>
    <row r="642" spans="1:8" x14ac:dyDescent="0.25">
      <c r="A642" s="4">
        <v>31</v>
      </c>
      <c r="B642" s="13" t="s">
        <v>94</v>
      </c>
      <c r="C642" s="13" t="s">
        <v>189</v>
      </c>
      <c r="D642" s="13">
        <v>10730</v>
      </c>
      <c r="E642" s="13">
        <v>3665</v>
      </c>
      <c r="F642" s="13">
        <v>0</v>
      </c>
      <c r="G642" s="13">
        <v>7065</v>
      </c>
      <c r="H642" s="2">
        <v>44196</v>
      </c>
    </row>
    <row r="643" spans="1:8" x14ac:dyDescent="0.25">
      <c r="A643" s="4">
        <v>32</v>
      </c>
      <c r="B643" s="13" t="s">
        <v>95</v>
      </c>
      <c r="C643" s="13" t="s">
        <v>189</v>
      </c>
      <c r="D643" s="13">
        <v>53</v>
      </c>
      <c r="E643" s="13">
        <v>53</v>
      </c>
      <c r="F643" s="13">
        <v>0</v>
      </c>
      <c r="G643" s="13">
        <v>0</v>
      </c>
      <c r="H643" s="2">
        <v>44196</v>
      </c>
    </row>
    <row r="644" spans="1:8" x14ac:dyDescent="0.25">
      <c r="A644" s="4">
        <v>33</v>
      </c>
      <c r="B644" s="13" t="s">
        <v>96</v>
      </c>
      <c r="C644" s="13" t="s">
        <v>189</v>
      </c>
      <c r="D644" s="13">
        <v>15</v>
      </c>
      <c r="E644" s="13">
        <v>15</v>
      </c>
      <c r="F644" s="13">
        <v>0</v>
      </c>
      <c r="G644" s="13">
        <v>0</v>
      </c>
      <c r="H644" s="2">
        <v>44196</v>
      </c>
    </row>
    <row r="645" spans="1:8" x14ac:dyDescent="0.25">
      <c r="A645" s="4">
        <v>34</v>
      </c>
      <c r="B645" s="13" t="s">
        <v>97</v>
      </c>
      <c r="C645" s="13" t="s">
        <v>189</v>
      </c>
      <c r="D645" s="13">
        <v>2154</v>
      </c>
      <c r="E645" s="13">
        <v>1042</v>
      </c>
      <c r="F645" s="13">
        <v>312</v>
      </c>
      <c r="G645" s="13">
        <v>800</v>
      </c>
      <c r="H645" s="2">
        <v>44196</v>
      </c>
    </row>
    <row r="646" spans="1:8" x14ac:dyDescent="0.25">
      <c r="A646" s="4">
        <v>35</v>
      </c>
      <c r="B646" s="13" t="s">
        <v>98</v>
      </c>
      <c r="C646" s="13" t="s">
        <v>189</v>
      </c>
      <c r="D646" s="13">
        <v>8341</v>
      </c>
      <c r="E646" s="13">
        <v>6581</v>
      </c>
      <c r="F646" s="13">
        <v>1083</v>
      </c>
      <c r="G646" s="13">
        <v>677</v>
      </c>
      <c r="H646" s="2">
        <v>44196</v>
      </c>
    </row>
    <row r="647" spans="1:8" x14ac:dyDescent="0.25">
      <c r="A647" s="4">
        <v>36</v>
      </c>
      <c r="B647" s="13" t="s">
        <v>99</v>
      </c>
      <c r="C647" s="13" t="s">
        <v>189</v>
      </c>
      <c r="D647" s="13">
        <v>2879</v>
      </c>
      <c r="E647" s="13">
        <v>1279</v>
      </c>
      <c r="F647" s="13">
        <v>0</v>
      </c>
      <c r="G647" s="13">
        <v>1600</v>
      </c>
      <c r="H647" s="2">
        <v>44196</v>
      </c>
    </row>
    <row r="648" spans="1:8" x14ac:dyDescent="0.25">
      <c r="A648" s="4">
        <v>37</v>
      </c>
      <c r="B648" s="13" t="s">
        <v>100</v>
      </c>
      <c r="C648" s="13" t="s">
        <v>189</v>
      </c>
      <c r="D648" s="13">
        <v>0</v>
      </c>
      <c r="E648" s="13">
        <v>0</v>
      </c>
      <c r="F648" s="13">
        <v>0</v>
      </c>
      <c r="G648" s="13">
        <v>0</v>
      </c>
      <c r="H648" s="2">
        <v>44196</v>
      </c>
    </row>
    <row r="649" spans="1:8" x14ac:dyDescent="0.25">
      <c r="A649" s="4">
        <v>38</v>
      </c>
      <c r="B649" s="13" t="s">
        <v>101</v>
      </c>
      <c r="C649" s="13" t="s">
        <v>189</v>
      </c>
      <c r="D649" s="13">
        <v>2484</v>
      </c>
      <c r="E649" s="13">
        <v>1384</v>
      </c>
      <c r="F649" s="13">
        <v>0</v>
      </c>
      <c r="G649" s="13">
        <v>1100</v>
      </c>
      <c r="H649" s="2">
        <v>44196</v>
      </c>
    </row>
    <row r="650" spans="1:8" x14ac:dyDescent="0.25">
      <c r="A650" s="4">
        <v>39</v>
      </c>
      <c r="B650" s="13" t="s">
        <v>102</v>
      </c>
      <c r="C650" s="13" t="s">
        <v>189</v>
      </c>
      <c r="D650" s="13">
        <v>1000</v>
      </c>
      <c r="E650" s="13">
        <v>98</v>
      </c>
      <c r="F650" s="13">
        <v>130</v>
      </c>
      <c r="G650" s="13">
        <v>772</v>
      </c>
      <c r="H650" s="2">
        <v>44196</v>
      </c>
    </row>
    <row r="651" spans="1:8" x14ac:dyDescent="0.25">
      <c r="A651" s="4">
        <v>40</v>
      </c>
      <c r="B651" s="13" t="s">
        <v>103</v>
      </c>
      <c r="C651" s="13" t="s">
        <v>189</v>
      </c>
      <c r="D651" s="13">
        <v>0</v>
      </c>
      <c r="E651" s="13">
        <v>0</v>
      </c>
      <c r="F651" s="13">
        <v>0</v>
      </c>
      <c r="G651" s="13">
        <v>0</v>
      </c>
      <c r="H651" s="2">
        <v>44196</v>
      </c>
    </row>
    <row r="652" spans="1:8" x14ac:dyDescent="0.25">
      <c r="A652" s="4">
        <v>41</v>
      </c>
      <c r="B652" s="13" t="s">
        <v>104</v>
      </c>
      <c r="C652" s="13" t="s">
        <v>189</v>
      </c>
      <c r="D652" s="13">
        <v>5089</v>
      </c>
      <c r="E652" s="13">
        <v>2461</v>
      </c>
      <c r="F652" s="13">
        <v>807</v>
      </c>
      <c r="G652" s="13">
        <v>1821</v>
      </c>
      <c r="H652" s="2">
        <v>44196</v>
      </c>
    </row>
    <row r="653" spans="1:8" x14ac:dyDescent="0.25">
      <c r="A653" s="4">
        <v>42</v>
      </c>
      <c r="B653" s="13" t="s">
        <v>105</v>
      </c>
      <c r="C653" s="13" t="s">
        <v>189</v>
      </c>
      <c r="D653" s="13">
        <v>7834</v>
      </c>
      <c r="E653" s="13">
        <v>1669</v>
      </c>
      <c r="F653" s="13">
        <v>1564</v>
      </c>
      <c r="G653" s="13">
        <v>4601</v>
      </c>
      <c r="H653" s="2">
        <v>44196</v>
      </c>
    </row>
    <row r="654" spans="1:8" x14ac:dyDescent="0.25">
      <c r="A654" s="4">
        <v>43</v>
      </c>
      <c r="B654" s="13" t="s">
        <v>106</v>
      </c>
      <c r="C654" s="13" t="s">
        <v>189</v>
      </c>
      <c r="D654" s="13">
        <v>4827</v>
      </c>
      <c r="E654" s="13">
        <v>3765</v>
      </c>
      <c r="F654" s="13">
        <v>71</v>
      </c>
      <c r="G654" s="13">
        <v>991</v>
      </c>
      <c r="H654" s="2">
        <v>44196</v>
      </c>
    </row>
    <row r="655" spans="1:8" x14ac:dyDescent="0.25">
      <c r="A655" s="4">
        <v>44</v>
      </c>
      <c r="B655" s="13" t="s">
        <v>107</v>
      </c>
      <c r="C655" s="13" t="s">
        <v>189</v>
      </c>
      <c r="D655" s="13">
        <v>5255</v>
      </c>
      <c r="E655" s="13">
        <v>3983</v>
      </c>
      <c r="F655" s="13">
        <v>420</v>
      </c>
      <c r="G655" s="13">
        <v>852</v>
      </c>
      <c r="H655" s="2">
        <v>44196</v>
      </c>
    </row>
    <row r="656" spans="1:8" x14ac:dyDescent="0.25">
      <c r="A656" s="4">
        <v>45</v>
      </c>
      <c r="B656" s="13" t="s">
        <v>108</v>
      </c>
      <c r="C656" s="13" t="s">
        <v>189</v>
      </c>
      <c r="D656" s="13">
        <v>0</v>
      </c>
      <c r="E656" s="13">
        <v>0</v>
      </c>
      <c r="F656" s="13">
        <v>0</v>
      </c>
      <c r="G656" s="13">
        <v>0</v>
      </c>
      <c r="H656" s="2">
        <v>44196</v>
      </c>
    </row>
    <row r="657" spans="1:8" x14ac:dyDescent="0.25">
      <c r="A657" s="4">
        <v>46</v>
      </c>
      <c r="B657" s="13" t="s">
        <v>109</v>
      </c>
      <c r="C657" s="13" t="s">
        <v>189</v>
      </c>
      <c r="D657" s="13">
        <v>1715</v>
      </c>
      <c r="E657" s="13">
        <v>1715</v>
      </c>
      <c r="F657" s="13">
        <v>0</v>
      </c>
      <c r="G657" s="13">
        <v>0</v>
      </c>
      <c r="H657" s="2">
        <v>44196</v>
      </c>
    </row>
    <row r="658" spans="1:8" x14ac:dyDescent="0.25">
      <c r="A658" s="4">
        <v>47</v>
      </c>
      <c r="B658" s="13" t="s">
        <v>110</v>
      </c>
      <c r="C658" s="13" t="s">
        <v>189</v>
      </c>
      <c r="D658" s="13">
        <v>510</v>
      </c>
      <c r="E658" s="13">
        <v>152</v>
      </c>
      <c r="F658" s="13">
        <v>22</v>
      </c>
      <c r="G658" s="13">
        <v>336</v>
      </c>
      <c r="H658" s="2">
        <v>44196</v>
      </c>
    </row>
    <row r="659" spans="1:8" x14ac:dyDescent="0.25">
      <c r="A659" s="4">
        <v>48</v>
      </c>
      <c r="B659" s="13" t="s">
        <v>111</v>
      </c>
      <c r="C659" s="13" t="s">
        <v>189</v>
      </c>
      <c r="D659" s="13">
        <v>2907</v>
      </c>
      <c r="E659" s="13">
        <v>1755</v>
      </c>
      <c r="F659" s="13">
        <v>588</v>
      </c>
      <c r="G659" s="13">
        <v>564</v>
      </c>
      <c r="H659" s="2">
        <v>44196</v>
      </c>
    </row>
    <row r="660" spans="1:8" x14ac:dyDescent="0.25">
      <c r="A660" s="4">
        <v>49</v>
      </c>
      <c r="B660" s="13" t="s">
        <v>144</v>
      </c>
      <c r="C660" s="13" t="s">
        <v>189</v>
      </c>
      <c r="D660" s="13"/>
      <c r="E660" s="13"/>
      <c r="F660" s="13"/>
      <c r="G660" s="13"/>
      <c r="H660" s="2">
        <v>44196</v>
      </c>
    </row>
    <row r="661" spans="1:8" x14ac:dyDescent="0.25">
      <c r="A661" s="4">
        <v>50</v>
      </c>
      <c r="B661" s="13" t="s">
        <v>145</v>
      </c>
      <c r="C661" s="13" t="s">
        <v>189</v>
      </c>
      <c r="D661" s="13"/>
      <c r="E661" s="13"/>
      <c r="F661" s="13"/>
      <c r="G661" s="13"/>
      <c r="H661" s="2">
        <v>44196</v>
      </c>
    </row>
    <row r="662" spans="1:8" x14ac:dyDescent="0.25">
      <c r="A662" s="4">
        <v>51</v>
      </c>
      <c r="B662" s="13" t="s">
        <v>146</v>
      </c>
      <c r="C662" s="13" t="s">
        <v>189</v>
      </c>
      <c r="D662" s="13"/>
      <c r="E662" s="13"/>
      <c r="F662" s="13"/>
      <c r="G662" s="13"/>
      <c r="H662" s="2">
        <v>44196</v>
      </c>
    </row>
    <row r="663" spans="1:8" x14ac:dyDescent="0.25">
      <c r="A663" s="4">
        <v>52</v>
      </c>
      <c r="B663" s="13" t="s">
        <v>147</v>
      </c>
      <c r="C663" s="13" t="s">
        <v>189</v>
      </c>
      <c r="D663" s="13"/>
      <c r="E663" s="13"/>
      <c r="F663" s="13"/>
      <c r="G663" s="13"/>
      <c r="H663" s="2">
        <v>44196</v>
      </c>
    </row>
    <row r="664" spans="1:8" x14ac:dyDescent="0.25">
      <c r="A664" s="4">
        <v>53</v>
      </c>
      <c r="B664" s="13" t="s">
        <v>148</v>
      </c>
      <c r="C664" s="13" t="s">
        <v>189</v>
      </c>
      <c r="D664" s="13"/>
      <c r="E664" s="13"/>
      <c r="F664" s="13"/>
      <c r="G664" s="13"/>
      <c r="H664" s="2">
        <v>44196</v>
      </c>
    </row>
    <row r="665" spans="1:8" x14ac:dyDescent="0.25">
      <c r="A665" s="4">
        <v>54</v>
      </c>
      <c r="B665" s="13" t="s">
        <v>149</v>
      </c>
      <c r="C665" s="13" t="s">
        <v>189</v>
      </c>
      <c r="D665" s="13"/>
      <c r="E665" s="13"/>
      <c r="F665" s="13"/>
      <c r="G665" s="13"/>
      <c r="H665" s="2">
        <v>44196</v>
      </c>
    </row>
    <row r="666" spans="1:8" x14ac:dyDescent="0.25">
      <c r="A666" s="4">
        <v>55</v>
      </c>
      <c r="B666" s="13" t="s">
        <v>150</v>
      </c>
      <c r="C666" s="13" t="s">
        <v>189</v>
      </c>
      <c r="D666" s="13"/>
      <c r="E666" s="13"/>
      <c r="F666" s="13"/>
      <c r="G666" s="13"/>
      <c r="H666" s="2">
        <v>44196</v>
      </c>
    </row>
    <row r="667" spans="1:8" x14ac:dyDescent="0.25">
      <c r="A667" s="4">
        <v>56</v>
      </c>
      <c r="B667" s="13" t="s">
        <v>151</v>
      </c>
      <c r="C667" s="13" t="s">
        <v>189</v>
      </c>
      <c r="D667" s="13"/>
      <c r="E667" s="13"/>
      <c r="F667" s="13"/>
      <c r="G667" s="13"/>
      <c r="H667" s="2">
        <v>44196</v>
      </c>
    </row>
    <row r="668" spans="1:8" x14ac:dyDescent="0.25">
      <c r="A668" s="4">
        <v>57</v>
      </c>
      <c r="B668" s="13" t="s">
        <v>152</v>
      </c>
      <c r="C668" s="13" t="s">
        <v>189</v>
      </c>
      <c r="D668" s="13"/>
      <c r="E668" s="13"/>
      <c r="F668" s="13"/>
      <c r="G668" s="13"/>
      <c r="H668" s="2">
        <v>44196</v>
      </c>
    </row>
    <row r="669" spans="1:8" x14ac:dyDescent="0.25">
      <c r="A669" s="4">
        <v>58</v>
      </c>
      <c r="B669" s="13" t="s">
        <v>153</v>
      </c>
      <c r="C669" s="13" t="s">
        <v>189</v>
      </c>
      <c r="D669" s="13"/>
      <c r="E669" s="13"/>
      <c r="F669" s="13"/>
      <c r="G669" s="13"/>
      <c r="H669" s="2">
        <v>44196</v>
      </c>
    </row>
    <row r="670" spans="1:8" x14ac:dyDescent="0.25">
      <c r="A670" s="4">
        <v>100</v>
      </c>
      <c r="B670" s="13" t="s">
        <v>142</v>
      </c>
      <c r="C670" s="13" t="s">
        <v>189</v>
      </c>
      <c r="D670" s="13"/>
      <c r="E670" s="13"/>
      <c r="F670" s="13"/>
      <c r="G670" s="13"/>
      <c r="H670" s="2">
        <v>44196</v>
      </c>
    </row>
    <row r="671" spans="1:8" x14ac:dyDescent="0.25">
      <c r="A671" s="4">
        <v>101</v>
      </c>
      <c r="B671" s="13" t="s">
        <v>143</v>
      </c>
      <c r="C671" s="13" t="s">
        <v>189</v>
      </c>
      <c r="D671" s="13"/>
      <c r="E671" s="13"/>
      <c r="F671" s="13"/>
      <c r="G671" s="13"/>
      <c r="H671" s="2">
        <v>44196</v>
      </c>
    </row>
    <row r="672" spans="1:8" x14ac:dyDescent="0.25">
      <c r="A672" s="4">
        <v>102</v>
      </c>
      <c r="B672" s="13" t="s">
        <v>141</v>
      </c>
      <c r="C672" s="13" t="s">
        <v>189</v>
      </c>
      <c r="D672" s="13"/>
      <c r="E672" s="13"/>
      <c r="F672" s="13"/>
      <c r="G672" s="13"/>
      <c r="H672" s="2">
        <v>44196</v>
      </c>
    </row>
    <row r="673" spans="1:8" x14ac:dyDescent="0.25">
      <c r="A673" s="4">
        <v>1</v>
      </c>
      <c r="B673" s="13" t="s">
        <v>64</v>
      </c>
      <c r="C673" s="13" t="s">
        <v>188</v>
      </c>
      <c r="D673" s="13">
        <v>0</v>
      </c>
      <c r="E673" s="13"/>
      <c r="F673" s="13"/>
      <c r="G673" s="13"/>
      <c r="H673" s="2">
        <v>44196</v>
      </c>
    </row>
    <row r="674" spans="1:8" x14ac:dyDescent="0.25">
      <c r="A674" s="4">
        <v>2</v>
      </c>
      <c r="B674" s="13" t="s">
        <v>65</v>
      </c>
      <c r="C674" s="13" t="s">
        <v>188</v>
      </c>
      <c r="D674" s="13">
        <v>30</v>
      </c>
      <c r="E674" s="13"/>
      <c r="F674" s="13">
        <v>30</v>
      </c>
      <c r="G674" s="13"/>
      <c r="H674" s="2">
        <v>44196</v>
      </c>
    </row>
    <row r="675" spans="1:8" x14ac:dyDescent="0.25">
      <c r="A675" s="4">
        <v>3</v>
      </c>
      <c r="B675" s="13" t="s">
        <v>66</v>
      </c>
      <c r="C675" s="13" t="s">
        <v>188</v>
      </c>
      <c r="D675" s="13">
        <v>0</v>
      </c>
      <c r="E675" s="13"/>
      <c r="F675" s="13"/>
      <c r="G675" s="13"/>
      <c r="H675" s="2">
        <v>44196</v>
      </c>
    </row>
    <row r="676" spans="1:8" x14ac:dyDescent="0.25">
      <c r="A676" s="4">
        <v>4</v>
      </c>
      <c r="B676" s="13" t="s">
        <v>67</v>
      </c>
      <c r="C676" s="13" t="s">
        <v>188</v>
      </c>
      <c r="D676" s="13">
        <v>0</v>
      </c>
      <c r="E676" s="13"/>
      <c r="F676" s="13"/>
      <c r="G676" s="13"/>
      <c r="H676" s="2">
        <v>44196</v>
      </c>
    </row>
    <row r="677" spans="1:8" x14ac:dyDescent="0.25">
      <c r="A677" s="4">
        <v>5</v>
      </c>
      <c r="B677" s="13" t="s">
        <v>68</v>
      </c>
      <c r="C677" s="13" t="s">
        <v>188</v>
      </c>
      <c r="D677" s="13">
        <v>0</v>
      </c>
      <c r="E677" s="13"/>
      <c r="F677" s="13"/>
      <c r="G677" s="13"/>
      <c r="H677" s="2">
        <v>44196</v>
      </c>
    </row>
    <row r="678" spans="1:8" x14ac:dyDescent="0.25">
      <c r="A678" s="4">
        <v>6</v>
      </c>
      <c r="B678" s="13" t="s">
        <v>69</v>
      </c>
      <c r="C678" s="13" t="s">
        <v>188</v>
      </c>
      <c r="D678" s="13">
        <v>154</v>
      </c>
      <c r="E678" s="13"/>
      <c r="F678" s="13"/>
      <c r="G678" s="13">
        <v>154</v>
      </c>
      <c r="H678" s="2">
        <v>44196</v>
      </c>
    </row>
    <row r="679" spans="1:8" x14ac:dyDescent="0.25">
      <c r="A679" s="4">
        <v>7</v>
      </c>
      <c r="B679" s="13" t="s">
        <v>70</v>
      </c>
      <c r="C679" s="13" t="s">
        <v>188</v>
      </c>
      <c r="D679" s="13">
        <v>0</v>
      </c>
      <c r="E679" s="13"/>
      <c r="F679" s="13"/>
      <c r="G679" s="13"/>
      <c r="H679" s="2">
        <v>44196</v>
      </c>
    </row>
    <row r="680" spans="1:8" x14ac:dyDescent="0.25">
      <c r="A680" s="4">
        <v>8</v>
      </c>
      <c r="B680" s="13" t="s">
        <v>71</v>
      </c>
      <c r="C680" s="13" t="s">
        <v>188</v>
      </c>
      <c r="D680" s="13">
        <v>43</v>
      </c>
      <c r="E680" s="13"/>
      <c r="F680" s="13"/>
      <c r="G680" s="13">
        <v>43</v>
      </c>
      <c r="H680" s="2">
        <v>44196</v>
      </c>
    </row>
    <row r="681" spans="1:8" x14ac:dyDescent="0.25">
      <c r="A681" s="4">
        <v>9</v>
      </c>
      <c r="B681" s="13" t="s">
        <v>72</v>
      </c>
      <c r="C681" s="13" t="s">
        <v>188</v>
      </c>
      <c r="D681" s="13">
        <v>1452</v>
      </c>
      <c r="E681" s="13">
        <v>60</v>
      </c>
      <c r="F681" s="13">
        <v>24</v>
      </c>
      <c r="G681" s="13">
        <v>1368</v>
      </c>
      <c r="H681" s="2">
        <v>44196</v>
      </c>
    </row>
    <row r="682" spans="1:8" x14ac:dyDescent="0.25">
      <c r="A682" s="4">
        <v>10</v>
      </c>
      <c r="B682" s="13" t="s">
        <v>73</v>
      </c>
      <c r="C682" s="13" t="s">
        <v>188</v>
      </c>
      <c r="D682" s="13">
        <v>0</v>
      </c>
      <c r="E682" s="13"/>
      <c r="F682" s="13"/>
      <c r="G682" s="13"/>
      <c r="H682" s="2">
        <v>44196</v>
      </c>
    </row>
    <row r="683" spans="1:8" x14ac:dyDescent="0.25">
      <c r="A683" s="4">
        <v>11</v>
      </c>
      <c r="B683" s="13" t="s">
        <v>74</v>
      </c>
      <c r="C683" s="13" t="s">
        <v>188</v>
      </c>
      <c r="D683" s="13">
        <v>0</v>
      </c>
      <c r="E683" s="13"/>
      <c r="F683" s="13"/>
      <c r="G683" s="13"/>
      <c r="H683" s="2">
        <v>44196</v>
      </c>
    </row>
    <row r="684" spans="1:8" x14ac:dyDescent="0.25">
      <c r="A684" s="4">
        <v>12</v>
      </c>
      <c r="B684" s="13" t="s">
        <v>75</v>
      </c>
      <c r="C684" s="13" t="s">
        <v>188</v>
      </c>
      <c r="D684" s="13">
        <v>50</v>
      </c>
      <c r="E684" s="13"/>
      <c r="F684" s="13">
        <v>50</v>
      </c>
      <c r="G684" s="13"/>
      <c r="H684" s="2">
        <v>44196</v>
      </c>
    </row>
    <row r="685" spans="1:8" x14ac:dyDescent="0.25">
      <c r="A685" s="4">
        <v>13</v>
      </c>
      <c r="B685" s="13" t="s">
        <v>76</v>
      </c>
      <c r="C685" s="13" t="s">
        <v>188</v>
      </c>
      <c r="D685" s="13">
        <v>599</v>
      </c>
      <c r="E685" s="13">
        <v>132</v>
      </c>
      <c r="F685" s="13">
        <v>181</v>
      </c>
      <c r="G685" s="13">
        <v>286</v>
      </c>
      <c r="H685" s="2">
        <v>44196</v>
      </c>
    </row>
    <row r="686" spans="1:8" x14ac:dyDescent="0.25">
      <c r="A686" s="4">
        <v>14</v>
      </c>
      <c r="B686" s="13" t="s">
        <v>77</v>
      </c>
      <c r="C686" s="13" t="s">
        <v>188</v>
      </c>
      <c r="D686" s="13">
        <v>0</v>
      </c>
      <c r="E686" s="13"/>
      <c r="F686" s="13"/>
      <c r="G686" s="13"/>
      <c r="H686" s="2">
        <v>44196</v>
      </c>
    </row>
    <row r="687" spans="1:8" x14ac:dyDescent="0.25">
      <c r="A687" s="4">
        <v>15</v>
      </c>
      <c r="B687" s="13" t="s">
        <v>78</v>
      </c>
      <c r="C687" s="13" t="s">
        <v>188</v>
      </c>
      <c r="D687" s="13">
        <v>410</v>
      </c>
      <c r="E687" s="13"/>
      <c r="F687" s="13">
        <v>96</v>
      </c>
      <c r="G687" s="13">
        <v>314</v>
      </c>
      <c r="H687" s="2">
        <v>44196</v>
      </c>
    </row>
    <row r="688" spans="1:8" x14ac:dyDescent="0.25">
      <c r="A688" s="4">
        <v>16</v>
      </c>
      <c r="B688" s="13" t="s">
        <v>79</v>
      </c>
      <c r="C688" s="13" t="s">
        <v>188</v>
      </c>
      <c r="D688" s="13">
        <v>11776</v>
      </c>
      <c r="E688" s="13">
        <v>2843</v>
      </c>
      <c r="F688" s="13">
        <v>556</v>
      </c>
      <c r="G688" s="13">
        <v>8377</v>
      </c>
      <c r="H688" s="2">
        <v>44196</v>
      </c>
    </row>
    <row r="689" spans="1:8" x14ac:dyDescent="0.25">
      <c r="A689" s="4">
        <v>17</v>
      </c>
      <c r="B689" s="13" t="s">
        <v>80</v>
      </c>
      <c r="C689" s="13" t="s">
        <v>188</v>
      </c>
      <c r="D689" s="13">
        <v>32</v>
      </c>
      <c r="E689" s="13">
        <v>16</v>
      </c>
      <c r="F689" s="13">
        <v>8</v>
      </c>
      <c r="G689" s="13">
        <v>8</v>
      </c>
      <c r="H689" s="2">
        <v>44196</v>
      </c>
    </row>
    <row r="690" spans="1:8" x14ac:dyDescent="0.25">
      <c r="A690" s="4">
        <v>18</v>
      </c>
      <c r="B690" s="13" t="s">
        <v>81</v>
      </c>
      <c r="C690" s="13" t="s">
        <v>188</v>
      </c>
      <c r="D690" s="13">
        <v>280</v>
      </c>
      <c r="E690" s="13"/>
      <c r="F690" s="13">
        <v>280</v>
      </c>
      <c r="G690" s="13"/>
      <c r="H690" s="2">
        <v>44196</v>
      </c>
    </row>
    <row r="691" spans="1:8" x14ac:dyDescent="0.25">
      <c r="A691" s="4">
        <v>19</v>
      </c>
      <c r="B691" s="13" t="s">
        <v>82</v>
      </c>
      <c r="C691" s="13" t="s">
        <v>188</v>
      </c>
      <c r="D691" s="13">
        <v>974</v>
      </c>
      <c r="E691" s="13"/>
      <c r="F691" s="13"/>
      <c r="G691" s="13">
        <v>974</v>
      </c>
      <c r="H691" s="2">
        <v>44196</v>
      </c>
    </row>
    <row r="692" spans="1:8" x14ac:dyDescent="0.25">
      <c r="A692" s="4">
        <v>20</v>
      </c>
      <c r="B692" s="13" t="s">
        <v>83</v>
      </c>
      <c r="C692" s="13" t="s">
        <v>188</v>
      </c>
      <c r="D692" s="13">
        <v>0</v>
      </c>
      <c r="E692" s="13"/>
      <c r="F692" s="13"/>
      <c r="G692" s="13"/>
      <c r="H692" s="2">
        <v>44196</v>
      </c>
    </row>
    <row r="693" spans="1:8" x14ac:dyDescent="0.25">
      <c r="A693" s="4">
        <v>21</v>
      </c>
      <c r="B693" s="13" t="s">
        <v>84</v>
      </c>
      <c r="C693" s="13" t="s">
        <v>188</v>
      </c>
      <c r="D693" s="13">
        <v>50</v>
      </c>
      <c r="E693" s="13"/>
      <c r="F693" s="13"/>
      <c r="G693" s="13">
        <v>50</v>
      </c>
      <c r="H693" s="2">
        <v>44196</v>
      </c>
    </row>
    <row r="694" spans="1:8" x14ac:dyDescent="0.25">
      <c r="A694" s="4">
        <v>22</v>
      </c>
      <c r="B694" s="13" t="s">
        <v>85</v>
      </c>
      <c r="C694" s="13" t="s">
        <v>188</v>
      </c>
      <c r="D694" s="13">
        <v>0</v>
      </c>
      <c r="E694" s="13"/>
      <c r="F694" s="13"/>
      <c r="G694" s="13"/>
      <c r="H694" s="2">
        <v>44196</v>
      </c>
    </row>
    <row r="695" spans="1:8" x14ac:dyDescent="0.25">
      <c r="A695" s="4">
        <v>23</v>
      </c>
      <c r="B695" s="13" t="s">
        <v>86</v>
      </c>
      <c r="C695" s="13" t="s">
        <v>188</v>
      </c>
      <c r="D695" s="13">
        <v>216</v>
      </c>
      <c r="E695" s="13">
        <v>50</v>
      </c>
      <c r="F695" s="13">
        <v>20</v>
      </c>
      <c r="G695" s="13">
        <v>146</v>
      </c>
      <c r="H695" s="2">
        <v>44196</v>
      </c>
    </row>
    <row r="696" spans="1:8" x14ac:dyDescent="0.25">
      <c r="A696" s="4">
        <v>24</v>
      </c>
      <c r="B696" s="13" t="s">
        <v>87</v>
      </c>
      <c r="C696" s="13" t="s">
        <v>188</v>
      </c>
      <c r="D696" s="13">
        <v>120</v>
      </c>
      <c r="E696" s="13"/>
      <c r="F696" s="13">
        <v>30</v>
      </c>
      <c r="G696" s="13">
        <v>90</v>
      </c>
      <c r="H696" s="2">
        <v>44196</v>
      </c>
    </row>
    <row r="697" spans="1:8" x14ac:dyDescent="0.25">
      <c r="A697" s="4">
        <v>25</v>
      </c>
      <c r="B697" s="13" t="s">
        <v>88</v>
      </c>
      <c r="C697" s="13" t="s">
        <v>188</v>
      </c>
      <c r="D697" s="13">
        <v>0</v>
      </c>
      <c r="E697" s="13"/>
      <c r="F697" s="13"/>
      <c r="G697" s="13"/>
      <c r="H697" s="2">
        <v>44196</v>
      </c>
    </row>
    <row r="698" spans="1:8" x14ac:dyDescent="0.25">
      <c r="A698" s="4">
        <v>26</v>
      </c>
      <c r="B698" s="13" t="s">
        <v>89</v>
      </c>
      <c r="C698" s="13" t="s">
        <v>188</v>
      </c>
      <c r="D698" s="13">
        <v>194</v>
      </c>
      <c r="E698" s="13"/>
      <c r="F698" s="13"/>
      <c r="G698" s="13">
        <v>194</v>
      </c>
      <c r="H698" s="2">
        <v>44196</v>
      </c>
    </row>
    <row r="699" spans="1:8" x14ac:dyDescent="0.25">
      <c r="A699" s="4">
        <v>27</v>
      </c>
      <c r="B699" s="13" t="s">
        <v>90</v>
      </c>
      <c r="C699" s="13" t="s">
        <v>188</v>
      </c>
      <c r="D699" s="13">
        <v>150</v>
      </c>
      <c r="E699" s="13"/>
      <c r="F699" s="13"/>
      <c r="G699" s="13">
        <v>150</v>
      </c>
      <c r="H699" s="2">
        <v>44196</v>
      </c>
    </row>
    <row r="700" spans="1:8" x14ac:dyDescent="0.25">
      <c r="A700" s="4">
        <v>28</v>
      </c>
      <c r="B700" s="13" t="s">
        <v>91</v>
      </c>
      <c r="C700" s="13" t="s">
        <v>188</v>
      </c>
      <c r="D700" s="13">
        <v>0</v>
      </c>
      <c r="E700" s="13"/>
      <c r="F700" s="13"/>
      <c r="G700" s="13"/>
      <c r="H700" s="2">
        <v>44196</v>
      </c>
    </row>
    <row r="701" spans="1:8" x14ac:dyDescent="0.25">
      <c r="A701" s="4">
        <v>29</v>
      </c>
      <c r="B701" s="13" t="s">
        <v>92</v>
      </c>
      <c r="C701" s="13" t="s">
        <v>188</v>
      </c>
      <c r="D701" s="13">
        <v>90</v>
      </c>
      <c r="E701" s="13"/>
      <c r="F701" s="13"/>
      <c r="G701" s="13">
        <v>90</v>
      </c>
      <c r="H701" s="2">
        <v>44196</v>
      </c>
    </row>
    <row r="702" spans="1:8" x14ac:dyDescent="0.25">
      <c r="A702" s="4">
        <v>30</v>
      </c>
      <c r="B702" s="13" t="s">
        <v>93</v>
      </c>
      <c r="C702" s="13" t="s">
        <v>188</v>
      </c>
      <c r="D702" s="13">
        <v>115</v>
      </c>
      <c r="E702" s="13"/>
      <c r="F702" s="13">
        <v>35</v>
      </c>
      <c r="G702" s="13">
        <v>80</v>
      </c>
      <c r="H702" s="2">
        <v>44196</v>
      </c>
    </row>
    <row r="703" spans="1:8" x14ac:dyDescent="0.25">
      <c r="A703" s="4">
        <v>31</v>
      </c>
      <c r="B703" s="13" t="s">
        <v>94</v>
      </c>
      <c r="C703" s="13" t="s">
        <v>188</v>
      </c>
      <c r="D703" s="13">
        <v>0</v>
      </c>
      <c r="E703" s="13"/>
      <c r="F703" s="13"/>
      <c r="G703" s="13"/>
      <c r="H703" s="2">
        <v>44196</v>
      </c>
    </row>
    <row r="704" spans="1:8" x14ac:dyDescent="0.25">
      <c r="A704" s="4">
        <v>32</v>
      </c>
      <c r="B704" s="13" t="s">
        <v>95</v>
      </c>
      <c r="C704" s="13" t="s">
        <v>188</v>
      </c>
      <c r="D704" s="13">
        <v>0</v>
      </c>
      <c r="E704" s="13"/>
      <c r="F704" s="13"/>
      <c r="G704" s="13"/>
      <c r="H704" s="2">
        <v>44196</v>
      </c>
    </row>
    <row r="705" spans="1:8" x14ac:dyDescent="0.25">
      <c r="A705" s="4">
        <v>33</v>
      </c>
      <c r="B705" s="13" t="s">
        <v>96</v>
      </c>
      <c r="C705" s="13" t="s">
        <v>188</v>
      </c>
      <c r="D705" s="13">
        <v>0</v>
      </c>
      <c r="E705" s="13"/>
      <c r="F705" s="13"/>
      <c r="G705" s="13"/>
      <c r="H705" s="2">
        <v>44196</v>
      </c>
    </row>
    <row r="706" spans="1:8" x14ac:dyDescent="0.25">
      <c r="A706" s="4">
        <v>34</v>
      </c>
      <c r="B706" s="13" t="s">
        <v>97</v>
      </c>
      <c r="C706" s="13" t="s">
        <v>188</v>
      </c>
      <c r="D706" s="13">
        <v>18</v>
      </c>
      <c r="E706" s="13">
        <v>18</v>
      </c>
      <c r="F706" s="13"/>
      <c r="G706" s="13"/>
      <c r="H706" s="2">
        <v>44196</v>
      </c>
    </row>
    <row r="707" spans="1:8" x14ac:dyDescent="0.25">
      <c r="A707" s="4">
        <v>35</v>
      </c>
      <c r="B707" s="13" t="s">
        <v>98</v>
      </c>
      <c r="C707" s="13" t="s">
        <v>188</v>
      </c>
      <c r="D707" s="13">
        <v>364</v>
      </c>
      <c r="E707" s="13"/>
      <c r="F707" s="13">
        <v>108</v>
      </c>
      <c r="G707" s="13">
        <v>256</v>
      </c>
      <c r="H707" s="2">
        <v>44196</v>
      </c>
    </row>
    <row r="708" spans="1:8" x14ac:dyDescent="0.25">
      <c r="A708" s="4">
        <v>36</v>
      </c>
      <c r="B708" s="13" t="s">
        <v>99</v>
      </c>
      <c r="C708" s="13" t="s">
        <v>188</v>
      </c>
      <c r="D708" s="13">
        <v>0</v>
      </c>
      <c r="E708" s="13"/>
      <c r="F708" s="13"/>
      <c r="G708" s="13"/>
      <c r="H708" s="2">
        <v>44196</v>
      </c>
    </row>
    <row r="709" spans="1:8" x14ac:dyDescent="0.25">
      <c r="A709" s="4">
        <v>37</v>
      </c>
      <c r="B709" s="13" t="s">
        <v>100</v>
      </c>
      <c r="C709" s="13" t="s">
        <v>188</v>
      </c>
      <c r="D709" s="13">
        <v>0</v>
      </c>
      <c r="E709" s="13"/>
      <c r="F709" s="13"/>
      <c r="G709" s="13"/>
      <c r="H709" s="2">
        <v>44196</v>
      </c>
    </row>
    <row r="710" spans="1:8" x14ac:dyDescent="0.25">
      <c r="A710" s="4">
        <v>38</v>
      </c>
      <c r="B710" s="13" t="s">
        <v>101</v>
      </c>
      <c r="C710" s="13" t="s">
        <v>188</v>
      </c>
      <c r="D710" s="13">
        <v>0</v>
      </c>
      <c r="E710" s="13"/>
      <c r="F710" s="13"/>
      <c r="G710" s="13"/>
      <c r="H710" s="2">
        <v>44196</v>
      </c>
    </row>
    <row r="711" spans="1:8" x14ac:dyDescent="0.25">
      <c r="A711" s="4">
        <v>39</v>
      </c>
      <c r="B711" s="13" t="s">
        <v>102</v>
      </c>
      <c r="C711" s="13" t="s">
        <v>188</v>
      </c>
      <c r="D711" s="13">
        <v>8</v>
      </c>
      <c r="E711" s="13"/>
      <c r="F711" s="13">
        <v>8</v>
      </c>
      <c r="G711" s="13"/>
      <c r="H711" s="2">
        <v>44196</v>
      </c>
    </row>
    <row r="712" spans="1:8" x14ac:dyDescent="0.25">
      <c r="A712" s="4">
        <v>40</v>
      </c>
      <c r="B712" s="13" t="s">
        <v>103</v>
      </c>
      <c r="C712" s="13" t="s">
        <v>188</v>
      </c>
      <c r="D712" s="13">
        <v>0</v>
      </c>
      <c r="E712" s="13"/>
      <c r="F712" s="13"/>
      <c r="G712" s="13"/>
      <c r="H712" s="2">
        <v>44196</v>
      </c>
    </row>
    <row r="713" spans="1:8" x14ac:dyDescent="0.25">
      <c r="A713" s="4">
        <v>41</v>
      </c>
      <c r="B713" s="13" t="s">
        <v>104</v>
      </c>
      <c r="C713" s="13" t="s">
        <v>188</v>
      </c>
      <c r="D713" s="13">
        <v>42</v>
      </c>
      <c r="E713" s="13"/>
      <c r="F713" s="13"/>
      <c r="G713" s="13">
        <v>42</v>
      </c>
      <c r="H713" s="2">
        <v>44196</v>
      </c>
    </row>
    <row r="714" spans="1:8" x14ac:dyDescent="0.25">
      <c r="A714" s="4">
        <v>42</v>
      </c>
      <c r="B714" s="13" t="s">
        <v>105</v>
      </c>
      <c r="C714" s="13" t="s">
        <v>188</v>
      </c>
      <c r="D714" s="13">
        <v>274</v>
      </c>
      <c r="E714" s="13"/>
      <c r="F714" s="13"/>
      <c r="G714" s="13">
        <v>274</v>
      </c>
      <c r="H714" s="2">
        <v>44196</v>
      </c>
    </row>
    <row r="715" spans="1:8" x14ac:dyDescent="0.25">
      <c r="A715" s="4">
        <v>43</v>
      </c>
      <c r="B715" s="13" t="s">
        <v>106</v>
      </c>
      <c r="C715" s="13" t="s">
        <v>188</v>
      </c>
      <c r="D715" s="13">
        <v>0</v>
      </c>
      <c r="E715" s="13"/>
      <c r="F715" s="13"/>
      <c r="G715" s="13"/>
      <c r="H715" s="2">
        <v>44196</v>
      </c>
    </row>
    <row r="716" spans="1:8" x14ac:dyDescent="0.25">
      <c r="A716" s="4">
        <v>44</v>
      </c>
      <c r="B716" s="13" t="s">
        <v>107</v>
      </c>
      <c r="C716" s="13" t="s">
        <v>188</v>
      </c>
      <c r="D716" s="13">
        <v>180</v>
      </c>
      <c r="E716" s="13"/>
      <c r="F716" s="13"/>
      <c r="G716" s="13">
        <v>180</v>
      </c>
      <c r="H716" s="2">
        <v>44196</v>
      </c>
    </row>
    <row r="717" spans="1:8" x14ac:dyDescent="0.25">
      <c r="A717" s="4">
        <v>45</v>
      </c>
      <c r="B717" s="13" t="s">
        <v>108</v>
      </c>
      <c r="C717" s="13" t="s">
        <v>188</v>
      </c>
      <c r="D717" s="13">
        <v>0</v>
      </c>
      <c r="E717" s="13"/>
      <c r="F717" s="13"/>
      <c r="G717" s="13"/>
      <c r="H717" s="2">
        <v>44196</v>
      </c>
    </row>
    <row r="718" spans="1:8" x14ac:dyDescent="0.25">
      <c r="A718" s="4">
        <v>46</v>
      </c>
      <c r="B718" s="13" t="s">
        <v>109</v>
      </c>
      <c r="C718" s="13" t="s">
        <v>188</v>
      </c>
      <c r="D718" s="13">
        <v>0</v>
      </c>
      <c r="E718" s="13"/>
      <c r="F718" s="13"/>
      <c r="G718" s="13"/>
      <c r="H718" s="2">
        <v>44196</v>
      </c>
    </row>
    <row r="719" spans="1:8" x14ac:dyDescent="0.25">
      <c r="A719" s="4">
        <v>47</v>
      </c>
      <c r="B719" s="13" t="s">
        <v>110</v>
      </c>
      <c r="C719" s="13" t="s">
        <v>188</v>
      </c>
      <c r="D719" s="13">
        <v>25</v>
      </c>
      <c r="E719" s="13"/>
      <c r="F719" s="13">
        <v>25</v>
      </c>
      <c r="G719" s="13"/>
      <c r="H719" s="2">
        <v>44196</v>
      </c>
    </row>
    <row r="720" spans="1:8" x14ac:dyDescent="0.25">
      <c r="A720" s="4">
        <v>48</v>
      </c>
      <c r="B720" s="13" t="s">
        <v>111</v>
      </c>
      <c r="C720" s="13" t="s">
        <v>188</v>
      </c>
      <c r="D720" s="13">
        <v>24</v>
      </c>
      <c r="E720" s="13">
        <v>24</v>
      </c>
      <c r="F720" s="13"/>
      <c r="G720" s="13"/>
      <c r="H720" s="2">
        <v>44196</v>
      </c>
    </row>
    <row r="721" spans="1:8" x14ac:dyDescent="0.25">
      <c r="A721" s="4">
        <v>49</v>
      </c>
      <c r="B721" s="13" t="s">
        <v>144</v>
      </c>
      <c r="C721" s="13" t="s">
        <v>188</v>
      </c>
      <c r="D721" s="13"/>
      <c r="E721" s="13"/>
      <c r="F721" s="13"/>
      <c r="G721" s="13"/>
      <c r="H721" s="2">
        <v>44196</v>
      </c>
    </row>
    <row r="722" spans="1:8" x14ac:dyDescent="0.25">
      <c r="A722" s="4">
        <v>50</v>
      </c>
      <c r="B722" s="13" t="s">
        <v>145</v>
      </c>
      <c r="C722" s="13" t="s">
        <v>188</v>
      </c>
      <c r="D722" s="13"/>
      <c r="E722" s="13"/>
      <c r="F722" s="13"/>
      <c r="G722" s="13"/>
      <c r="H722" s="2">
        <v>44196</v>
      </c>
    </row>
    <row r="723" spans="1:8" x14ac:dyDescent="0.25">
      <c r="A723" s="4">
        <v>51</v>
      </c>
      <c r="B723" s="13" t="s">
        <v>146</v>
      </c>
      <c r="C723" s="13" t="s">
        <v>188</v>
      </c>
      <c r="D723" s="13"/>
      <c r="E723" s="13"/>
      <c r="F723" s="13"/>
      <c r="G723" s="13"/>
      <c r="H723" s="2">
        <v>44196</v>
      </c>
    </row>
    <row r="724" spans="1:8" x14ac:dyDescent="0.25">
      <c r="A724" s="4">
        <v>52</v>
      </c>
      <c r="B724" s="13" t="s">
        <v>147</v>
      </c>
      <c r="C724" s="13" t="s">
        <v>188</v>
      </c>
      <c r="D724" s="13"/>
      <c r="E724" s="13"/>
      <c r="F724" s="13"/>
      <c r="G724" s="13"/>
      <c r="H724" s="2">
        <v>44196</v>
      </c>
    </row>
    <row r="725" spans="1:8" x14ac:dyDescent="0.25">
      <c r="A725" s="4">
        <v>53</v>
      </c>
      <c r="B725" s="13" t="s">
        <v>148</v>
      </c>
      <c r="C725" s="13" t="s">
        <v>188</v>
      </c>
      <c r="D725" s="13"/>
      <c r="E725" s="13"/>
      <c r="F725" s="13"/>
      <c r="G725" s="13"/>
      <c r="H725" s="2">
        <v>44196</v>
      </c>
    </row>
    <row r="726" spans="1:8" x14ac:dyDescent="0.25">
      <c r="A726" s="4">
        <v>54</v>
      </c>
      <c r="B726" s="13" t="s">
        <v>149</v>
      </c>
      <c r="C726" s="13" t="s">
        <v>188</v>
      </c>
      <c r="D726" s="13"/>
      <c r="E726" s="13"/>
      <c r="F726" s="13"/>
      <c r="G726" s="13"/>
      <c r="H726" s="2">
        <v>44196</v>
      </c>
    </row>
    <row r="727" spans="1:8" x14ac:dyDescent="0.25">
      <c r="A727" s="4">
        <v>55</v>
      </c>
      <c r="B727" s="13" t="s">
        <v>150</v>
      </c>
      <c r="C727" s="13" t="s">
        <v>188</v>
      </c>
      <c r="D727" s="13"/>
      <c r="E727" s="13"/>
      <c r="F727" s="13"/>
      <c r="G727" s="13"/>
      <c r="H727" s="2">
        <v>44196</v>
      </c>
    </row>
    <row r="728" spans="1:8" x14ac:dyDescent="0.25">
      <c r="A728" s="4">
        <v>56</v>
      </c>
      <c r="B728" s="13" t="s">
        <v>151</v>
      </c>
      <c r="C728" s="13" t="s">
        <v>188</v>
      </c>
      <c r="D728" s="13"/>
      <c r="E728" s="13"/>
      <c r="F728" s="13"/>
      <c r="G728" s="13"/>
      <c r="H728" s="2">
        <v>44196</v>
      </c>
    </row>
    <row r="729" spans="1:8" x14ac:dyDescent="0.25">
      <c r="A729" s="4">
        <v>57</v>
      </c>
      <c r="B729" s="13" t="s">
        <v>152</v>
      </c>
      <c r="C729" s="13" t="s">
        <v>188</v>
      </c>
      <c r="D729" s="13"/>
      <c r="E729" s="13"/>
      <c r="F729" s="13"/>
      <c r="G729" s="13"/>
      <c r="H729" s="2">
        <v>44196</v>
      </c>
    </row>
    <row r="730" spans="1:8" x14ac:dyDescent="0.25">
      <c r="A730" s="4">
        <v>58</v>
      </c>
      <c r="B730" s="13" t="s">
        <v>153</v>
      </c>
      <c r="C730" s="13" t="s">
        <v>188</v>
      </c>
      <c r="D730" s="13"/>
      <c r="E730" s="13"/>
      <c r="F730" s="13"/>
      <c r="G730" s="13"/>
      <c r="H730" s="2">
        <v>44196</v>
      </c>
    </row>
    <row r="731" spans="1:8" x14ac:dyDescent="0.25">
      <c r="A731" s="4">
        <v>100</v>
      </c>
      <c r="B731" s="13" t="s">
        <v>142</v>
      </c>
      <c r="C731" s="13" t="s">
        <v>188</v>
      </c>
      <c r="D731" s="13"/>
      <c r="E731" s="13"/>
      <c r="F731" s="13"/>
      <c r="G731" s="13"/>
      <c r="H731" s="2">
        <v>44196</v>
      </c>
    </row>
    <row r="732" spans="1:8" x14ac:dyDescent="0.25">
      <c r="A732" s="4">
        <v>101</v>
      </c>
      <c r="B732" s="13" t="s">
        <v>143</v>
      </c>
      <c r="C732" s="13" t="s">
        <v>188</v>
      </c>
      <c r="D732" s="13"/>
      <c r="E732" s="13"/>
      <c r="F732" s="13"/>
      <c r="G732" s="13"/>
      <c r="H732" s="2">
        <v>44196</v>
      </c>
    </row>
    <row r="733" spans="1:8" x14ac:dyDescent="0.25">
      <c r="A733" s="4">
        <v>102</v>
      </c>
      <c r="B733" s="13" t="s">
        <v>141</v>
      </c>
      <c r="C733" s="13" t="s">
        <v>188</v>
      </c>
      <c r="D733" s="13"/>
      <c r="E733" s="13"/>
      <c r="F733" s="13"/>
      <c r="G733" s="13"/>
      <c r="H733" s="2">
        <v>44196</v>
      </c>
    </row>
    <row r="734" spans="1:8" x14ac:dyDescent="0.25">
      <c r="A734" s="4">
        <v>1</v>
      </c>
      <c r="B734" s="13" t="s">
        <v>64</v>
      </c>
      <c r="C734" s="13" t="s">
        <v>186</v>
      </c>
      <c r="D734" s="13">
        <v>35</v>
      </c>
      <c r="E734" s="13">
        <v>10</v>
      </c>
      <c r="F734" s="13">
        <v>13</v>
      </c>
      <c r="G734" s="13">
        <v>12</v>
      </c>
      <c r="H734" s="11">
        <v>44104</v>
      </c>
    </row>
    <row r="735" spans="1:8" x14ac:dyDescent="0.25">
      <c r="A735" s="4">
        <v>2</v>
      </c>
      <c r="B735" s="13" t="s">
        <v>65</v>
      </c>
      <c r="C735" s="13" t="s">
        <v>186</v>
      </c>
      <c r="D735" s="13">
        <v>2208</v>
      </c>
      <c r="E735" s="13">
        <v>1077</v>
      </c>
      <c r="F735" s="13">
        <v>583</v>
      </c>
      <c r="G735" s="13">
        <v>548</v>
      </c>
      <c r="H735" s="11">
        <v>44104</v>
      </c>
    </row>
    <row r="736" spans="1:8" x14ac:dyDescent="0.25">
      <c r="A736" s="4">
        <v>3</v>
      </c>
      <c r="B736" s="13" t="s">
        <v>66</v>
      </c>
      <c r="C736" s="13" t="s">
        <v>186</v>
      </c>
      <c r="D736" s="13">
        <v>262</v>
      </c>
      <c r="E736" s="13"/>
      <c r="F736" s="13">
        <v>128</v>
      </c>
      <c r="G736" s="13">
        <v>134</v>
      </c>
      <c r="H736" s="11">
        <v>44104</v>
      </c>
    </row>
    <row r="737" spans="1:8" x14ac:dyDescent="0.25">
      <c r="A737" s="4">
        <v>4</v>
      </c>
      <c r="B737" s="13" t="s">
        <v>67</v>
      </c>
      <c r="C737" s="13" t="s">
        <v>186</v>
      </c>
      <c r="D737" s="13">
        <v>5230</v>
      </c>
      <c r="E737" s="13">
        <v>1947</v>
      </c>
      <c r="F737" s="13">
        <v>922</v>
      </c>
      <c r="G737" s="13">
        <v>2361</v>
      </c>
      <c r="H737" s="11">
        <v>44104</v>
      </c>
    </row>
    <row r="738" spans="1:8" x14ac:dyDescent="0.25">
      <c r="A738" s="4">
        <v>5</v>
      </c>
      <c r="B738" s="13" t="s">
        <v>68</v>
      </c>
      <c r="C738" s="13" t="s">
        <v>186</v>
      </c>
      <c r="D738" s="13">
        <v>1304</v>
      </c>
      <c r="E738" s="13">
        <v>76</v>
      </c>
      <c r="F738" s="13">
        <v>300</v>
      </c>
      <c r="G738" s="13">
        <v>928</v>
      </c>
      <c r="H738" s="11">
        <v>44104</v>
      </c>
    </row>
    <row r="739" spans="1:8" x14ac:dyDescent="0.25">
      <c r="A739" s="4">
        <v>6</v>
      </c>
      <c r="B739" s="13" t="s">
        <v>69</v>
      </c>
      <c r="C739" s="13" t="s">
        <v>186</v>
      </c>
      <c r="D739" s="13">
        <v>5459</v>
      </c>
      <c r="E739" s="13">
        <v>3598</v>
      </c>
      <c r="F739" s="13">
        <v>989</v>
      </c>
      <c r="G739" s="13">
        <v>872</v>
      </c>
      <c r="H739" s="11">
        <v>44104</v>
      </c>
    </row>
    <row r="740" spans="1:8" x14ac:dyDescent="0.25">
      <c r="A740" s="4">
        <v>7</v>
      </c>
      <c r="B740" s="13" t="s">
        <v>70</v>
      </c>
      <c r="C740" s="13" t="s">
        <v>186</v>
      </c>
      <c r="D740" s="13">
        <v>2096</v>
      </c>
      <c r="E740" s="13">
        <v>631</v>
      </c>
      <c r="F740" s="13">
        <v>734</v>
      </c>
      <c r="G740" s="13">
        <v>731</v>
      </c>
      <c r="H740" s="11">
        <v>44104</v>
      </c>
    </row>
    <row r="741" spans="1:8" x14ac:dyDescent="0.25">
      <c r="A741" s="4">
        <v>8</v>
      </c>
      <c r="B741" s="13" t="s">
        <v>71</v>
      </c>
      <c r="C741" s="13" t="s">
        <v>186</v>
      </c>
      <c r="D741" s="13">
        <v>1380</v>
      </c>
      <c r="E741" s="13">
        <v>643</v>
      </c>
      <c r="F741" s="13">
        <v>251</v>
      </c>
      <c r="G741" s="13">
        <v>486</v>
      </c>
      <c r="H741" s="11">
        <v>44104</v>
      </c>
    </row>
    <row r="742" spans="1:8" x14ac:dyDescent="0.25">
      <c r="A742" s="4">
        <v>9</v>
      </c>
      <c r="B742" s="13" t="s">
        <v>72</v>
      </c>
      <c r="C742" s="13" t="s">
        <v>186</v>
      </c>
      <c r="D742" s="13">
        <v>4917</v>
      </c>
      <c r="E742" s="13">
        <v>922</v>
      </c>
      <c r="F742" s="13">
        <v>934</v>
      </c>
      <c r="G742" s="13">
        <v>3061</v>
      </c>
      <c r="H742" s="11">
        <v>44104</v>
      </c>
    </row>
    <row r="743" spans="1:8" x14ac:dyDescent="0.25">
      <c r="A743" s="4">
        <v>10</v>
      </c>
      <c r="B743" s="13" t="s">
        <v>73</v>
      </c>
      <c r="C743" s="13" t="s">
        <v>186</v>
      </c>
      <c r="D743" s="13">
        <v>4652</v>
      </c>
      <c r="E743" s="13">
        <v>2645</v>
      </c>
      <c r="F743" s="13">
        <v>951</v>
      </c>
      <c r="G743" s="13">
        <v>1056</v>
      </c>
      <c r="H743" s="11">
        <v>44104</v>
      </c>
    </row>
    <row r="744" spans="1:8" x14ac:dyDescent="0.25">
      <c r="A744" s="4">
        <v>11</v>
      </c>
      <c r="B744" s="13" t="s">
        <v>74</v>
      </c>
      <c r="C744" s="13" t="s">
        <v>186</v>
      </c>
      <c r="D744" s="13">
        <v>1719</v>
      </c>
      <c r="E744" s="13">
        <v>615</v>
      </c>
      <c r="F744" s="13">
        <v>195</v>
      </c>
      <c r="G744" s="13">
        <v>909</v>
      </c>
      <c r="H744" s="11">
        <v>44104</v>
      </c>
    </row>
    <row r="745" spans="1:8" x14ac:dyDescent="0.25">
      <c r="A745" s="4">
        <v>12</v>
      </c>
      <c r="B745" s="13" t="s">
        <v>75</v>
      </c>
      <c r="C745" s="13" t="s">
        <v>186</v>
      </c>
      <c r="D745" s="13">
        <v>3316</v>
      </c>
      <c r="E745" s="13">
        <v>901</v>
      </c>
      <c r="F745" s="13">
        <v>1659</v>
      </c>
      <c r="G745" s="13">
        <v>756</v>
      </c>
      <c r="H745" s="11">
        <v>44104</v>
      </c>
    </row>
    <row r="746" spans="1:8" x14ac:dyDescent="0.25">
      <c r="A746" s="4">
        <v>13</v>
      </c>
      <c r="B746" s="13" t="s">
        <v>76</v>
      </c>
      <c r="C746" s="13" t="s">
        <v>186</v>
      </c>
      <c r="D746" s="13">
        <v>1245</v>
      </c>
      <c r="E746" s="13">
        <v>60</v>
      </c>
      <c r="F746" s="13">
        <v>695</v>
      </c>
      <c r="G746" s="13">
        <v>490</v>
      </c>
      <c r="H746" s="11">
        <v>44104</v>
      </c>
    </row>
    <row r="747" spans="1:8" x14ac:dyDescent="0.25">
      <c r="A747" s="4">
        <v>14</v>
      </c>
      <c r="B747" s="13" t="s">
        <v>77</v>
      </c>
      <c r="C747" s="13" t="s">
        <v>186</v>
      </c>
      <c r="D747" s="13">
        <v>1067</v>
      </c>
      <c r="E747" s="13">
        <v>70</v>
      </c>
      <c r="F747" s="13">
        <v>320</v>
      </c>
      <c r="G747" s="13">
        <v>677</v>
      </c>
      <c r="H747" s="11">
        <v>44104</v>
      </c>
    </row>
    <row r="748" spans="1:8" x14ac:dyDescent="0.25">
      <c r="A748" s="4">
        <v>15</v>
      </c>
      <c r="B748" s="13" t="s">
        <v>78</v>
      </c>
      <c r="C748" s="13" t="s">
        <v>186</v>
      </c>
      <c r="D748" s="13">
        <v>6749</v>
      </c>
      <c r="E748" s="13">
        <v>4892</v>
      </c>
      <c r="F748" s="13">
        <v>890</v>
      </c>
      <c r="G748" s="13">
        <v>967</v>
      </c>
      <c r="H748" s="11">
        <v>44104</v>
      </c>
    </row>
    <row r="749" spans="1:8" x14ac:dyDescent="0.25">
      <c r="A749" s="4">
        <v>16</v>
      </c>
      <c r="B749" s="13" t="s">
        <v>79</v>
      </c>
      <c r="C749" s="13" t="s">
        <v>186</v>
      </c>
      <c r="D749" s="13">
        <v>16211</v>
      </c>
      <c r="E749" s="13">
        <v>11624</v>
      </c>
      <c r="F749" s="13">
        <v>2184</v>
      </c>
      <c r="G749" s="13">
        <v>2403</v>
      </c>
      <c r="H749" s="11">
        <v>44104</v>
      </c>
    </row>
    <row r="750" spans="1:8" x14ac:dyDescent="0.25">
      <c r="A750" s="4">
        <v>17</v>
      </c>
      <c r="B750" s="13" t="s">
        <v>80</v>
      </c>
      <c r="C750" s="13" t="s">
        <v>186</v>
      </c>
      <c r="D750" s="13">
        <v>104</v>
      </c>
      <c r="E750" s="13">
        <v>100</v>
      </c>
      <c r="F750" s="13"/>
      <c r="G750" s="13">
        <v>4</v>
      </c>
      <c r="H750" s="11">
        <v>44104</v>
      </c>
    </row>
    <row r="751" spans="1:8" x14ac:dyDescent="0.25">
      <c r="A751" s="4">
        <v>18</v>
      </c>
      <c r="B751" s="13" t="s">
        <v>81</v>
      </c>
      <c r="C751" s="13" t="s">
        <v>186</v>
      </c>
      <c r="D751" s="13">
        <v>538</v>
      </c>
      <c r="E751" s="13">
        <v>288</v>
      </c>
      <c r="F751" s="13">
        <v>20</v>
      </c>
      <c r="G751" s="13">
        <v>230</v>
      </c>
      <c r="H751" s="11">
        <v>44104</v>
      </c>
    </row>
    <row r="752" spans="1:8" x14ac:dyDescent="0.25">
      <c r="A752" s="4">
        <v>19</v>
      </c>
      <c r="B752" s="13" t="s">
        <v>82</v>
      </c>
      <c r="C752" s="13" t="s">
        <v>186</v>
      </c>
      <c r="D752" s="13">
        <v>100</v>
      </c>
      <c r="E752" s="13">
        <v>50</v>
      </c>
      <c r="F752" s="13">
        <v>20</v>
      </c>
      <c r="G752" s="13">
        <v>30</v>
      </c>
      <c r="H752" s="11">
        <v>44104</v>
      </c>
    </row>
    <row r="753" spans="1:8" x14ac:dyDescent="0.25">
      <c r="A753" s="4">
        <v>20</v>
      </c>
      <c r="B753" s="13" t="s">
        <v>83</v>
      </c>
      <c r="C753" s="13" t="s">
        <v>186</v>
      </c>
      <c r="D753" s="13">
        <v>3191</v>
      </c>
      <c r="E753" s="13">
        <v>1192</v>
      </c>
      <c r="F753" s="13">
        <v>1002</v>
      </c>
      <c r="G753" s="13">
        <v>997</v>
      </c>
      <c r="H753" s="11">
        <v>44104</v>
      </c>
    </row>
    <row r="754" spans="1:8" x14ac:dyDescent="0.25">
      <c r="A754" s="4">
        <v>21</v>
      </c>
      <c r="B754" s="13" t="s">
        <v>84</v>
      </c>
      <c r="C754" s="13" t="s">
        <v>186</v>
      </c>
      <c r="D754" s="13">
        <v>10117</v>
      </c>
      <c r="E754" s="13">
        <v>8303</v>
      </c>
      <c r="F754" s="13">
        <v>733</v>
      </c>
      <c r="G754" s="13">
        <v>1081</v>
      </c>
      <c r="H754" s="11">
        <v>44104</v>
      </c>
    </row>
    <row r="755" spans="1:8" x14ac:dyDescent="0.25">
      <c r="A755" s="4">
        <v>22</v>
      </c>
      <c r="B755" s="13" t="s">
        <v>85</v>
      </c>
      <c r="C755" s="13" t="s">
        <v>186</v>
      </c>
      <c r="D755" s="13">
        <v>2145</v>
      </c>
      <c r="E755" s="13">
        <v>60</v>
      </c>
      <c r="F755" s="13">
        <v>1083</v>
      </c>
      <c r="G755" s="13">
        <v>1002</v>
      </c>
      <c r="H755" s="11">
        <v>44104</v>
      </c>
    </row>
    <row r="756" spans="1:8" x14ac:dyDescent="0.25">
      <c r="A756" s="4">
        <v>23</v>
      </c>
      <c r="B756" s="13" t="s">
        <v>86</v>
      </c>
      <c r="C756" s="13" t="s">
        <v>186</v>
      </c>
      <c r="D756" s="13">
        <v>3094</v>
      </c>
      <c r="E756" s="13">
        <v>1028</v>
      </c>
      <c r="F756" s="13">
        <v>780</v>
      </c>
      <c r="G756" s="13">
        <v>1286</v>
      </c>
      <c r="H756" s="11">
        <v>44104</v>
      </c>
    </row>
    <row r="757" spans="1:8" x14ac:dyDescent="0.25">
      <c r="A757" s="4">
        <v>24</v>
      </c>
      <c r="B757" s="13" t="s">
        <v>87</v>
      </c>
      <c r="C757" s="13" t="s">
        <v>186</v>
      </c>
      <c r="D757" s="13">
        <v>2996</v>
      </c>
      <c r="E757" s="13">
        <v>1138</v>
      </c>
      <c r="F757" s="13">
        <v>1321</v>
      </c>
      <c r="G757" s="13">
        <v>537</v>
      </c>
      <c r="H757" s="11">
        <v>44104</v>
      </c>
    </row>
    <row r="758" spans="1:8" x14ac:dyDescent="0.25">
      <c r="A758" s="4">
        <v>25</v>
      </c>
      <c r="B758" s="13" t="s">
        <v>88</v>
      </c>
      <c r="C758" s="13" t="s">
        <v>186</v>
      </c>
      <c r="D758" s="13">
        <v>6761</v>
      </c>
      <c r="E758" s="13">
        <v>3319</v>
      </c>
      <c r="F758" s="13">
        <v>2010</v>
      </c>
      <c r="G758" s="13">
        <v>1432</v>
      </c>
      <c r="H758" s="11">
        <v>44104</v>
      </c>
    </row>
    <row r="759" spans="1:8" x14ac:dyDescent="0.25">
      <c r="A759" s="4">
        <v>26</v>
      </c>
      <c r="B759" s="13" t="s">
        <v>89</v>
      </c>
      <c r="C759" s="13" t="s">
        <v>186</v>
      </c>
      <c r="D759" s="13">
        <v>2642</v>
      </c>
      <c r="E759" s="13">
        <v>950</v>
      </c>
      <c r="F759" s="13">
        <v>1195</v>
      </c>
      <c r="G759" s="13">
        <v>497</v>
      </c>
      <c r="H759" s="11">
        <v>44104</v>
      </c>
    </row>
    <row r="760" spans="1:8" x14ac:dyDescent="0.25">
      <c r="A760" s="4">
        <v>27</v>
      </c>
      <c r="B760" s="13" t="s">
        <v>90</v>
      </c>
      <c r="C760" s="13" t="s">
        <v>186</v>
      </c>
      <c r="D760" s="13">
        <v>3886</v>
      </c>
      <c r="E760" s="13">
        <v>1183</v>
      </c>
      <c r="F760" s="13">
        <v>1393</v>
      </c>
      <c r="G760" s="13">
        <v>1310</v>
      </c>
      <c r="H760" s="11">
        <v>44104</v>
      </c>
    </row>
    <row r="761" spans="1:8" x14ac:dyDescent="0.25">
      <c r="A761" s="4">
        <v>28</v>
      </c>
      <c r="B761" s="13" t="s">
        <v>91</v>
      </c>
      <c r="C761" s="13" t="s">
        <v>186</v>
      </c>
      <c r="D761" s="13">
        <v>4171</v>
      </c>
      <c r="E761" s="13">
        <v>1214</v>
      </c>
      <c r="F761" s="13">
        <v>1606</v>
      </c>
      <c r="G761" s="13">
        <v>1351</v>
      </c>
      <c r="H761" s="11">
        <v>44104</v>
      </c>
    </row>
    <row r="762" spans="1:8" x14ac:dyDescent="0.25">
      <c r="A762" s="4">
        <v>29</v>
      </c>
      <c r="B762" s="13" t="s">
        <v>92</v>
      </c>
      <c r="C762" s="13" t="s">
        <v>186</v>
      </c>
      <c r="D762" s="13">
        <v>5427</v>
      </c>
      <c r="E762" s="13">
        <v>2029</v>
      </c>
      <c r="F762" s="13">
        <v>1909</v>
      </c>
      <c r="G762" s="13">
        <v>1489</v>
      </c>
      <c r="H762" s="11">
        <v>44104</v>
      </c>
    </row>
    <row r="763" spans="1:8" x14ac:dyDescent="0.25">
      <c r="A763" s="4">
        <v>30</v>
      </c>
      <c r="B763" s="13" t="s">
        <v>93</v>
      </c>
      <c r="C763" s="13" t="s">
        <v>186</v>
      </c>
      <c r="D763" s="13">
        <v>4050</v>
      </c>
      <c r="E763" s="13">
        <v>1796</v>
      </c>
      <c r="F763" s="13">
        <v>1868</v>
      </c>
      <c r="G763" s="13">
        <v>386</v>
      </c>
      <c r="H763" s="11">
        <v>44104</v>
      </c>
    </row>
    <row r="764" spans="1:8" x14ac:dyDescent="0.25">
      <c r="A764" s="4">
        <v>31</v>
      </c>
      <c r="B764" s="13" t="s">
        <v>94</v>
      </c>
      <c r="C764" s="13" t="s">
        <v>186</v>
      </c>
      <c r="D764" s="13">
        <v>10331</v>
      </c>
      <c r="E764" s="13">
        <v>4340</v>
      </c>
      <c r="F764" s="13">
        <v>2971</v>
      </c>
      <c r="G764" s="13">
        <v>3020</v>
      </c>
      <c r="H764" s="11">
        <v>44104</v>
      </c>
    </row>
    <row r="765" spans="1:8" x14ac:dyDescent="0.25">
      <c r="A765" s="4">
        <v>32</v>
      </c>
      <c r="B765" s="13" t="s">
        <v>95</v>
      </c>
      <c r="C765" s="13" t="s">
        <v>186</v>
      </c>
      <c r="D765" s="13">
        <v>2368</v>
      </c>
      <c r="E765" s="13">
        <v>560</v>
      </c>
      <c r="F765" s="13">
        <v>1062</v>
      </c>
      <c r="G765" s="13">
        <v>746</v>
      </c>
      <c r="H765" s="11">
        <v>44104</v>
      </c>
    </row>
    <row r="766" spans="1:8" x14ac:dyDescent="0.25">
      <c r="A766" s="4">
        <v>33</v>
      </c>
      <c r="B766" s="13" t="s">
        <v>96</v>
      </c>
      <c r="C766" s="13" t="s">
        <v>186</v>
      </c>
      <c r="D766" s="13">
        <v>940</v>
      </c>
      <c r="E766" s="13">
        <v>506</v>
      </c>
      <c r="F766" s="13">
        <v>276</v>
      </c>
      <c r="G766" s="13">
        <v>158</v>
      </c>
      <c r="H766" s="11">
        <v>44104</v>
      </c>
    </row>
    <row r="767" spans="1:8" x14ac:dyDescent="0.25">
      <c r="A767" s="4">
        <v>34</v>
      </c>
      <c r="B767" s="13" t="s">
        <v>97</v>
      </c>
      <c r="C767" s="13" t="s">
        <v>186</v>
      </c>
      <c r="D767" s="13">
        <v>1141</v>
      </c>
      <c r="E767" s="13">
        <v>111</v>
      </c>
      <c r="F767" s="13">
        <v>160</v>
      </c>
      <c r="G767" s="13">
        <v>870</v>
      </c>
      <c r="H767" s="11">
        <v>44104</v>
      </c>
    </row>
    <row r="768" spans="1:8" x14ac:dyDescent="0.25">
      <c r="A768" s="4">
        <v>35</v>
      </c>
      <c r="B768" s="13" t="s">
        <v>98</v>
      </c>
      <c r="C768" s="13" t="s">
        <v>186</v>
      </c>
      <c r="D768" s="13">
        <v>7246</v>
      </c>
      <c r="E768" s="13">
        <v>5321</v>
      </c>
      <c r="F768" s="13">
        <v>524</v>
      </c>
      <c r="G768" s="13">
        <v>1401</v>
      </c>
      <c r="H768" s="11">
        <v>44104</v>
      </c>
    </row>
    <row r="769" spans="1:8" x14ac:dyDescent="0.25">
      <c r="A769" s="4">
        <v>36</v>
      </c>
      <c r="B769" s="13" t="s">
        <v>99</v>
      </c>
      <c r="C769" s="13" t="s">
        <v>186</v>
      </c>
      <c r="D769" s="13">
        <v>4736</v>
      </c>
      <c r="E769" s="13">
        <v>2678</v>
      </c>
      <c r="F769" s="13">
        <v>1140</v>
      </c>
      <c r="G769" s="13">
        <v>918</v>
      </c>
      <c r="H769" s="11">
        <v>44104</v>
      </c>
    </row>
    <row r="770" spans="1:8" x14ac:dyDescent="0.25">
      <c r="A770" s="4">
        <v>37</v>
      </c>
      <c r="B770" s="13" t="s">
        <v>100</v>
      </c>
      <c r="C770" s="13" t="s">
        <v>186</v>
      </c>
      <c r="D770" s="13">
        <v>232</v>
      </c>
      <c r="E770" s="13">
        <v>72</v>
      </c>
      <c r="F770" s="13">
        <v>106</v>
      </c>
      <c r="G770" s="13">
        <v>54</v>
      </c>
      <c r="H770" s="11">
        <v>44104</v>
      </c>
    </row>
    <row r="771" spans="1:8" x14ac:dyDescent="0.25">
      <c r="A771" s="4">
        <v>38</v>
      </c>
      <c r="B771" s="13" t="s">
        <v>101</v>
      </c>
      <c r="C771" s="13" t="s">
        <v>186</v>
      </c>
      <c r="D771" s="13">
        <v>6820</v>
      </c>
      <c r="E771" s="13">
        <v>5067</v>
      </c>
      <c r="F771" s="13">
        <v>627</v>
      </c>
      <c r="G771" s="13">
        <v>1126</v>
      </c>
      <c r="H771" s="11">
        <v>44104</v>
      </c>
    </row>
    <row r="772" spans="1:8" x14ac:dyDescent="0.25">
      <c r="A772" s="4">
        <v>39</v>
      </c>
      <c r="B772" s="13" t="s">
        <v>102</v>
      </c>
      <c r="C772" s="13" t="s">
        <v>186</v>
      </c>
      <c r="D772" s="13">
        <v>686</v>
      </c>
      <c r="E772" s="13">
        <v>280</v>
      </c>
      <c r="F772" s="13">
        <v>228</v>
      </c>
      <c r="G772" s="13">
        <v>178</v>
      </c>
      <c r="H772" s="11">
        <v>44104</v>
      </c>
    </row>
    <row r="773" spans="1:8" x14ac:dyDescent="0.25">
      <c r="A773" s="4">
        <v>40</v>
      </c>
      <c r="B773" s="13" t="s">
        <v>103</v>
      </c>
      <c r="C773" s="13" t="s">
        <v>186</v>
      </c>
      <c r="D773" s="13">
        <v>1768</v>
      </c>
      <c r="E773" s="13">
        <v>168</v>
      </c>
      <c r="F773" s="13"/>
      <c r="G773" s="13">
        <v>1600</v>
      </c>
      <c r="H773" s="11">
        <v>44104</v>
      </c>
    </row>
    <row r="774" spans="1:8" x14ac:dyDescent="0.25">
      <c r="A774" s="4">
        <v>41</v>
      </c>
      <c r="B774" s="13" t="s">
        <v>104</v>
      </c>
      <c r="C774" s="13" t="s">
        <v>186</v>
      </c>
      <c r="D774" s="13">
        <v>2290</v>
      </c>
      <c r="E774" s="13">
        <v>470</v>
      </c>
      <c r="F774" s="13">
        <v>462</v>
      </c>
      <c r="G774" s="13">
        <v>1358</v>
      </c>
      <c r="H774" s="11">
        <v>44104</v>
      </c>
    </row>
    <row r="775" spans="1:8" x14ac:dyDescent="0.25">
      <c r="A775" s="4">
        <v>42</v>
      </c>
      <c r="B775" s="13" t="s">
        <v>105</v>
      </c>
      <c r="C775" s="13" t="s">
        <v>186</v>
      </c>
      <c r="D775" s="13">
        <v>3095</v>
      </c>
      <c r="E775" s="13">
        <v>2468</v>
      </c>
      <c r="F775" s="13">
        <v>516</v>
      </c>
      <c r="G775" s="13">
        <v>111</v>
      </c>
      <c r="H775" s="11">
        <v>44104</v>
      </c>
    </row>
    <row r="776" spans="1:8" x14ac:dyDescent="0.25">
      <c r="A776" s="4">
        <v>43</v>
      </c>
      <c r="B776" s="13" t="s">
        <v>106</v>
      </c>
      <c r="C776" s="13" t="s">
        <v>186</v>
      </c>
      <c r="D776" s="13">
        <v>1681</v>
      </c>
      <c r="E776" s="13">
        <v>986</v>
      </c>
      <c r="F776" s="13">
        <v>472</v>
      </c>
      <c r="G776" s="13">
        <v>223</v>
      </c>
      <c r="H776" s="11">
        <v>44104</v>
      </c>
    </row>
    <row r="777" spans="1:8" x14ac:dyDescent="0.25">
      <c r="A777" s="4">
        <v>44</v>
      </c>
      <c r="B777" s="13" t="s">
        <v>107</v>
      </c>
      <c r="C777" s="13" t="s">
        <v>186</v>
      </c>
      <c r="D777" s="13">
        <v>3462</v>
      </c>
      <c r="E777" s="13">
        <v>1237</v>
      </c>
      <c r="F777" s="13">
        <v>646</v>
      </c>
      <c r="G777" s="13">
        <v>1579</v>
      </c>
      <c r="H777" s="11">
        <v>44104</v>
      </c>
    </row>
    <row r="778" spans="1:8" x14ac:dyDescent="0.25">
      <c r="A778" s="4">
        <v>45</v>
      </c>
      <c r="B778" s="13" t="s">
        <v>108</v>
      </c>
      <c r="C778" s="13" t="s">
        <v>186</v>
      </c>
      <c r="D778" s="13">
        <v>516</v>
      </c>
      <c r="E778" s="13">
        <v>14</v>
      </c>
      <c r="F778" s="13">
        <v>92</v>
      </c>
      <c r="G778" s="13">
        <v>410</v>
      </c>
      <c r="H778" s="11">
        <v>44104</v>
      </c>
    </row>
    <row r="779" spans="1:8" x14ac:dyDescent="0.25">
      <c r="A779" s="4">
        <v>46</v>
      </c>
      <c r="B779" s="13" t="s">
        <v>109</v>
      </c>
      <c r="C779" s="13" t="s">
        <v>186</v>
      </c>
      <c r="D779" s="13">
        <v>2629</v>
      </c>
      <c r="E779" s="13">
        <v>430</v>
      </c>
      <c r="F779" s="13">
        <v>904</v>
      </c>
      <c r="G779" s="13">
        <v>1295</v>
      </c>
      <c r="H779" s="11">
        <v>44104</v>
      </c>
    </row>
    <row r="780" spans="1:8" x14ac:dyDescent="0.25">
      <c r="A780" s="4">
        <v>47</v>
      </c>
      <c r="B780" s="13" t="s">
        <v>110</v>
      </c>
      <c r="C780" s="13" t="s">
        <v>186</v>
      </c>
      <c r="D780" s="13">
        <v>1634</v>
      </c>
      <c r="E780" s="13">
        <v>364</v>
      </c>
      <c r="F780" s="13">
        <v>787</v>
      </c>
      <c r="G780" s="13">
        <v>483</v>
      </c>
      <c r="H780" s="11">
        <v>44104</v>
      </c>
    </row>
    <row r="781" spans="1:8" x14ac:dyDescent="0.25">
      <c r="A781" s="4">
        <v>48</v>
      </c>
      <c r="B781" s="13" t="s">
        <v>111</v>
      </c>
      <c r="C781" s="13" t="s">
        <v>186</v>
      </c>
      <c r="D781" s="13">
        <v>3099</v>
      </c>
      <c r="E781" s="13">
        <v>84</v>
      </c>
      <c r="F781" s="13">
        <v>1244</v>
      </c>
      <c r="G781" s="13">
        <v>1771</v>
      </c>
      <c r="H781" s="11">
        <v>44104</v>
      </c>
    </row>
    <row r="782" spans="1:8" x14ac:dyDescent="0.25">
      <c r="A782" s="4">
        <v>49</v>
      </c>
      <c r="B782" s="13" t="s">
        <v>144</v>
      </c>
      <c r="C782" s="13" t="s">
        <v>186</v>
      </c>
      <c r="D782" s="13"/>
      <c r="E782" s="13"/>
      <c r="F782" s="13"/>
      <c r="G782" s="13"/>
      <c r="H782" s="11">
        <v>44104</v>
      </c>
    </row>
    <row r="783" spans="1:8" x14ac:dyDescent="0.25">
      <c r="A783" s="4">
        <v>50</v>
      </c>
      <c r="B783" s="13" t="s">
        <v>145</v>
      </c>
      <c r="C783" s="13" t="s">
        <v>186</v>
      </c>
      <c r="D783" s="13"/>
      <c r="E783" s="13"/>
      <c r="F783" s="13"/>
      <c r="G783" s="13"/>
      <c r="H783" s="11">
        <v>44104</v>
      </c>
    </row>
    <row r="784" spans="1:8" x14ac:dyDescent="0.25">
      <c r="A784" s="4">
        <v>51</v>
      </c>
      <c r="B784" s="13" t="s">
        <v>146</v>
      </c>
      <c r="C784" s="13" t="s">
        <v>186</v>
      </c>
      <c r="D784" s="13"/>
      <c r="E784" s="13"/>
      <c r="F784" s="13"/>
      <c r="G784" s="13"/>
      <c r="H784" s="11">
        <v>44104</v>
      </c>
    </row>
    <row r="785" spans="1:8" x14ac:dyDescent="0.25">
      <c r="A785" s="4">
        <v>52</v>
      </c>
      <c r="B785" s="13" t="s">
        <v>147</v>
      </c>
      <c r="C785" s="13" t="s">
        <v>186</v>
      </c>
      <c r="D785" s="13"/>
      <c r="E785" s="13"/>
      <c r="F785" s="13"/>
      <c r="G785" s="13"/>
      <c r="H785" s="11">
        <v>44104</v>
      </c>
    </row>
    <row r="786" spans="1:8" x14ac:dyDescent="0.25">
      <c r="A786" s="4">
        <v>53</v>
      </c>
      <c r="B786" s="13" t="s">
        <v>148</v>
      </c>
      <c r="C786" s="13" t="s">
        <v>186</v>
      </c>
      <c r="D786" s="13"/>
      <c r="E786" s="13"/>
      <c r="F786" s="13"/>
      <c r="G786" s="13"/>
      <c r="H786" s="11">
        <v>44104</v>
      </c>
    </row>
    <row r="787" spans="1:8" x14ac:dyDescent="0.25">
      <c r="A787" s="4">
        <v>54</v>
      </c>
      <c r="B787" s="13" t="s">
        <v>149</v>
      </c>
      <c r="C787" s="13" t="s">
        <v>186</v>
      </c>
      <c r="D787" s="13"/>
      <c r="E787" s="13"/>
      <c r="F787" s="13"/>
      <c r="G787" s="13"/>
      <c r="H787" s="11">
        <v>44104</v>
      </c>
    </row>
    <row r="788" spans="1:8" x14ac:dyDescent="0.25">
      <c r="A788" s="4">
        <v>55</v>
      </c>
      <c r="B788" s="13" t="s">
        <v>150</v>
      </c>
      <c r="C788" s="13" t="s">
        <v>186</v>
      </c>
      <c r="D788" s="13"/>
      <c r="E788" s="13"/>
      <c r="F788" s="13"/>
      <c r="G788" s="13"/>
      <c r="H788" s="11">
        <v>44104</v>
      </c>
    </row>
    <row r="789" spans="1:8" x14ac:dyDescent="0.25">
      <c r="A789" s="4">
        <v>56</v>
      </c>
      <c r="B789" s="13" t="s">
        <v>151</v>
      </c>
      <c r="C789" s="13" t="s">
        <v>186</v>
      </c>
      <c r="D789" s="13"/>
      <c r="E789" s="13"/>
      <c r="F789" s="13"/>
      <c r="G789" s="13"/>
      <c r="H789" s="11">
        <v>44104</v>
      </c>
    </row>
    <row r="790" spans="1:8" x14ac:dyDescent="0.25">
      <c r="A790" s="4">
        <v>57</v>
      </c>
      <c r="B790" s="13" t="s">
        <v>152</v>
      </c>
      <c r="C790" s="13" t="s">
        <v>186</v>
      </c>
      <c r="D790" s="13"/>
      <c r="E790" s="13"/>
      <c r="F790" s="13"/>
      <c r="G790" s="13"/>
      <c r="H790" s="11">
        <v>44104</v>
      </c>
    </row>
    <row r="791" spans="1:8" x14ac:dyDescent="0.25">
      <c r="A791" s="4">
        <v>58</v>
      </c>
      <c r="B791" s="13" t="s">
        <v>153</v>
      </c>
      <c r="C791" s="13" t="s">
        <v>186</v>
      </c>
      <c r="D791" s="13"/>
      <c r="E791" s="13"/>
      <c r="F791" s="13"/>
      <c r="G791" s="13"/>
      <c r="H791" s="11">
        <v>44104</v>
      </c>
    </row>
    <row r="792" spans="1:8" x14ac:dyDescent="0.25">
      <c r="A792" s="4">
        <v>100</v>
      </c>
      <c r="B792" s="13" t="s">
        <v>142</v>
      </c>
      <c r="C792" s="13" t="s">
        <v>186</v>
      </c>
      <c r="D792" s="13"/>
      <c r="E792" s="13"/>
      <c r="F792" s="13"/>
      <c r="G792" s="13"/>
      <c r="H792" s="11">
        <v>44104</v>
      </c>
    </row>
    <row r="793" spans="1:8" x14ac:dyDescent="0.25">
      <c r="A793" s="4">
        <v>101</v>
      </c>
      <c r="B793" s="13" t="s">
        <v>143</v>
      </c>
      <c r="C793" s="13" t="s">
        <v>186</v>
      </c>
      <c r="D793" s="13"/>
      <c r="E793" s="13"/>
      <c r="F793" s="13"/>
      <c r="G793" s="13"/>
      <c r="H793" s="11">
        <v>44104</v>
      </c>
    </row>
    <row r="794" spans="1:8" x14ac:dyDescent="0.25">
      <c r="A794" s="4">
        <v>102</v>
      </c>
      <c r="B794" s="13" t="s">
        <v>141</v>
      </c>
      <c r="C794" s="13" t="s">
        <v>186</v>
      </c>
      <c r="D794" s="13"/>
      <c r="E794" s="13"/>
      <c r="F794" s="13"/>
      <c r="G794" s="13"/>
      <c r="H794" s="11">
        <v>44104</v>
      </c>
    </row>
    <row r="795" spans="1:8" x14ac:dyDescent="0.25">
      <c r="A795" s="4">
        <v>1</v>
      </c>
      <c r="B795" s="13" t="s">
        <v>64</v>
      </c>
      <c r="C795" s="13" t="s">
        <v>187</v>
      </c>
      <c r="D795" s="13">
        <v>1127</v>
      </c>
      <c r="E795" s="13">
        <v>652</v>
      </c>
      <c r="F795" s="13">
        <v>292</v>
      </c>
      <c r="G795" s="13">
        <v>183</v>
      </c>
      <c r="H795" s="11">
        <v>44104</v>
      </c>
    </row>
    <row r="796" spans="1:8" x14ac:dyDescent="0.25">
      <c r="A796" s="4">
        <v>2</v>
      </c>
      <c r="B796" s="13" t="s">
        <v>65</v>
      </c>
      <c r="C796" s="13" t="s">
        <v>187</v>
      </c>
      <c r="D796" s="13">
        <v>1377</v>
      </c>
      <c r="E796" s="13">
        <v>1002</v>
      </c>
      <c r="F796" s="13">
        <v>301</v>
      </c>
      <c r="G796" s="13">
        <v>74</v>
      </c>
      <c r="H796" s="11">
        <v>44104</v>
      </c>
    </row>
    <row r="797" spans="1:8" x14ac:dyDescent="0.25">
      <c r="A797" s="4">
        <v>3</v>
      </c>
      <c r="B797" s="13" t="s">
        <v>66</v>
      </c>
      <c r="C797" s="13" t="s">
        <v>187</v>
      </c>
      <c r="D797" s="13">
        <v>700</v>
      </c>
      <c r="E797" s="13">
        <v>272</v>
      </c>
      <c r="F797" s="13">
        <v>167</v>
      </c>
      <c r="G797" s="13">
        <v>261</v>
      </c>
      <c r="H797" s="11">
        <v>44104</v>
      </c>
    </row>
    <row r="798" spans="1:8" x14ac:dyDescent="0.25">
      <c r="A798" s="4">
        <v>4</v>
      </c>
      <c r="B798" s="13" t="s">
        <v>67</v>
      </c>
      <c r="C798" s="13" t="s">
        <v>187</v>
      </c>
      <c r="D798" s="13">
        <v>2475</v>
      </c>
      <c r="E798" s="13">
        <v>1595</v>
      </c>
      <c r="F798" s="13">
        <v>785</v>
      </c>
      <c r="G798" s="13">
        <v>95</v>
      </c>
      <c r="H798" s="11">
        <v>44104</v>
      </c>
    </row>
    <row r="799" spans="1:8" x14ac:dyDescent="0.25">
      <c r="A799" s="4">
        <v>5</v>
      </c>
      <c r="B799" s="13" t="s">
        <v>68</v>
      </c>
      <c r="C799" s="13" t="s">
        <v>187</v>
      </c>
      <c r="D799" s="13">
        <v>2902</v>
      </c>
      <c r="E799" s="13">
        <v>794</v>
      </c>
      <c r="F799" s="13">
        <v>1306</v>
      </c>
      <c r="G799" s="13">
        <v>802</v>
      </c>
      <c r="H799" s="11">
        <v>44104</v>
      </c>
    </row>
    <row r="800" spans="1:8" x14ac:dyDescent="0.25">
      <c r="A800" s="4">
        <v>6</v>
      </c>
      <c r="B800" s="13" t="s">
        <v>69</v>
      </c>
      <c r="C800" s="13" t="s">
        <v>187</v>
      </c>
      <c r="D800" s="13">
        <v>2307</v>
      </c>
      <c r="E800" s="13">
        <v>1620</v>
      </c>
      <c r="F800" s="13">
        <v>347</v>
      </c>
      <c r="G800" s="13">
        <v>340</v>
      </c>
      <c r="H800" s="11">
        <v>44104</v>
      </c>
    </row>
    <row r="801" spans="1:8" x14ac:dyDescent="0.25">
      <c r="A801" s="4">
        <v>7</v>
      </c>
      <c r="B801" s="13" t="s">
        <v>70</v>
      </c>
      <c r="C801" s="13" t="s">
        <v>187</v>
      </c>
      <c r="D801" s="13">
        <v>2106</v>
      </c>
      <c r="E801" s="13">
        <v>446</v>
      </c>
      <c r="F801" s="13">
        <v>1286</v>
      </c>
      <c r="G801" s="13">
        <v>374</v>
      </c>
      <c r="H801" s="11">
        <v>44104</v>
      </c>
    </row>
    <row r="802" spans="1:8" x14ac:dyDescent="0.25">
      <c r="A802" s="4">
        <v>8</v>
      </c>
      <c r="B802" s="13" t="s">
        <v>71</v>
      </c>
      <c r="C802" s="13" t="s">
        <v>187</v>
      </c>
      <c r="D802" s="13">
        <v>506</v>
      </c>
      <c r="E802" s="13">
        <v>332</v>
      </c>
      <c r="F802" s="13">
        <v>77</v>
      </c>
      <c r="G802" s="13">
        <v>97</v>
      </c>
      <c r="H802" s="11">
        <v>44104</v>
      </c>
    </row>
    <row r="803" spans="1:8" x14ac:dyDescent="0.25">
      <c r="A803" s="4">
        <v>9</v>
      </c>
      <c r="B803" s="13" t="s">
        <v>72</v>
      </c>
      <c r="C803" s="13" t="s">
        <v>187</v>
      </c>
      <c r="D803" s="13">
        <v>1864</v>
      </c>
      <c r="E803" s="13">
        <v>647</v>
      </c>
      <c r="F803" s="13">
        <v>453</v>
      </c>
      <c r="G803" s="13">
        <v>764</v>
      </c>
      <c r="H803" s="11">
        <v>44104</v>
      </c>
    </row>
    <row r="804" spans="1:8" x14ac:dyDescent="0.25">
      <c r="A804" s="4">
        <v>10</v>
      </c>
      <c r="B804" s="13" t="s">
        <v>73</v>
      </c>
      <c r="C804" s="13" t="s">
        <v>187</v>
      </c>
      <c r="D804" s="13">
        <v>2344</v>
      </c>
      <c r="E804" s="13">
        <v>905</v>
      </c>
      <c r="F804" s="13">
        <v>1191</v>
      </c>
      <c r="G804" s="13">
        <v>248</v>
      </c>
      <c r="H804" s="11">
        <v>44104</v>
      </c>
    </row>
    <row r="805" spans="1:8" x14ac:dyDescent="0.25">
      <c r="A805" s="4">
        <v>11</v>
      </c>
      <c r="B805" s="13" t="s">
        <v>74</v>
      </c>
      <c r="C805" s="13" t="s">
        <v>187</v>
      </c>
      <c r="D805" s="13">
        <v>4</v>
      </c>
      <c r="E805" s="13">
        <v>4</v>
      </c>
      <c r="F805" s="13">
        <v>0</v>
      </c>
      <c r="G805" s="13">
        <v>0</v>
      </c>
      <c r="H805" s="11">
        <v>44104</v>
      </c>
    </row>
    <row r="806" spans="1:8" x14ac:dyDescent="0.25">
      <c r="A806" s="4">
        <v>12</v>
      </c>
      <c r="B806" s="13" t="s">
        <v>75</v>
      </c>
      <c r="C806" s="13" t="s">
        <v>187</v>
      </c>
      <c r="D806" s="13">
        <v>1858</v>
      </c>
      <c r="E806" s="13">
        <v>1632</v>
      </c>
      <c r="F806" s="13">
        <v>116</v>
      </c>
      <c r="G806" s="13">
        <v>110</v>
      </c>
      <c r="H806" s="11">
        <v>44104</v>
      </c>
    </row>
    <row r="807" spans="1:8" x14ac:dyDescent="0.25">
      <c r="A807" s="4">
        <v>13</v>
      </c>
      <c r="B807" s="13" t="s">
        <v>76</v>
      </c>
      <c r="C807" s="13" t="s">
        <v>187</v>
      </c>
      <c r="D807" s="13">
        <v>1920</v>
      </c>
      <c r="E807" s="13">
        <v>1685</v>
      </c>
      <c r="F807" s="13">
        <v>221</v>
      </c>
      <c r="G807" s="13">
        <v>14</v>
      </c>
      <c r="H807" s="11">
        <v>44104</v>
      </c>
    </row>
    <row r="808" spans="1:8" x14ac:dyDescent="0.25">
      <c r="A808" s="4">
        <v>14</v>
      </c>
      <c r="B808" s="13" t="s">
        <v>77</v>
      </c>
      <c r="C808" s="13" t="s">
        <v>187</v>
      </c>
      <c r="D808" s="13">
        <v>943</v>
      </c>
      <c r="E808" s="13">
        <v>322</v>
      </c>
      <c r="F808" s="13">
        <v>20</v>
      </c>
      <c r="G808" s="13">
        <v>601</v>
      </c>
      <c r="H808" s="11">
        <v>44104</v>
      </c>
    </row>
    <row r="809" spans="1:8" x14ac:dyDescent="0.25">
      <c r="A809" s="4">
        <v>15</v>
      </c>
      <c r="B809" s="13" t="s">
        <v>78</v>
      </c>
      <c r="C809" s="13" t="s">
        <v>187</v>
      </c>
      <c r="D809" s="13">
        <v>3060</v>
      </c>
      <c r="E809" s="13">
        <v>1343</v>
      </c>
      <c r="F809" s="13">
        <v>1293</v>
      </c>
      <c r="G809" s="13">
        <v>424</v>
      </c>
      <c r="H809" s="11">
        <v>44104</v>
      </c>
    </row>
    <row r="810" spans="1:8" x14ac:dyDescent="0.25">
      <c r="A810" s="4">
        <v>16</v>
      </c>
      <c r="B810" s="13" t="s">
        <v>79</v>
      </c>
      <c r="C810" s="13" t="s">
        <v>187</v>
      </c>
      <c r="D810" s="13">
        <v>13808</v>
      </c>
      <c r="E810" s="13">
        <v>7210</v>
      </c>
      <c r="F810" s="13">
        <v>2829</v>
      </c>
      <c r="G810" s="13">
        <v>3769</v>
      </c>
      <c r="H810" s="11">
        <v>44104</v>
      </c>
    </row>
    <row r="811" spans="1:8" x14ac:dyDescent="0.25">
      <c r="A811" s="4">
        <v>17</v>
      </c>
      <c r="B811" s="13" t="s">
        <v>80</v>
      </c>
      <c r="C811" s="13" t="s">
        <v>187</v>
      </c>
      <c r="D811" s="13">
        <v>636</v>
      </c>
      <c r="E811" s="13">
        <v>16</v>
      </c>
      <c r="F811" s="13">
        <v>68</v>
      </c>
      <c r="G811" s="13">
        <v>552</v>
      </c>
      <c r="H811" s="11">
        <v>44104</v>
      </c>
    </row>
    <row r="812" spans="1:8" x14ac:dyDescent="0.25">
      <c r="A812" s="4">
        <v>18</v>
      </c>
      <c r="B812" s="13" t="s">
        <v>81</v>
      </c>
      <c r="C812" s="13" t="s">
        <v>187</v>
      </c>
      <c r="D812" s="13">
        <v>2758</v>
      </c>
      <c r="E812" s="13">
        <v>2084</v>
      </c>
      <c r="F812" s="13">
        <v>409</v>
      </c>
      <c r="G812" s="13">
        <v>265</v>
      </c>
      <c r="H812" s="11">
        <v>44104</v>
      </c>
    </row>
    <row r="813" spans="1:8" x14ac:dyDescent="0.25">
      <c r="A813" s="4">
        <v>19</v>
      </c>
      <c r="B813" s="13" t="s">
        <v>82</v>
      </c>
      <c r="C813" s="13" t="s">
        <v>187</v>
      </c>
      <c r="D813" s="13">
        <v>1417</v>
      </c>
      <c r="E813" s="13">
        <v>46</v>
      </c>
      <c r="F813" s="13">
        <v>500</v>
      </c>
      <c r="G813" s="13">
        <v>871</v>
      </c>
      <c r="H813" s="11">
        <v>44104</v>
      </c>
    </row>
    <row r="814" spans="1:8" x14ac:dyDescent="0.25">
      <c r="A814" s="4">
        <v>20</v>
      </c>
      <c r="B814" s="13" t="s">
        <v>83</v>
      </c>
      <c r="C814" s="13" t="s">
        <v>187</v>
      </c>
      <c r="D814" s="13">
        <v>2042</v>
      </c>
      <c r="E814" s="13">
        <v>1557</v>
      </c>
      <c r="F814" s="13">
        <v>358</v>
      </c>
      <c r="G814" s="13">
        <v>127</v>
      </c>
      <c r="H814" s="11">
        <v>44104</v>
      </c>
    </row>
    <row r="815" spans="1:8" x14ac:dyDescent="0.25">
      <c r="A815" s="4">
        <v>21</v>
      </c>
      <c r="B815" s="13" t="s">
        <v>84</v>
      </c>
      <c r="C815" s="13" t="s">
        <v>187</v>
      </c>
      <c r="D815" s="13">
        <v>3206</v>
      </c>
      <c r="E815" s="13">
        <v>1947</v>
      </c>
      <c r="F815" s="13">
        <v>644</v>
      </c>
      <c r="G815" s="13">
        <v>615</v>
      </c>
      <c r="H815" s="11">
        <v>44104</v>
      </c>
    </row>
    <row r="816" spans="1:8" x14ac:dyDescent="0.25">
      <c r="A816" s="4">
        <v>22</v>
      </c>
      <c r="B816" s="13" t="s">
        <v>85</v>
      </c>
      <c r="C816" s="13" t="s">
        <v>187</v>
      </c>
      <c r="D816" s="13">
        <v>3881</v>
      </c>
      <c r="E816" s="13">
        <v>3184</v>
      </c>
      <c r="F816" s="13">
        <v>308</v>
      </c>
      <c r="G816" s="13">
        <v>389</v>
      </c>
      <c r="H816" s="11">
        <v>44104</v>
      </c>
    </row>
    <row r="817" spans="1:8" x14ac:dyDescent="0.25">
      <c r="A817" s="4">
        <v>23</v>
      </c>
      <c r="B817" s="13" t="s">
        <v>86</v>
      </c>
      <c r="C817" s="13" t="s">
        <v>187</v>
      </c>
      <c r="D817" s="13">
        <v>1522</v>
      </c>
      <c r="E817" s="13">
        <v>985</v>
      </c>
      <c r="F817" s="13">
        <v>430</v>
      </c>
      <c r="G817" s="13">
        <v>107</v>
      </c>
      <c r="H817" s="11">
        <v>44104</v>
      </c>
    </row>
    <row r="818" spans="1:8" x14ac:dyDescent="0.25">
      <c r="A818" s="4">
        <v>24</v>
      </c>
      <c r="B818" s="13" t="s">
        <v>87</v>
      </c>
      <c r="C818" s="13" t="s">
        <v>187</v>
      </c>
      <c r="D818" s="13">
        <v>1818</v>
      </c>
      <c r="E818" s="13">
        <v>1425</v>
      </c>
      <c r="F818" s="13">
        <v>146</v>
      </c>
      <c r="G818" s="13">
        <v>247</v>
      </c>
      <c r="H818" s="11">
        <v>44104</v>
      </c>
    </row>
    <row r="819" spans="1:8" x14ac:dyDescent="0.25">
      <c r="A819" s="4">
        <v>25</v>
      </c>
      <c r="B819" s="13" t="s">
        <v>88</v>
      </c>
      <c r="C819" s="13" t="s">
        <v>187</v>
      </c>
      <c r="D819" s="13">
        <v>11069</v>
      </c>
      <c r="E819" s="13">
        <v>6228</v>
      </c>
      <c r="F819" s="13">
        <v>1776</v>
      </c>
      <c r="G819" s="13">
        <v>3065</v>
      </c>
      <c r="H819" s="11">
        <v>44104</v>
      </c>
    </row>
    <row r="820" spans="1:8" x14ac:dyDescent="0.25">
      <c r="A820" s="4">
        <v>26</v>
      </c>
      <c r="B820" s="13" t="s">
        <v>89</v>
      </c>
      <c r="C820" s="13" t="s">
        <v>187</v>
      </c>
      <c r="D820" s="13">
        <v>2470</v>
      </c>
      <c r="E820" s="13">
        <v>1045</v>
      </c>
      <c r="F820" s="13">
        <v>819</v>
      </c>
      <c r="G820" s="13">
        <v>606</v>
      </c>
      <c r="H820" s="11">
        <v>44104</v>
      </c>
    </row>
    <row r="821" spans="1:8" x14ac:dyDescent="0.25">
      <c r="A821" s="4">
        <v>27</v>
      </c>
      <c r="B821" s="13" t="s">
        <v>90</v>
      </c>
      <c r="C821" s="13" t="s">
        <v>187</v>
      </c>
      <c r="D821" s="13">
        <v>1843</v>
      </c>
      <c r="E821" s="13">
        <v>910</v>
      </c>
      <c r="F821" s="13">
        <v>700</v>
      </c>
      <c r="G821" s="13">
        <v>233</v>
      </c>
      <c r="H821" s="11">
        <v>44104</v>
      </c>
    </row>
    <row r="822" spans="1:8" x14ac:dyDescent="0.25">
      <c r="A822" s="4">
        <v>28</v>
      </c>
      <c r="B822" s="13" t="s">
        <v>91</v>
      </c>
      <c r="C822" s="13" t="s">
        <v>187</v>
      </c>
      <c r="D822" s="13">
        <v>2057</v>
      </c>
      <c r="E822" s="13">
        <v>1008</v>
      </c>
      <c r="F822" s="13">
        <v>230</v>
      </c>
      <c r="G822" s="13">
        <v>819</v>
      </c>
      <c r="H822" s="11">
        <v>44104</v>
      </c>
    </row>
    <row r="823" spans="1:8" x14ac:dyDescent="0.25">
      <c r="A823" s="4">
        <v>29</v>
      </c>
      <c r="B823" s="13" t="s">
        <v>92</v>
      </c>
      <c r="C823" s="13" t="s">
        <v>187</v>
      </c>
      <c r="D823" s="13">
        <v>2004</v>
      </c>
      <c r="E823" s="13">
        <v>1632</v>
      </c>
      <c r="F823" s="13">
        <v>166</v>
      </c>
      <c r="G823" s="13">
        <v>206</v>
      </c>
      <c r="H823" s="11">
        <v>44104</v>
      </c>
    </row>
    <row r="824" spans="1:8" x14ac:dyDescent="0.25">
      <c r="A824" s="4">
        <v>30</v>
      </c>
      <c r="B824" s="13" t="s">
        <v>93</v>
      </c>
      <c r="C824" s="13" t="s">
        <v>187</v>
      </c>
      <c r="D824" s="13">
        <v>916</v>
      </c>
      <c r="E824" s="13">
        <v>662</v>
      </c>
      <c r="F824" s="13">
        <v>118</v>
      </c>
      <c r="G824" s="13">
        <v>136</v>
      </c>
      <c r="H824" s="11">
        <v>44104</v>
      </c>
    </row>
    <row r="825" spans="1:8" x14ac:dyDescent="0.25">
      <c r="A825" s="4">
        <v>31</v>
      </c>
      <c r="B825" s="13" t="s">
        <v>94</v>
      </c>
      <c r="C825" s="13" t="s">
        <v>187</v>
      </c>
      <c r="D825" s="13">
        <v>3911</v>
      </c>
      <c r="E825" s="13">
        <v>1244</v>
      </c>
      <c r="F825" s="13">
        <v>881</v>
      </c>
      <c r="G825" s="13">
        <v>1786</v>
      </c>
      <c r="H825" s="11">
        <v>44104</v>
      </c>
    </row>
    <row r="826" spans="1:8" x14ac:dyDescent="0.25">
      <c r="A826" s="4">
        <v>32</v>
      </c>
      <c r="B826" s="13" t="s">
        <v>95</v>
      </c>
      <c r="C826" s="13" t="s">
        <v>187</v>
      </c>
      <c r="D826" s="13">
        <v>634</v>
      </c>
      <c r="E826" s="13">
        <v>634</v>
      </c>
      <c r="F826" s="13">
        <v>0</v>
      </c>
      <c r="G826" s="13">
        <v>0</v>
      </c>
      <c r="H826" s="11">
        <v>44104</v>
      </c>
    </row>
    <row r="827" spans="1:8" x14ac:dyDescent="0.25">
      <c r="A827" s="4">
        <v>33</v>
      </c>
      <c r="B827" s="13" t="s">
        <v>96</v>
      </c>
      <c r="C827" s="13" t="s">
        <v>187</v>
      </c>
      <c r="D827" s="13">
        <v>0</v>
      </c>
      <c r="E827" s="13">
        <v>0</v>
      </c>
      <c r="F827" s="13">
        <v>0</v>
      </c>
      <c r="G827" s="13">
        <v>0</v>
      </c>
      <c r="H827" s="11">
        <v>44104</v>
      </c>
    </row>
    <row r="828" spans="1:8" x14ac:dyDescent="0.25">
      <c r="A828" s="4">
        <v>34</v>
      </c>
      <c r="B828" s="13" t="s">
        <v>97</v>
      </c>
      <c r="C828" s="13" t="s">
        <v>187</v>
      </c>
      <c r="D828" s="13">
        <v>2115</v>
      </c>
      <c r="E828" s="13">
        <v>544</v>
      </c>
      <c r="F828" s="13">
        <v>690</v>
      </c>
      <c r="G828" s="13">
        <v>881</v>
      </c>
      <c r="H828" s="11">
        <v>44104</v>
      </c>
    </row>
    <row r="829" spans="1:8" x14ac:dyDescent="0.25">
      <c r="A829" s="4">
        <v>35</v>
      </c>
      <c r="B829" s="13" t="s">
        <v>98</v>
      </c>
      <c r="C829" s="13" t="s">
        <v>187</v>
      </c>
      <c r="D829" s="13">
        <v>4879</v>
      </c>
      <c r="E829" s="13">
        <v>3586</v>
      </c>
      <c r="F829" s="13">
        <v>837</v>
      </c>
      <c r="G829" s="13">
        <v>456</v>
      </c>
      <c r="H829" s="11">
        <v>44104</v>
      </c>
    </row>
    <row r="830" spans="1:8" x14ac:dyDescent="0.25">
      <c r="A830" s="4">
        <v>36</v>
      </c>
      <c r="B830" s="13" t="s">
        <v>99</v>
      </c>
      <c r="C830" s="13" t="s">
        <v>187</v>
      </c>
      <c r="D830" s="13">
        <v>1684</v>
      </c>
      <c r="E830" s="13">
        <v>864</v>
      </c>
      <c r="F830" s="13">
        <v>498</v>
      </c>
      <c r="G830" s="13">
        <v>322</v>
      </c>
      <c r="H830" s="11">
        <v>44104</v>
      </c>
    </row>
    <row r="831" spans="1:8" x14ac:dyDescent="0.25">
      <c r="A831" s="4">
        <v>37</v>
      </c>
      <c r="B831" s="13" t="s">
        <v>100</v>
      </c>
      <c r="C831" s="13" t="s">
        <v>187</v>
      </c>
      <c r="D831" s="13">
        <v>400</v>
      </c>
      <c r="E831" s="13">
        <v>400</v>
      </c>
      <c r="F831" s="13">
        <v>0</v>
      </c>
      <c r="G831" s="13">
        <v>0</v>
      </c>
      <c r="H831" s="11">
        <v>44104</v>
      </c>
    </row>
    <row r="832" spans="1:8" x14ac:dyDescent="0.25">
      <c r="A832" s="4">
        <v>38</v>
      </c>
      <c r="B832" s="13" t="s">
        <v>101</v>
      </c>
      <c r="C832" s="13" t="s">
        <v>187</v>
      </c>
      <c r="D832" s="13">
        <v>647</v>
      </c>
      <c r="E832" s="13">
        <v>645</v>
      </c>
      <c r="F832" s="13">
        <v>0</v>
      </c>
      <c r="G832" s="13">
        <v>2</v>
      </c>
      <c r="H832" s="11">
        <v>44104</v>
      </c>
    </row>
    <row r="833" spans="1:8" x14ac:dyDescent="0.25">
      <c r="A833" s="4">
        <v>39</v>
      </c>
      <c r="B833" s="13" t="s">
        <v>102</v>
      </c>
      <c r="C833" s="13" t="s">
        <v>187</v>
      </c>
      <c r="D833" s="13">
        <v>1805</v>
      </c>
      <c r="E833" s="13">
        <v>840</v>
      </c>
      <c r="F833" s="13">
        <v>289</v>
      </c>
      <c r="G833" s="13">
        <v>676</v>
      </c>
      <c r="H833" s="11">
        <v>44104</v>
      </c>
    </row>
    <row r="834" spans="1:8" x14ac:dyDescent="0.25">
      <c r="A834" s="4">
        <v>40</v>
      </c>
      <c r="B834" s="13" t="s">
        <v>103</v>
      </c>
      <c r="C834" s="13" t="s">
        <v>187</v>
      </c>
      <c r="D834" s="13">
        <v>1329</v>
      </c>
      <c r="E834" s="13">
        <v>968</v>
      </c>
      <c r="F834" s="13">
        <v>150</v>
      </c>
      <c r="G834" s="13">
        <v>211</v>
      </c>
      <c r="H834" s="11">
        <v>44104</v>
      </c>
    </row>
    <row r="835" spans="1:8" x14ac:dyDescent="0.25">
      <c r="A835" s="4">
        <v>41</v>
      </c>
      <c r="B835" s="13" t="s">
        <v>104</v>
      </c>
      <c r="C835" s="13" t="s">
        <v>187</v>
      </c>
      <c r="D835" s="13">
        <v>1408</v>
      </c>
      <c r="E835" s="13">
        <v>832</v>
      </c>
      <c r="F835" s="13">
        <v>424</v>
      </c>
      <c r="G835" s="13">
        <v>152</v>
      </c>
      <c r="H835" s="11">
        <v>44104</v>
      </c>
    </row>
    <row r="836" spans="1:8" x14ac:dyDescent="0.25">
      <c r="A836" s="4">
        <v>42</v>
      </c>
      <c r="B836" s="13" t="s">
        <v>105</v>
      </c>
      <c r="C836" s="13" t="s">
        <v>187</v>
      </c>
      <c r="D836" s="13">
        <v>3698</v>
      </c>
      <c r="E836" s="13">
        <v>1566</v>
      </c>
      <c r="F836" s="13">
        <v>1332</v>
      </c>
      <c r="G836" s="13">
        <v>800</v>
      </c>
      <c r="H836" s="11">
        <v>44104</v>
      </c>
    </row>
    <row r="837" spans="1:8" x14ac:dyDescent="0.25">
      <c r="A837" s="4">
        <v>43</v>
      </c>
      <c r="B837" s="13" t="s">
        <v>106</v>
      </c>
      <c r="C837" s="13" t="s">
        <v>187</v>
      </c>
      <c r="D837" s="13">
        <v>661</v>
      </c>
      <c r="E837" s="13">
        <v>402</v>
      </c>
      <c r="F837" s="13">
        <v>117</v>
      </c>
      <c r="G837" s="13">
        <v>142</v>
      </c>
      <c r="H837" s="11">
        <v>44104</v>
      </c>
    </row>
    <row r="838" spans="1:8" x14ac:dyDescent="0.25">
      <c r="A838" s="4">
        <v>44</v>
      </c>
      <c r="B838" s="13" t="s">
        <v>107</v>
      </c>
      <c r="C838" s="13" t="s">
        <v>187</v>
      </c>
      <c r="D838" s="13">
        <v>876</v>
      </c>
      <c r="E838" s="13">
        <v>545</v>
      </c>
      <c r="F838" s="13">
        <v>225</v>
      </c>
      <c r="G838" s="13">
        <v>106</v>
      </c>
      <c r="H838" s="11">
        <v>44104</v>
      </c>
    </row>
    <row r="839" spans="1:8" x14ac:dyDescent="0.25">
      <c r="A839" s="4">
        <v>45</v>
      </c>
      <c r="B839" s="13" t="s">
        <v>108</v>
      </c>
      <c r="C839" s="13" t="s">
        <v>187</v>
      </c>
      <c r="D839" s="13">
        <v>716</v>
      </c>
      <c r="E839" s="13">
        <v>400</v>
      </c>
      <c r="F839" s="13">
        <v>0</v>
      </c>
      <c r="G839" s="13">
        <v>316</v>
      </c>
      <c r="H839" s="11">
        <v>44104</v>
      </c>
    </row>
    <row r="840" spans="1:8" x14ac:dyDescent="0.25">
      <c r="A840" s="4">
        <v>46</v>
      </c>
      <c r="B840" s="13" t="s">
        <v>109</v>
      </c>
      <c r="C840" s="13" t="s">
        <v>187</v>
      </c>
      <c r="D840" s="13">
        <v>1827</v>
      </c>
      <c r="E840" s="13">
        <v>1360</v>
      </c>
      <c r="F840" s="13">
        <v>199</v>
      </c>
      <c r="G840" s="13">
        <v>268</v>
      </c>
      <c r="H840" s="11">
        <v>44104</v>
      </c>
    </row>
    <row r="841" spans="1:8" x14ac:dyDescent="0.25">
      <c r="A841" s="4">
        <v>47</v>
      </c>
      <c r="B841" s="13" t="s">
        <v>110</v>
      </c>
      <c r="C841" s="13" t="s">
        <v>187</v>
      </c>
      <c r="D841" s="13">
        <v>1378</v>
      </c>
      <c r="E841" s="13">
        <v>631</v>
      </c>
      <c r="F841" s="13">
        <v>238</v>
      </c>
      <c r="G841" s="13">
        <v>509</v>
      </c>
      <c r="H841" s="11">
        <v>44104</v>
      </c>
    </row>
    <row r="842" spans="1:8" x14ac:dyDescent="0.25">
      <c r="A842" s="4">
        <v>48</v>
      </c>
      <c r="B842" s="13" t="s">
        <v>111</v>
      </c>
      <c r="C842" s="13" t="s">
        <v>187</v>
      </c>
      <c r="D842" s="13">
        <v>1643</v>
      </c>
      <c r="E842" s="13">
        <v>1000</v>
      </c>
      <c r="F842" s="13">
        <v>467</v>
      </c>
      <c r="G842" s="13">
        <v>176</v>
      </c>
      <c r="H842" s="11">
        <v>44104</v>
      </c>
    </row>
    <row r="843" spans="1:8" x14ac:dyDescent="0.25">
      <c r="A843" s="4">
        <v>49</v>
      </c>
      <c r="B843" s="13" t="s">
        <v>144</v>
      </c>
      <c r="C843" s="13" t="s">
        <v>187</v>
      </c>
      <c r="D843" s="13"/>
      <c r="E843" s="13"/>
      <c r="F843" s="13"/>
      <c r="G843" s="13"/>
      <c r="H843" s="11">
        <v>44104</v>
      </c>
    </row>
    <row r="844" spans="1:8" x14ac:dyDescent="0.25">
      <c r="A844" s="4">
        <v>50</v>
      </c>
      <c r="B844" s="13" t="s">
        <v>145</v>
      </c>
      <c r="C844" s="13" t="s">
        <v>187</v>
      </c>
      <c r="D844" s="13"/>
      <c r="E844" s="13"/>
      <c r="F844" s="13"/>
      <c r="G844" s="13"/>
      <c r="H844" s="11">
        <v>44104</v>
      </c>
    </row>
    <row r="845" spans="1:8" x14ac:dyDescent="0.25">
      <c r="A845" s="4">
        <v>51</v>
      </c>
      <c r="B845" s="13" t="s">
        <v>146</v>
      </c>
      <c r="C845" s="13" t="s">
        <v>187</v>
      </c>
      <c r="D845" s="13"/>
      <c r="E845" s="13"/>
      <c r="F845" s="13"/>
      <c r="G845" s="13"/>
      <c r="H845" s="11">
        <v>44104</v>
      </c>
    </row>
    <row r="846" spans="1:8" x14ac:dyDescent="0.25">
      <c r="A846" s="4">
        <v>52</v>
      </c>
      <c r="B846" s="13" t="s">
        <v>147</v>
      </c>
      <c r="C846" s="13" t="s">
        <v>187</v>
      </c>
      <c r="D846" s="13"/>
      <c r="E846" s="13"/>
      <c r="F846" s="13"/>
      <c r="G846" s="13"/>
      <c r="H846" s="11">
        <v>44104</v>
      </c>
    </row>
    <row r="847" spans="1:8" x14ac:dyDescent="0.25">
      <c r="A847" s="4">
        <v>53</v>
      </c>
      <c r="B847" s="13" t="s">
        <v>148</v>
      </c>
      <c r="C847" s="13" t="s">
        <v>187</v>
      </c>
      <c r="D847" s="13"/>
      <c r="E847" s="13"/>
      <c r="F847" s="13"/>
      <c r="G847" s="13"/>
      <c r="H847" s="11">
        <v>44104</v>
      </c>
    </row>
    <row r="848" spans="1:8" x14ac:dyDescent="0.25">
      <c r="A848" s="4">
        <v>54</v>
      </c>
      <c r="B848" s="13" t="s">
        <v>149</v>
      </c>
      <c r="C848" s="13" t="s">
        <v>187</v>
      </c>
      <c r="D848" s="13"/>
      <c r="E848" s="13"/>
      <c r="F848" s="13"/>
      <c r="G848" s="13"/>
      <c r="H848" s="11">
        <v>44104</v>
      </c>
    </row>
    <row r="849" spans="1:8" x14ac:dyDescent="0.25">
      <c r="A849" s="4">
        <v>55</v>
      </c>
      <c r="B849" s="13" t="s">
        <v>150</v>
      </c>
      <c r="C849" s="13" t="s">
        <v>187</v>
      </c>
      <c r="D849" s="13"/>
      <c r="E849" s="13"/>
      <c r="F849" s="13"/>
      <c r="G849" s="13"/>
      <c r="H849" s="11">
        <v>44104</v>
      </c>
    </row>
    <row r="850" spans="1:8" x14ac:dyDescent="0.25">
      <c r="A850" s="4">
        <v>56</v>
      </c>
      <c r="B850" s="13" t="s">
        <v>151</v>
      </c>
      <c r="C850" s="13" t="s">
        <v>187</v>
      </c>
      <c r="D850" s="13"/>
      <c r="E850" s="13"/>
      <c r="F850" s="13"/>
      <c r="G850" s="13"/>
      <c r="H850" s="11">
        <v>44104</v>
      </c>
    </row>
    <row r="851" spans="1:8" x14ac:dyDescent="0.25">
      <c r="A851" s="4">
        <v>57</v>
      </c>
      <c r="B851" s="13" t="s">
        <v>152</v>
      </c>
      <c r="C851" s="13" t="s">
        <v>187</v>
      </c>
      <c r="D851" s="13"/>
      <c r="E851" s="13"/>
      <c r="F851" s="13"/>
      <c r="G851" s="13"/>
      <c r="H851" s="11">
        <v>44104</v>
      </c>
    </row>
    <row r="852" spans="1:8" x14ac:dyDescent="0.25">
      <c r="A852" s="4">
        <v>58</v>
      </c>
      <c r="B852" s="13" t="s">
        <v>153</v>
      </c>
      <c r="C852" s="13" t="s">
        <v>187</v>
      </c>
      <c r="D852" s="13"/>
      <c r="E852" s="13"/>
      <c r="F852" s="13"/>
      <c r="G852" s="13"/>
      <c r="H852" s="11">
        <v>44104</v>
      </c>
    </row>
    <row r="853" spans="1:8" x14ac:dyDescent="0.25">
      <c r="A853" s="4">
        <v>100</v>
      </c>
      <c r="B853" s="13" t="s">
        <v>142</v>
      </c>
      <c r="C853" s="13" t="s">
        <v>187</v>
      </c>
      <c r="D853" s="13"/>
      <c r="E853" s="13"/>
      <c r="F853" s="13"/>
      <c r="G853" s="13"/>
      <c r="H853" s="11">
        <v>44104</v>
      </c>
    </row>
    <row r="854" spans="1:8" x14ac:dyDescent="0.25">
      <c r="A854" s="4">
        <v>101</v>
      </c>
      <c r="B854" s="13" t="s">
        <v>143</v>
      </c>
      <c r="C854" s="13" t="s">
        <v>187</v>
      </c>
      <c r="D854" s="13"/>
      <c r="E854" s="13"/>
      <c r="F854" s="13"/>
      <c r="G854" s="13"/>
      <c r="H854" s="11">
        <v>44104</v>
      </c>
    </row>
    <row r="855" spans="1:8" x14ac:dyDescent="0.25">
      <c r="A855" s="4">
        <v>102</v>
      </c>
      <c r="B855" s="13" t="s">
        <v>141</v>
      </c>
      <c r="C855" s="13" t="s">
        <v>187</v>
      </c>
      <c r="D855" s="13">
        <v>1420</v>
      </c>
      <c r="E855" s="13">
        <v>1376</v>
      </c>
      <c r="F855" s="13">
        <v>0</v>
      </c>
      <c r="G855" s="13">
        <v>44</v>
      </c>
      <c r="H855" s="11">
        <v>44104</v>
      </c>
    </row>
    <row r="856" spans="1:8" x14ac:dyDescent="0.25">
      <c r="A856" s="4">
        <v>1</v>
      </c>
      <c r="B856" s="13" t="s">
        <v>64</v>
      </c>
      <c r="C856" s="13" t="s">
        <v>189</v>
      </c>
      <c r="D856" s="13">
        <v>110</v>
      </c>
      <c r="E856" s="13">
        <v>0</v>
      </c>
      <c r="F856" s="13">
        <v>0</v>
      </c>
      <c r="G856" s="13">
        <v>110</v>
      </c>
      <c r="H856" s="11">
        <v>44104</v>
      </c>
    </row>
    <row r="857" spans="1:8" x14ac:dyDescent="0.25">
      <c r="A857" s="4">
        <v>2</v>
      </c>
      <c r="B857" s="13" t="s">
        <v>65</v>
      </c>
      <c r="C857" s="13" t="s">
        <v>189</v>
      </c>
      <c r="D857" s="13">
        <v>6654</v>
      </c>
      <c r="E857" s="13">
        <v>2438</v>
      </c>
      <c r="F857" s="13">
        <v>68</v>
      </c>
      <c r="G857" s="13">
        <v>4148</v>
      </c>
      <c r="H857" s="11">
        <v>44104</v>
      </c>
    </row>
    <row r="858" spans="1:8" x14ac:dyDescent="0.25">
      <c r="A858" s="4">
        <v>3</v>
      </c>
      <c r="B858" s="13" t="s">
        <v>66</v>
      </c>
      <c r="C858" s="13" t="s">
        <v>189</v>
      </c>
      <c r="D858" s="13">
        <v>1245</v>
      </c>
      <c r="E858" s="13">
        <v>144</v>
      </c>
      <c r="F858" s="13">
        <v>701</v>
      </c>
      <c r="G858" s="13">
        <v>400</v>
      </c>
      <c r="H858" s="11">
        <v>44104</v>
      </c>
    </row>
    <row r="859" spans="1:8" x14ac:dyDescent="0.25">
      <c r="A859" s="4">
        <v>4</v>
      </c>
      <c r="B859" s="13" t="s">
        <v>67</v>
      </c>
      <c r="C859" s="13" t="s">
        <v>189</v>
      </c>
      <c r="D859" s="13">
        <v>1500</v>
      </c>
      <c r="E859" s="13">
        <v>116</v>
      </c>
      <c r="F859" s="13">
        <v>230</v>
      </c>
      <c r="G859" s="13">
        <v>1154</v>
      </c>
      <c r="H859" s="11">
        <v>44104</v>
      </c>
    </row>
    <row r="860" spans="1:8" x14ac:dyDescent="0.25">
      <c r="A860" s="4">
        <v>5</v>
      </c>
      <c r="B860" s="13" t="s">
        <v>68</v>
      </c>
      <c r="C860" s="13" t="s">
        <v>189</v>
      </c>
      <c r="D860" s="13">
        <v>6700</v>
      </c>
      <c r="E860" s="13">
        <v>1600</v>
      </c>
      <c r="F860" s="13">
        <v>1160</v>
      </c>
      <c r="G860" s="13">
        <v>3940</v>
      </c>
      <c r="H860" s="11">
        <v>44104</v>
      </c>
    </row>
    <row r="861" spans="1:8" x14ac:dyDescent="0.25">
      <c r="A861" s="4">
        <v>6</v>
      </c>
      <c r="B861" s="13" t="s">
        <v>69</v>
      </c>
      <c r="C861" s="13" t="s">
        <v>189</v>
      </c>
      <c r="D861" s="13">
        <v>6822</v>
      </c>
      <c r="E861" s="13">
        <v>0</v>
      </c>
      <c r="F861" s="13">
        <v>1112</v>
      </c>
      <c r="G861" s="13">
        <v>5710</v>
      </c>
      <c r="H861" s="11">
        <v>44104</v>
      </c>
    </row>
    <row r="862" spans="1:8" x14ac:dyDescent="0.25">
      <c r="A862" s="4">
        <v>7</v>
      </c>
      <c r="B862" s="13" t="s">
        <v>70</v>
      </c>
      <c r="C862" s="13" t="s">
        <v>189</v>
      </c>
      <c r="D862" s="13">
        <v>1800</v>
      </c>
      <c r="E862" s="13">
        <v>800</v>
      </c>
      <c r="F862" s="13">
        <v>408</v>
      </c>
      <c r="G862" s="13">
        <v>592</v>
      </c>
      <c r="H862" s="11">
        <v>44104</v>
      </c>
    </row>
    <row r="863" spans="1:8" x14ac:dyDescent="0.25">
      <c r="A863" s="4">
        <v>8</v>
      </c>
      <c r="B863" s="13" t="s">
        <v>71</v>
      </c>
      <c r="C863" s="13" t="s">
        <v>189</v>
      </c>
      <c r="D863" s="13">
        <v>0</v>
      </c>
      <c r="E863" s="13">
        <v>0</v>
      </c>
      <c r="F863" s="13">
        <v>0</v>
      </c>
      <c r="G863" s="13">
        <v>0</v>
      </c>
      <c r="H863" s="11">
        <v>44104</v>
      </c>
    </row>
    <row r="864" spans="1:8" x14ac:dyDescent="0.25">
      <c r="A864" s="4">
        <v>9</v>
      </c>
      <c r="B864" s="13" t="s">
        <v>72</v>
      </c>
      <c r="C864" s="13" t="s">
        <v>189</v>
      </c>
      <c r="D864" s="13">
        <v>17550</v>
      </c>
      <c r="E864" s="13">
        <v>6800</v>
      </c>
      <c r="F864" s="13">
        <v>0</v>
      </c>
      <c r="G864" s="13">
        <v>10750</v>
      </c>
      <c r="H864" s="11">
        <v>44104</v>
      </c>
    </row>
    <row r="865" spans="1:8" x14ac:dyDescent="0.25">
      <c r="A865" s="4">
        <v>10</v>
      </c>
      <c r="B865" s="13" t="s">
        <v>73</v>
      </c>
      <c r="C865" s="13" t="s">
        <v>189</v>
      </c>
      <c r="D865" s="13">
        <v>5010</v>
      </c>
      <c r="E865" s="13">
        <v>1502</v>
      </c>
      <c r="F865" s="13">
        <v>1070</v>
      </c>
      <c r="G865" s="13">
        <v>2438</v>
      </c>
      <c r="H865" s="11">
        <v>44104</v>
      </c>
    </row>
    <row r="866" spans="1:8" x14ac:dyDescent="0.25">
      <c r="A866" s="4">
        <v>11</v>
      </c>
      <c r="B866" s="13" t="s">
        <v>74</v>
      </c>
      <c r="C866" s="13" t="s">
        <v>189</v>
      </c>
      <c r="D866" s="13">
        <v>50</v>
      </c>
      <c r="E866" s="13">
        <v>0</v>
      </c>
      <c r="F866" s="13">
        <v>0</v>
      </c>
      <c r="G866" s="13">
        <v>50</v>
      </c>
      <c r="H866" s="11">
        <v>44104</v>
      </c>
    </row>
    <row r="867" spans="1:8" x14ac:dyDescent="0.25">
      <c r="A867" s="4">
        <v>12</v>
      </c>
      <c r="B867" s="13" t="s">
        <v>75</v>
      </c>
      <c r="C867" s="13" t="s">
        <v>189</v>
      </c>
      <c r="D867" s="13">
        <v>4909</v>
      </c>
      <c r="E867" s="13">
        <v>869</v>
      </c>
      <c r="F867" s="13">
        <v>687</v>
      </c>
      <c r="G867" s="13">
        <v>3353</v>
      </c>
      <c r="H867" s="11">
        <v>44104</v>
      </c>
    </row>
    <row r="868" spans="1:8" x14ac:dyDescent="0.25">
      <c r="A868" s="4">
        <v>13</v>
      </c>
      <c r="B868" s="13" t="s">
        <v>76</v>
      </c>
      <c r="C868" s="13" t="s">
        <v>189</v>
      </c>
      <c r="D868" s="13">
        <v>3993</v>
      </c>
      <c r="E868" s="13">
        <v>1604</v>
      </c>
      <c r="F868" s="13">
        <v>22</v>
      </c>
      <c r="G868" s="13">
        <v>2367</v>
      </c>
      <c r="H868" s="11">
        <v>44104</v>
      </c>
    </row>
    <row r="869" spans="1:8" x14ac:dyDescent="0.25">
      <c r="A869" s="4">
        <v>14</v>
      </c>
      <c r="B869" s="13" t="s">
        <v>77</v>
      </c>
      <c r="C869" s="13" t="s">
        <v>189</v>
      </c>
      <c r="D869" s="13">
        <v>4754</v>
      </c>
      <c r="E869" s="13">
        <v>800</v>
      </c>
      <c r="F869" s="13">
        <v>600</v>
      </c>
      <c r="G869" s="13">
        <v>3354</v>
      </c>
      <c r="H869" s="11">
        <v>44104</v>
      </c>
    </row>
    <row r="870" spans="1:8" x14ac:dyDescent="0.25">
      <c r="A870" s="4">
        <v>15</v>
      </c>
      <c r="B870" s="13" t="s">
        <v>78</v>
      </c>
      <c r="C870" s="13" t="s">
        <v>189</v>
      </c>
      <c r="D870" s="13">
        <v>11493</v>
      </c>
      <c r="E870" s="13">
        <v>8498</v>
      </c>
      <c r="F870" s="13">
        <v>214</v>
      </c>
      <c r="G870" s="13">
        <v>2781</v>
      </c>
      <c r="H870" s="11">
        <v>44104</v>
      </c>
    </row>
    <row r="871" spans="1:8" x14ac:dyDescent="0.25">
      <c r="A871" s="4">
        <v>16</v>
      </c>
      <c r="B871" s="13" t="s">
        <v>79</v>
      </c>
      <c r="C871" s="13" t="s">
        <v>189</v>
      </c>
      <c r="D871" s="13">
        <v>87016</v>
      </c>
      <c r="E871" s="13">
        <v>48189</v>
      </c>
      <c r="F871" s="13">
        <v>6602</v>
      </c>
      <c r="G871" s="13">
        <v>32225</v>
      </c>
      <c r="H871" s="11">
        <v>44104</v>
      </c>
    </row>
    <row r="872" spans="1:8" x14ac:dyDescent="0.25">
      <c r="A872" s="4">
        <v>17</v>
      </c>
      <c r="B872" s="13" t="s">
        <v>80</v>
      </c>
      <c r="C872" s="13" t="s">
        <v>189</v>
      </c>
      <c r="D872" s="13">
        <v>2050</v>
      </c>
      <c r="E872" s="13">
        <v>1325</v>
      </c>
      <c r="F872" s="13">
        <v>725</v>
      </c>
      <c r="G872" s="13">
        <v>0</v>
      </c>
      <c r="H872" s="11">
        <v>44104</v>
      </c>
    </row>
    <row r="873" spans="1:8" x14ac:dyDescent="0.25">
      <c r="A873" s="4">
        <v>18</v>
      </c>
      <c r="B873" s="13" t="s">
        <v>81</v>
      </c>
      <c r="C873" s="13" t="s">
        <v>189</v>
      </c>
      <c r="D873" s="13">
        <v>4860</v>
      </c>
      <c r="E873" s="13">
        <v>2700</v>
      </c>
      <c r="F873" s="13">
        <v>1100</v>
      </c>
      <c r="G873" s="13">
        <v>1060</v>
      </c>
      <c r="H873" s="11">
        <v>44104</v>
      </c>
    </row>
    <row r="874" spans="1:8" x14ac:dyDescent="0.25">
      <c r="A874" s="4">
        <v>19</v>
      </c>
      <c r="B874" s="13" t="s">
        <v>82</v>
      </c>
      <c r="C874" s="13" t="s">
        <v>189</v>
      </c>
      <c r="D874" s="13">
        <v>6500</v>
      </c>
      <c r="E874" s="13">
        <v>800</v>
      </c>
      <c r="F874" s="13">
        <v>1190</v>
      </c>
      <c r="G874" s="13">
        <v>4510</v>
      </c>
      <c r="H874" s="11">
        <v>44104</v>
      </c>
    </row>
    <row r="875" spans="1:8" x14ac:dyDescent="0.25">
      <c r="A875" s="4">
        <v>20</v>
      </c>
      <c r="B875" s="13" t="s">
        <v>83</v>
      </c>
      <c r="C875" s="13" t="s">
        <v>189</v>
      </c>
      <c r="D875" s="13">
        <v>326</v>
      </c>
      <c r="E875" s="13">
        <v>0</v>
      </c>
      <c r="F875" s="13">
        <v>0</v>
      </c>
      <c r="G875" s="13">
        <v>326</v>
      </c>
      <c r="H875" s="11">
        <v>44104</v>
      </c>
    </row>
    <row r="876" spans="1:8" x14ac:dyDescent="0.25">
      <c r="A876" s="4">
        <v>21</v>
      </c>
      <c r="B876" s="13" t="s">
        <v>84</v>
      </c>
      <c r="C876" s="13" t="s">
        <v>189</v>
      </c>
      <c r="D876" s="13">
        <v>8500</v>
      </c>
      <c r="E876" s="13">
        <v>6713</v>
      </c>
      <c r="F876" s="13">
        <v>1383</v>
      </c>
      <c r="G876" s="13">
        <v>404</v>
      </c>
      <c r="H876" s="11">
        <v>44104</v>
      </c>
    </row>
    <row r="877" spans="1:8" x14ac:dyDescent="0.25">
      <c r="A877" s="4">
        <v>22</v>
      </c>
      <c r="B877" s="13" t="s">
        <v>85</v>
      </c>
      <c r="C877" s="13" t="s">
        <v>189</v>
      </c>
      <c r="D877" s="13">
        <v>2900</v>
      </c>
      <c r="E877" s="13">
        <v>0</v>
      </c>
      <c r="F877" s="13">
        <v>500</v>
      </c>
      <c r="G877" s="13">
        <v>2400</v>
      </c>
      <c r="H877" s="11">
        <v>44104</v>
      </c>
    </row>
    <row r="878" spans="1:8" x14ac:dyDescent="0.25">
      <c r="A878" s="4">
        <v>23</v>
      </c>
      <c r="B878" s="13" t="s">
        <v>86</v>
      </c>
      <c r="C878" s="13" t="s">
        <v>189</v>
      </c>
      <c r="D878" s="13">
        <v>12319</v>
      </c>
      <c r="E878" s="13">
        <v>3813</v>
      </c>
      <c r="F878" s="13">
        <v>264</v>
      </c>
      <c r="G878" s="13">
        <v>8242</v>
      </c>
      <c r="H878" s="11">
        <v>44104</v>
      </c>
    </row>
    <row r="879" spans="1:8" x14ac:dyDescent="0.25">
      <c r="A879" s="4">
        <v>24</v>
      </c>
      <c r="B879" s="13" t="s">
        <v>87</v>
      </c>
      <c r="C879" s="13" t="s">
        <v>189</v>
      </c>
      <c r="D879" s="13">
        <v>7800</v>
      </c>
      <c r="E879" s="13">
        <v>638</v>
      </c>
      <c r="F879" s="13">
        <v>1147</v>
      </c>
      <c r="G879" s="13">
        <v>6015</v>
      </c>
      <c r="H879" s="11">
        <v>44104</v>
      </c>
    </row>
    <row r="880" spans="1:8" x14ac:dyDescent="0.25">
      <c r="A880" s="4">
        <v>25</v>
      </c>
      <c r="B880" s="13" t="s">
        <v>88</v>
      </c>
      <c r="C880" s="13" t="s">
        <v>189</v>
      </c>
      <c r="D880" s="13">
        <v>6300</v>
      </c>
      <c r="E880" s="13">
        <v>0</v>
      </c>
      <c r="F880" s="13">
        <v>0</v>
      </c>
      <c r="G880" s="13">
        <v>6300</v>
      </c>
      <c r="H880" s="11">
        <v>44104</v>
      </c>
    </row>
    <row r="881" spans="1:8" x14ac:dyDescent="0.25">
      <c r="A881" s="4">
        <v>26</v>
      </c>
      <c r="B881" s="13" t="s">
        <v>89</v>
      </c>
      <c r="C881" s="13" t="s">
        <v>189</v>
      </c>
      <c r="D881" s="13">
        <v>4338</v>
      </c>
      <c r="E881" s="13">
        <v>2056</v>
      </c>
      <c r="F881" s="13">
        <v>434</v>
      </c>
      <c r="G881" s="13">
        <v>1848</v>
      </c>
      <c r="H881" s="11">
        <v>44104</v>
      </c>
    </row>
    <row r="882" spans="1:8" x14ac:dyDescent="0.25">
      <c r="A882" s="4">
        <v>27</v>
      </c>
      <c r="B882" s="13" t="s">
        <v>90</v>
      </c>
      <c r="C882" s="13" t="s">
        <v>189</v>
      </c>
      <c r="D882" s="13">
        <v>2000</v>
      </c>
      <c r="E882" s="13">
        <v>447</v>
      </c>
      <c r="F882" s="13">
        <v>87</v>
      </c>
      <c r="G882" s="13">
        <v>1466</v>
      </c>
      <c r="H882" s="11">
        <v>44104</v>
      </c>
    </row>
    <row r="883" spans="1:8" x14ac:dyDescent="0.25">
      <c r="A883" s="4">
        <v>28</v>
      </c>
      <c r="B883" s="13" t="s">
        <v>91</v>
      </c>
      <c r="C883" s="13" t="s">
        <v>189</v>
      </c>
      <c r="D883" s="13">
        <v>400</v>
      </c>
      <c r="E883" s="13">
        <v>0</v>
      </c>
      <c r="F883" s="13">
        <v>0</v>
      </c>
      <c r="G883" s="13">
        <v>400</v>
      </c>
      <c r="H883" s="11">
        <v>44104</v>
      </c>
    </row>
    <row r="884" spans="1:8" x14ac:dyDescent="0.25">
      <c r="A884" s="4">
        <v>29</v>
      </c>
      <c r="B884" s="13" t="s">
        <v>92</v>
      </c>
      <c r="C884" s="13" t="s">
        <v>189</v>
      </c>
      <c r="D884" s="13">
        <v>3300</v>
      </c>
      <c r="E884" s="13">
        <v>300</v>
      </c>
      <c r="F884" s="13">
        <v>0</v>
      </c>
      <c r="G884" s="13">
        <v>3000</v>
      </c>
      <c r="H884" s="11">
        <v>44104</v>
      </c>
    </row>
    <row r="885" spans="1:8" x14ac:dyDescent="0.25">
      <c r="A885" s="4">
        <v>30</v>
      </c>
      <c r="B885" s="13" t="s">
        <v>93</v>
      </c>
      <c r="C885" s="13" t="s">
        <v>189</v>
      </c>
      <c r="D885" s="13">
        <v>1785</v>
      </c>
      <c r="E885" s="13">
        <v>1179</v>
      </c>
      <c r="F885" s="13">
        <v>128</v>
      </c>
      <c r="G885" s="13">
        <v>478</v>
      </c>
      <c r="H885" s="11">
        <v>44104</v>
      </c>
    </row>
    <row r="886" spans="1:8" x14ac:dyDescent="0.25">
      <c r="A886" s="4">
        <v>31</v>
      </c>
      <c r="B886" s="13" t="s">
        <v>94</v>
      </c>
      <c r="C886" s="13" t="s">
        <v>189</v>
      </c>
      <c r="D886" s="13">
        <v>13000</v>
      </c>
      <c r="E886" s="13">
        <v>1870</v>
      </c>
      <c r="F886" s="13">
        <v>1172</v>
      </c>
      <c r="G886" s="13">
        <v>9958</v>
      </c>
      <c r="H886" s="11">
        <v>44104</v>
      </c>
    </row>
    <row r="887" spans="1:8" x14ac:dyDescent="0.25">
      <c r="A887" s="4">
        <v>32</v>
      </c>
      <c r="B887" s="13" t="s">
        <v>95</v>
      </c>
      <c r="C887" s="13" t="s">
        <v>189</v>
      </c>
      <c r="D887" s="13">
        <v>0</v>
      </c>
      <c r="E887" s="13">
        <v>0</v>
      </c>
      <c r="F887" s="13">
        <v>0</v>
      </c>
      <c r="G887" s="13">
        <v>0</v>
      </c>
      <c r="H887" s="11">
        <v>44104</v>
      </c>
    </row>
    <row r="888" spans="1:8" x14ac:dyDescent="0.25">
      <c r="A888" s="4">
        <v>33</v>
      </c>
      <c r="B888" s="13" t="s">
        <v>96</v>
      </c>
      <c r="C888" s="13" t="s">
        <v>189</v>
      </c>
      <c r="D888" s="13">
        <v>15</v>
      </c>
      <c r="E888" s="13">
        <v>15</v>
      </c>
      <c r="F888" s="13">
        <v>0</v>
      </c>
      <c r="G888" s="13">
        <v>0</v>
      </c>
      <c r="H888" s="11">
        <v>44104</v>
      </c>
    </row>
    <row r="889" spans="1:8" x14ac:dyDescent="0.25">
      <c r="A889" s="4">
        <v>34</v>
      </c>
      <c r="B889" s="13" t="s">
        <v>97</v>
      </c>
      <c r="C889" s="13" t="s">
        <v>189</v>
      </c>
      <c r="D889" s="13">
        <v>2000</v>
      </c>
      <c r="E889" s="13">
        <v>500</v>
      </c>
      <c r="F889" s="13">
        <v>0</v>
      </c>
      <c r="G889" s="13">
        <v>1500</v>
      </c>
      <c r="H889" s="11">
        <v>44104</v>
      </c>
    </row>
    <row r="890" spans="1:8" x14ac:dyDescent="0.25">
      <c r="A890" s="4">
        <v>35</v>
      </c>
      <c r="B890" s="13" t="s">
        <v>98</v>
      </c>
      <c r="C890" s="13" t="s">
        <v>189</v>
      </c>
      <c r="D890" s="13">
        <v>9332</v>
      </c>
      <c r="E890" s="13">
        <v>6357</v>
      </c>
      <c r="F890" s="13">
        <v>1232</v>
      </c>
      <c r="G890" s="13">
        <v>1743</v>
      </c>
      <c r="H890" s="11">
        <v>44104</v>
      </c>
    </row>
    <row r="891" spans="1:8" x14ac:dyDescent="0.25">
      <c r="A891" s="4">
        <v>36</v>
      </c>
      <c r="B891" s="13" t="s">
        <v>99</v>
      </c>
      <c r="C891" s="13" t="s">
        <v>189</v>
      </c>
      <c r="D891" s="13">
        <v>2300</v>
      </c>
      <c r="E891" s="13">
        <v>300</v>
      </c>
      <c r="F891" s="13">
        <v>600</v>
      </c>
      <c r="G891" s="13">
        <v>1400</v>
      </c>
      <c r="H891" s="11">
        <v>44104</v>
      </c>
    </row>
    <row r="892" spans="1:8" x14ac:dyDescent="0.25">
      <c r="A892" s="4">
        <v>37</v>
      </c>
      <c r="B892" s="13" t="s">
        <v>100</v>
      </c>
      <c r="C892" s="13" t="s">
        <v>189</v>
      </c>
      <c r="D892" s="13">
        <v>0</v>
      </c>
      <c r="E892" s="13">
        <v>0</v>
      </c>
      <c r="F892" s="13">
        <v>0</v>
      </c>
      <c r="G892" s="13">
        <v>0</v>
      </c>
      <c r="H892" s="11">
        <v>44104</v>
      </c>
    </row>
    <row r="893" spans="1:8" x14ac:dyDescent="0.25">
      <c r="A893" s="4">
        <v>38</v>
      </c>
      <c r="B893" s="13" t="s">
        <v>101</v>
      </c>
      <c r="C893" s="13" t="s">
        <v>189</v>
      </c>
      <c r="D893" s="13">
        <v>2100</v>
      </c>
      <c r="E893" s="13">
        <v>200</v>
      </c>
      <c r="F893" s="13">
        <v>0</v>
      </c>
      <c r="G893" s="13">
        <v>1900</v>
      </c>
      <c r="H893" s="11">
        <v>44104</v>
      </c>
    </row>
    <row r="894" spans="1:8" x14ac:dyDescent="0.25">
      <c r="A894" s="4">
        <v>39</v>
      </c>
      <c r="B894" s="13" t="s">
        <v>102</v>
      </c>
      <c r="C894" s="13" t="s">
        <v>189</v>
      </c>
      <c r="D894" s="13">
        <v>1000</v>
      </c>
      <c r="E894" s="13">
        <v>104</v>
      </c>
      <c r="F894" s="13">
        <v>128</v>
      </c>
      <c r="G894" s="13">
        <v>768</v>
      </c>
      <c r="H894" s="11">
        <v>44104</v>
      </c>
    </row>
    <row r="895" spans="1:8" x14ac:dyDescent="0.25">
      <c r="A895" s="4">
        <v>40</v>
      </c>
      <c r="B895" s="13" t="s">
        <v>103</v>
      </c>
      <c r="C895" s="13" t="s">
        <v>189</v>
      </c>
      <c r="D895" s="13">
        <v>0</v>
      </c>
      <c r="E895" s="13">
        <v>0</v>
      </c>
      <c r="F895" s="13">
        <v>0</v>
      </c>
      <c r="G895" s="13">
        <v>0</v>
      </c>
      <c r="H895" s="11">
        <v>44104</v>
      </c>
    </row>
    <row r="896" spans="1:8" x14ac:dyDescent="0.25">
      <c r="A896" s="4">
        <v>41</v>
      </c>
      <c r="B896" s="13" t="s">
        <v>104</v>
      </c>
      <c r="C896" s="13" t="s">
        <v>189</v>
      </c>
      <c r="D896" s="13">
        <v>3500</v>
      </c>
      <c r="E896" s="13">
        <v>872</v>
      </c>
      <c r="F896" s="13">
        <v>807</v>
      </c>
      <c r="G896" s="13">
        <v>1821</v>
      </c>
      <c r="H896" s="11">
        <v>44104</v>
      </c>
    </row>
    <row r="897" spans="1:8" x14ac:dyDescent="0.25">
      <c r="A897" s="4">
        <v>42</v>
      </c>
      <c r="B897" s="13" t="s">
        <v>105</v>
      </c>
      <c r="C897" s="13" t="s">
        <v>189</v>
      </c>
      <c r="D897" s="13">
        <v>7633</v>
      </c>
      <c r="E897" s="13">
        <v>648</v>
      </c>
      <c r="F897" s="13">
        <v>1594</v>
      </c>
      <c r="G897" s="13">
        <v>5391</v>
      </c>
      <c r="H897" s="11">
        <v>44104</v>
      </c>
    </row>
    <row r="898" spans="1:8" x14ac:dyDescent="0.25">
      <c r="A898" s="4">
        <v>43</v>
      </c>
      <c r="B898" s="13" t="s">
        <v>106</v>
      </c>
      <c r="C898" s="13" t="s">
        <v>189</v>
      </c>
      <c r="D898" s="13">
        <v>1900</v>
      </c>
      <c r="E898" s="13">
        <v>838</v>
      </c>
      <c r="F898" s="13">
        <v>71</v>
      </c>
      <c r="G898" s="13">
        <v>991</v>
      </c>
      <c r="H898" s="11">
        <v>44104</v>
      </c>
    </row>
    <row r="899" spans="1:8" x14ac:dyDescent="0.25">
      <c r="A899" s="4">
        <v>44</v>
      </c>
      <c r="B899" s="13" t="s">
        <v>107</v>
      </c>
      <c r="C899" s="13" t="s">
        <v>189</v>
      </c>
      <c r="D899" s="13">
        <v>5085</v>
      </c>
      <c r="E899" s="13">
        <v>2978</v>
      </c>
      <c r="F899" s="13">
        <v>420</v>
      </c>
      <c r="G899" s="13">
        <v>1687</v>
      </c>
      <c r="H899" s="11">
        <v>44104</v>
      </c>
    </row>
    <row r="900" spans="1:8" x14ac:dyDescent="0.25">
      <c r="A900" s="4">
        <v>45</v>
      </c>
      <c r="B900" s="13" t="s">
        <v>108</v>
      </c>
      <c r="C900" s="13" t="s">
        <v>189</v>
      </c>
      <c r="D900" s="13">
        <v>0</v>
      </c>
      <c r="E900" s="13">
        <v>0</v>
      </c>
      <c r="F900" s="13">
        <v>0</v>
      </c>
      <c r="G900" s="13">
        <v>0</v>
      </c>
      <c r="H900" s="11">
        <v>44104</v>
      </c>
    </row>
    <row r="901" spans="1:8" x14ac:dyDescent="0.25">
      <c r="A901" s="4">
        <v>46</v>
      </c>
      <c r="B901" s="13" t="s">
        <v>109</v>
      </c>
      <c r="C901" s="13" t="s">
        <v>189</v>
      </c>
      <c r="D901" s="13">
        <v>1600</v>
      </c>
      <c r="E901" s="13">
        <v>1600</v>
      </c>
      <c r="F901" s="13">
        <v>0</v>
      </c>
      <c r="G901" s="13">
        <v>0</v>
      </c>
      <c r="H901" s="11">
        <v>44104</v>
      </c>
    </row>
    <row r="902" spans="1:8" x14ac:dyDescent="0.25">
      <c r="A902" s="4">
        <v>47</v>
      </c>
      <c r="B902" s="13" t="s">
        <v>110</v>
      </c>
      <c r="C902" s="13" t="s">
        <v>189</v>
      </c>
      <c r="D902" s="13">
        <v>400</v>
      </c>
      <c r="E902" s="13">
        <v>42</v>
      </c>
      <c r="F902" s="13">
        <v>22</v>
      </c>
      <c r="G902" s="13">
        <v>336</v>
      </c>
      <c r="H902" s="11">
        <v>44104</v>
      </c>
    </row>
    <row r="903" spans="1:8" x14ac:dyDescent="0.25">
      <c r="A903" s="4">
        <v>48</v>
      </c>
      <c r="B903" s="13" t="s">
        <v>111</v>
      </c>
      <c r="C903" s="13" t="s">
        <v>189</v>
      </c>
      <c r="D903" s="13">
        <v>1900</v>
      </c>
      <c r="E903" s="13">
        <v>748</v>
      </c>
      <c r="F903" s="13">
        <v>588</v>
      </c>
      <c r="G903" s="13">
        <v>564</v>
      </c>
      <c r="H903" s="11">
        <v>44104</v>
      </c>
    </row>
    <row r="904" spans="1:8" x14ac:dyDescent="0.25">
      <c r="A904" s="4">
        <v>49</v>
      </c>
      <c r="B904" s="13" t="s">
        <v>144</v>
      </c>
      <c r="C904" s="13" t="s">
        <v>189</v>
      </c>
      <c r="D904" s="13"/>
      <c r="E904" s="13"/>
      <c r="F904" s="13"/>
      <c r="G904" s="13"/>
      <c r="H904" s="11">
        <v>44104</v>
      </c>
    </row>
    <row r="905" spans="1:8" x14ac:dyDescent="0.25">
      <c r="A905" s="4">
        <v>50</v>
      </c>
      <c r="B905" s="13" t="s">
        <v>145</v>
      </c>
      <c r="C905" s="13" t="s">
        <v>189</v>
      </c>
      <c r="D905" s="13"/>
      <c r="E905" s="13"/>
      <c r="F905" s="13"/>
      <c r="G905" s="13"/>
      <c r="H905" s="11">
        <v>44104</v>
      </c>
    </row>
    <row r="906" spans="1:8" x14ac:dyDescent="0.25">
      <c r="A906" s="4">
        <v>51</v>
      </c>
      <c r="B906" s="13" t="s">
        <v>146</v>
      </c>
      <c r="C906" s="13" t="s">
        <v>189</v>
      </c>
      <c r="D906" s="13"/>
      <c r="E906" s="13"/>
      <c r="F906" s="13"/>
      <c r="G906" s="13"/>
      <c r="H906" s="11">
        <v>44104</v>
      </c>
    </row>
    <row r="907" spans="1:8" x14ac:dyDescent="0.25">
      <c r="A907" s="4">
        <v>52</v>
      </c>
      <c r="B907" s="13" t="s">
        <v>147</v>
      </c>
      <c r="C907" s="13" t="s">
        <v>189</v>
      </c>
      <c r="D907" s="13"/>
      <c r="E907" s="13"/>
      <c r="F907" s="13"/>
      <c r="G907" s="13"/>
      <c r="H907" s="11">
        <v>44104</v>
      </c>
    </row>
    <row r="908" spans="1:8" x14ac:dyDescent="0.25">
      <c r="A908" s="4">
        <v>53</v>
      </c>
      <c r="B908" s="13" t="s">
        <v>148</v>
      </c>
      <c r="C908" s="13" t="s">
        <v>189</v>
      </c>
      <c r="D908" s="13"/>
      <c r="E908" s="13"/>
      <c r="F908" s="13"/>
      <c r="G908" s="13"/>
      <c r="H908" s="11">
        <v>44104</v>
      </c>
    </row>
    <row r="909" spans="1:8" x14ac:dyDescent="0.25">
      <c r="A909" s="4">
        <v>54</v>
      </c>
      <c r="B909" s="13" t="s">
        <v>149</v>
      </c>
      <c r="C909" s="13" t="s">
        <v>189</v>
      </c>
      <c r="D909" s="13"/>
      <c r="E909" s="13"/>
      <c r="F909" s="13"/>
      <c r="G909" s="13"/>
      <c r="H909" s="11">
        <v>44104</v>
      </c>
    </row>
    <row r="910" spans="1:8" x14ac:dyDescent="0.25">
      <c r="A910" s="4">
        <v>55</v>
      </c>
      <c r="B910" s="13" t="s">
        <v>150</v>
      </c>
      <c r="C910" s="13" t="s">
        <v>189</v>
      </c>
      <c r="D910" s="13"/>
      <c r="E910" s="13"/>
      <c r="F910" s="13"/>
      <c r="G910" s="13"/>
      <c r="H910" s="11">
        <v>44104</v>
      </c>
    </row>
    <row r="911" spans="1:8" x14ac:dyDescent="0.25">
      <c r="A911" s="4">
        <v>56</v>
      </c>
      <c r="B911" s="13" t="s">
        <v>151</v>
      </c>
      <c r="C911" s="13" t="s">
        <v>189</v>
      </c>
      <c r="D911" s="13"/>
      <c r="E911" s="13"/>
      <c r="F911" s="13"/>
      <c r="G911" s="13"/>
      <c r="H911" s="11">
        <v>44104</v>
      </c>
    </row>
    <row r="912" spans="1:8" x14ac:dyDescent="0.25">
      <c r="A912" s="4">
        <v>57</v>
      </c>
      <c r="B912" s="13" t="s">
        <v>152</v>
      </c>
      <c r="C912" s="13" t="s">
        <v>189</v>
      </c>
      <c r="D912" s="13"/>
      <c r="E912" s="13"/>
      <c r="F912" s="13"/>
      <c r="G912" s="13"/>
      <c r="H912" s="11">
        <v>44104</v>
      </c>
    </row>
    <row r="913" spans="1:8" x14ac:dyDescent="0.25">
      <c r="A913" s="4">
        <v>58</v>
      </c>
      <c r="B913" s="13" t="s">
        <v>153</v>
      </c>
      <c r="C913" s="13" t="s">
        <v>189</v>
      </c>
      <c r="D913" s="13"/>
      <c r="E913" s="13"/>
      <c r="F913" s="13"/>
      <c r="G913" s="13"/>
      <c r="H913" s="11">
        <v>44104</v>
      </c>
    </row>
    <row r="914" spans="1:8" x14ac:dyDescent="0.25">
      <c r="A914" s="4">
        <v>100</v>
      </c>
      <c r="B914" s="13" t="s">
        <v>142</v>
      </c>
      <c r="C914" s="13" t="s">
        <v>189</v>
      </c>
      <c r="D914" s="13"/>
      <c r="E914" s="13"/>
      <c r="F914" s="13"/>
      <c r="G914" s="13"/>
      <c r="H914" s="11">
        <v>44104</v>
      </c>
    </row>
    <row r="915" spans="1:8" x14ac:dyDescent="0.25">
      <c r="A915" s="4">
        <v>101</v>
      </c>
      <c r="B915" s="13" t="s">
        <v>143</v>
      </c>
      <c r="C915" s="13" t="s">
        <v>189</v>
      </c>
      <c r="D915" s="13"/>
      <c r="E915" s="13"/>
      <c r="F915" s="13"/>
      <c r="G915" s="13"/>
      <c r="H915" s="11">
        <v>44104</v>
      </c>
    </row>
    <row r="916" spans="1:8" x14ac:dyDescent="0.25">
      <c r="A916" s="4">
        <v>102</v>
      </c>
      <c r="B916" s="13" t="s">
        <v>141</v>
      </c>
      <c r="C916" s="13" t="s">
        <v>189</v>
      </c>
      <c r="D916" s="13"/>
      <c r="E916" s="13"/>
      <c r="F916" s="13"/>
      <c r="G916" s="13"/>
      <c r="H916" s="11">
        <v>44104</v>
      </c>
    </row>
    <row r="917" spans="1:8" x14ac:dyDescent="0.25">
      <c r="A917" s="4">
        <v>1</v>
      </c>
      <c r="B917" s="13" t="s">
        <v>64</v>
      </c>
      <c r="C917" s="13" t="s">
        <v>188</v>
      </c>
      <c r="D917" s="13">
        <v>0</v>
      </c>
      <c r="E917" s="13"/>
      <c r="F917" s="13"/>
      <c r="G917" s="13"/>
      <c r="H917" s="11">
        <v>44104</v>
      </c>
    </row>
    <row r="918" spans="1:8" x14ac:dyDescent="0.25">
      <c r="A918" s="4">
        <v>2</v>
      </c>
      <c r="B918" s="13" t="s">
        <v>65</v>
      </c>
      <c r="C918" s="13" t="s">
        <v>188</v>
      </c>
      <c r="D918" s="13">
        <v>30</v>
      </c>
      <c r="E918" s="13"/>
      <c r="F918" s="13">
        <v>30</v>
      </c>
      <c r="G918" s="13"/>
      <c r="H918" s="11">
        <v>44104</v>
      </c>
    </row>
    <row r="919" spans="1:8" x14ac:dyDescent="0.25">
      <c r="A919" s="4">
        <v>3</v>
      </c>
      <c r="B919" s="13" t="s">
        <v>66</v>
      </c>
      <c r="C919" s="13" t="s">
        <v>188</v>
      </c>
      <c r="D919" s="13">
        <v>0</v>
      </c>
      <c r="E919" s="13"/>
      <c r="F919" s="13"/>
      <c r="G919" s="13"/>
      <c r="H919" s="11">
        <v>44104</v>
      </c>
    </row>
    <row r="920" spans="1:8" x14ac:dyDescent="0.25">
      <c r="A920" s="4">
        <v>4</v>
      </c>
      <c r="B920" s="13" t="s">
        <v>67</v>
      </c>
      <c r="C920" s="13" t="s">
        <v>188</v>
      </c>
      <c r="D920" s="13">
        <v>0</v>
      </c>
      <c r="E920" s="13"/>
      <c r="F920" s="13"/>
      <c r="G920" s="13"/>
      <c r="H920" s="11">
        <v>44104</v>
      </c>
    </row>
    <row r="921" spans="1:8" x14ac:dyDescent="0.25">
      <c r="A921" s="4">
        <v>5</v>
      </c>
      <c r="B921" s="13" t="s">
        <v>68</v>
      </c>
      <c r="C921" s="13" t="s">
        <v>188</v>
      </c>
      <c r="D921" s="13">
        <v>0</v>
      </c>
      <c r="E921" s="13"/>
      <c r="F921" s="13"/>
      <c r="G921" s="13"/>
      <c r="H921" s="11">
        <v>44104</v>
      </c>
    </row>
    <row r="922" spans="1:8" x14ac:dyDescent="0.25">
      <c r="A922" s="4">
        <v>6</v>
      </c>
      <c r="B922" s="13" t="s">
        <v>69</v>
      </c>
      <c r="C922" s="13" t="s">
        <v>188</v>
      </c>
      <c r="D922" s="13">
        <v>154</v>
      </c>
      <c r="E922" s="13"/>
      <c r="F922" s="13"/>
      <c r="G922" s="13">
        <v>154</v>
      </c>
      <c r="H922" s="11">
        <v>44104</v>
      </c>
    </row>
    <row r="923" spans="1:8" x14ac:dyDescent="0.25">
      <c r="A923" s="4">
        <v>7</v>
      </c>
      <c r="B923" s="13" t="s">
        <v>70</v>
      </c>
      <c r="C923" s="13" t="s">
        <v>188</v>
      </c>
      <c r="D923" s="13">
        <v>0</v>
      </c>
      <c r="E923" s="13"/>
      <c r="F923" s="13"/>
      <c r="G923" s="13"/>
      <c r="H923" s="11">
        <v>44104</v>
      </c>
    </row>
    <row r="924" spans="1:8" x14ac:dyDescent="0.25">
      <c r="A924" s="4">
        <v>8</v>
      </c>
      <c r="B924" s="13" t="s">
        <v>71</v>
      </c>
      <c r="C924" s="13" t="s">
        <v>188</v>
      </c>
      <c r="D924" s="13">
        <v>43</v>
      </c>
      <c r="E924" s="13"/>
      <c r="F924" s="13"/>
      <c r="G924" s="13">
        <v>43</v>
      </c>
      <c r="H924" s="11">
        <v>44104</v>
      </c>
    </row>
    <row r="925" spans="1:8" x14ac:dyDescent="0.25">
      <c r="A925" s="4">
        <v>9</v>
      </c>
      <c r="B925" s="13" t="s">
        <v>72</v>
      </c>
      <c r="C925" s="13" t="s">
        <v>188</v>
      </c>
      <c r="D925" s="13">
        <v>1452</v>
      </c>
      <c r="E925" s="13">
        <v>60</v>
      </c>
      <c r="F925" s="13">
        <v>36</v>
      </c>
      <c r="G925" s="13">
        <v>1356</v>
      </c>
      <c r="H925" s="11">
        <v>44104</v>
      </c>
    </row>
    <row r="926" spans="1:8" x14ac:dyDescent="0.25">
      <c r="A926" s="4">
        <v>10</v>
      </c>
      <c r="B926" s="13" t="s">
        <v>73</v>
      </c>
      <c r="C926" s="13" t="s">
        <v>188</v>
      </c>
      <c r="D926" s="13">
        <v>0</v>
      </c>
      <c r="E926" s="13"/>
      <c r="F926" s="13"/>
      <c r="G926" s="13"/>
      <c r="H926" s="11">
        <v>44104</v>
      </c>
    </row>
    <row r="927" spans="1:8" x14ac:dyDescent="0.25">
      <c r="A927" s="4">
        <v>11</v>
      </c>
      <c r="B927" s="13" t="s">
        <v>74</v>
      </c>
      <c r="C927" s="13" t="s">
        <v>188</v>
      </c>
      <c r="D927" s="13">
        <v>0</v>
      </c>
      <c r="E927" s="13"/>
      <c r="F927" s="13"/>
      <c r="G927" s="13"/>
      <c r="H927" s="11">
        <v>44104</v>
      </c>
    </row>
    <row r="928" spans="1:8" x14ac:dyDescent="0.25">
      <c r="A928" s="4">
        <v>12</v>
      </c>
      <c r="B928" s="13" t="s">
        <v>75</v>
      </c>
      <c r="C928" s="13" t="s">
        <v>188</v>
      </c>
      <c r="D928" s="13">
        <v>50</v>
      </c>
      <c r="E928" s="13"/>
      <c r="F928" s="13">
        <v>50</v>
      </c>
      <c r="G928" s="13"/>
      <c r="H928" s="11">
        <v>44104</v>
      </c>
    </row>
    <row r="929" spans="1:8" x14ac:dyDescent="0.25">
      <c r="A929" s="4">
        <v>13</v>
      </c>
      <c r="B929" s="13" t="s">
        <v>76</v>
      </c>
      <c r="C929" s="13" t="s">
        <v>188</v>
      </c>
      <c r="D929" s="13">
        <v>673</v>
      </c>
      <c r="E929" s="13">
        <v>132</v>
      </c>
      <c r="F929" s="13">
        <v>181</v>
      </c>
      <c r="G929" s="13">
        <v>360</v>
      </c>
      <c r="H929" s="11">
        <v>44104</v>
      </c>
    </row>
    <row r="930" spans="1:8" x14ac:dyDescent="0.25">
      <c r="A930" s="4">
        <v>14</v>
      </c>
      <c r="B930" s="13" t="s">
        <v>77</v>
      </c>
      <c r="C930" s="13" t="s">
        <v>188</v>
      </c>
      <c r="D930" s="13">
        <v>0</v>
      </c>
      <c r="E930" s="13"/>
      <c r="F930" s="13"/>
      <c r="G930" s="13"/>
      <c r="H930" s="11">
        <v>44104</v>
      </c>
    </row>
    <row r="931" spans="1:8" x14ac:dyDescent="0.25">
      <c r="A931" s="4">
        <v>15</v>
      </c>
      <c r="B931" s="13" t="s">
        <v>78</v>
      </c>
      <c r="C931" s="13" t="s">
        <v>188</v>
      </c>
      <c r="D931" s="13">
        <v>410</v>
      </c>
      <c r="E931" s="13"/>
      <c r="F931" s="13">
        <v>96</v>
      </c>
      <c r="G931" s="13">
        <v>314</v>
      </c>
      <c r="H931" s="11">
        <v>44104</v>
      </c>
    </row>
    <row r="932" spans="1:8" x14ac:dyDescent="0.25">
      <c r="A932" s="4">
        <v>16</v>
      </c>
      <c r="B932" s="13" t="s">
        <v>79</v>
      </c>
      <c r="C932" s="13" t="s">
        <v>188</v>
      </c>
      <c r="D932" s="13">
        <v>13184</v>
      </c>
      <c r="E932" s="13">
        <v>3210</v>
      </c>
      <c r="F932" s="13">
        <v>803</v>
      </c>
      <c r="G932" s="13">
        <v>9171</v>
      </c>
      <c r="H932" s="11">
        <v>44104</v>
      </c>
    </row>
    <row r="933" spans="1:8" x14ac:dyDescent="0.25">
      <c r="A933" s="4">
        <v>17</v>
      </c>
      <c r="B933" s="13" t="s">
        <v>80</v>
      </c>
      <c r="C933" s="13" t="s">
        <v>188</v>
      </c>
      <c r="D933" s="13">
        <v>32</v>
      </c>
      <c r="E933" s="13">
        <v>16</v>
      </c>
      <c r="F933" s="13">
        <v>8</v>
      </c>
      <c r="G933" s="13">
        <v>8</v>
      </c>
      <c r="H933" s="11">
        <v>44104</v>
      </c>
    </row>
    <row r="934" spans="1:8" x14ac:dyDescent="0.25">
      <c r="A934" s="4">
        <v>18</v>
      </c>
      <c r="B934" s="13" t="s">
        <v>81</v>
      </c>
      <c r="C934" s="13" t="s">
        <v>188</v>
      </c>
      <c r="D934" s="13">
        <v>280</v>
      </c>
      <c r="E934" s="13"/>
      <c r="F934" s="13">
        <v>280</v>
      </c>
      <c r="G934" s="13"/>
      <c r="H934" s="11">
        <v>44104</v>
      </c>
    </row>
    <row r="935" spans="1:8" x14ac:dyDescent="0.25">
      <c r="A935" s="4">
        <v>19</v>
      </c>
      <c r="B935" s="13" t="s">
        <v>82</v>
      </c>
      <c r="C935" s="13" t="s">
        <v>188</v>
      </c>
      <c r="D935" s="13">
        <v>974</v>
      </c>
      <c r="E935" s="13"/>
      <c r="F935" s="13"/>
      <c r="G935" s="13">
        <v>974</v>
      </c>
      <c r="H935" s="11">
        <v>44104</v>
      </c>
    </row>
    <row r="936" spans="1:8" x14ac:dyDescent="0.25">
      <c r="A936" s="4">
        <v>20</v>
      </c>
      <c r="B936" s="13" t="s">
        <v>83</v>
      </c>
      <c r="C936" s="13" t="s">
        <v>188</v>
      </c>
      <c r="D936" s="13">
        <v>0</v>
      </c>
      <c r="E936" s="13"/>
      <c r="F936" s="13"/>
      <c r="G936" s="13"/>
      <c r="H936" s="11">
        <v>44104</v>
      </c>
    </row>
    <row r="937" spans="1:8" x14ac:dyDescent="0.25">
      <c r="A937" s="4">
        <v>21</v>
      </c>
      <c r="B937" s="13" t="s">
        <v>84</v>
      </c>
      <c r="C937" s="13" t="s">
        <v>188</v>
      </c>
      <c r="D937" s="13">
        <v>50</v>
      </c>
      <c r="E937" s="13"/>
      <c r="F937" s="13"/>
      <c r="G937" s="13">
        <v>50</v>
      </c>
      <c r="H937" s="11">
        <v>44104</v>
      </c>
    </row>
    <row r="938" spans="1:8" x14ac:dyDescent="0.25">
      <c r="A938" s="4">
        <v>22</v>
      </c>
      <c r="B938" s="13" t="s">
        <v>85</v>
      </c>
      <c r="C938" s="13" t="s">
        <v>188</v>
      </c>
      <c r="D938" s="13">
        <v>0</v>
      </c>
      <c r="E938" s="13"/>
      <c r="F938" s="13"/>
      <c r="G938" s="13"/>
      <c r="H938" s="11">
        <v>44104</v>
      </c>
    </row>
    <row r="939" spans="1:8" x14ac:dyDescent="0.25">
      <c r="A939" s="4">
        <v>23</v>
      </c>
      <c r="B939" s="13" t="s">
        <v>86</v>
      </c>
      <c r="C939" s="13" t="s">
        <v>188</v>
      </c>
      <c r="D939" s="13">
        <v>216</v>
      </c>
      <c r="E939" s="13">
        <v>50</v>
      </c>
      <c r="F939" s="13">
        <v>20</v>
      </c>
      <c r="G939" s="13">
        <v>146</v>
      </c>
      <c r="H939" s="11">
        <v>44104</v>
      </c>
    </row>
    <row r="940" spans="1:8" x14ac:dyDescent="0.25">
      <c r="A940" s="4">
        <v>24</v>
      </c>
      <c r="B940" s="13" t="s">
        <v>87</v>
      </c>
      <c r="C940" s="13" t="s">
        <v>188</v>
      </c>
      <c r="D940" s="13">
        <v>120</v>
      </c>
      <c r="E940" s="13"/>
      <c r="F940" s="13">
        <v>30</v>
      </c>
      <c r="G940" s="13">
        <v>90</v>
      </c>
      <c r="H940" s="11">
        <v>44104</v>
      </c>
    </row>
    <row r="941" spans="1:8" x14ac:dyDescent="0.25">
      <c r="A941" s="4">
        <v>25</v>
      </c>
      <c r="B941" s="13" t="s">
        <v>88</v>
      </c>
      <c r="C941" s="13" t="s">
        <v>188</v>
      </c>
      <c r="D941" s="13">
        <v>0</v>
      </c>
      <c r="E941" s="13"/>
      <c r="F941" s="13"/>
      <c r="G941" s="13"/>
      <c r="H941" s="11">
        <v>44104</v>
      </c>
    </row>
    <row r="942" spans="1:8" x14ac:dyDescent="0.25">
      <c r="A942" s="4">
        <v>26</v>
      </c>
      <c r="B942" s="13" t="s">
        <v>89</v>
      </c>
      <c r="C942" s="13" t="s">
        <v>188</v>
      </c>
      <c r="D942" s="13">
        <v>194</v>
      </c>
      <c r="E942" s="13"/>
      <c r="F942" s="13"/>
      <c r="G942" s="13">
        <v>194</v>
      </c>
      <c r="H942" s="11">
        <v>44104</v>
      </c>
    </row>
    <row r="943" spans="1:8" x14ac:dyDescent="0.25">
      <c r="A943" s="4">
        <v>27</v>
      </c>
      <c r="B943" s="13" t="s">
        <v>90</v>
      </c>
      <c r="C943" s="13" t="s">
        <v>188</v>
      </c>
      <c r="D943" s="13">
        <v>150</v>
      </c>
      <c r="E943" s="13"/>
      <c r="F943" s="13">
        <v>28</v>
      </c>
      <c r="G943" s="13">
        <v>122</v>
      </c>
      <c r="H943" s="11">
        <v>44104</v>
      </c>
    </row>
    <row r="944" spans="1:8" x14ac:dyDescent="0.25">
      <c r="A944" s="4">
        <v>28</v>
      </c>
      <c r="B944" s="13" t="s">
        <v>91</v>
      </c>
      <c r="C944" s="13" t="s">
        <v>188</v>
      </c>
      <c r="D944" s="13">
        <v>0</v>
      </c>
      <c r="E944" s="13"/>
      <c r="F944" s="13"/>
      <c r="G944" s="13"/>
      <c r="H944" s="11">
        <v>44104</v>
      </c>
    </row>
    <row r="945" spans="1:8" x14ac:dyDescent="0.25">
      <c r="A945" s="4">
        <v>29</v>
      </c>
      <c r="B945" s="13" t="s">
        <v>92</v>
      </c>
      <c r="C945" s="13" t="s">
        <v>188</v>
      </c>
      <c r="D945" s="13">
        <v>90</v>
      </c>
      <c r="E945" s="13">
        <v>90</v>
      </c>
      <c r="F945" s="13"/>
      <c r="G945" s="13"/>
      <c r="H945" s="11">
        <v>44104</v>
      </c>
    </row>
    <row r="946" spans="1:8" x14ac:dyDescent="0.25">
      <c r="A946" s="4">
        <v>30</v>
      </c>
      <c r="B946" s="13" t="s">
        <v>93</v>
      </c>
      <c r="C946" s="13" t="s">
        <v>188</v>
      </c>
      <c r="D946" s="13">
        <v>115</v>
      </c>
      <c r="E946" s="13"/>
      <c r="F946" s="13">
        <v>35</v>
      </c>
      <c r="G946" s="13">
        <v>80</v>
      </c>
      <c r="H946" s="11">
        <v>44104</v>
      </c>
    </row>
    <row r="947" spans="1:8" x14ac:dyDescent="0.25">
      <c r="A947" s="4">
        <v>31</v>
      </c>
      <c r="B947" s="13" t="s">
        <v>94</v>
      </c>
      <c r="C947" s="13" t="s">
        <v>188</v>
      </c>
      <c r="D947" s="13">
        <v>0</v>
      </c>
      <c r="E947" s="13"/>
      <c r="F947" s="13"/>
      <c r="G947" s="13"/>
      <c r="H947" s="11">
        <v>44104</v>
      </c>
    </row>
    <row r="948" spans="1:8" x14ac:dyDescent="0.25">
      <c r="A948" s="4">
        <v>32</v>
      </c>
      <c r="B948" s="13" t="s">
        <v>95</v>
      </c>
      <c r="C948" s="13" t="s">
        <v>188</v>
      </c>
      <c r="D948" s="13">
        <v>0</v>
      </c>
      <c r="E948" s="13"/>
      <c r="F948" s="13"/>
      <c r="G948" s="13"/>
      <c r="H948" s="11">
        <v>44104</v>
      </c>
    </row>
    <row r="949" spans="1:8" x14ac:dyDescent="0.25">
      <c r="A949" s="4">
        <v>33</v>
      </c>
      <c r="B949" s="13" t="s">
        <v>96</v>
      </c>
      <c r="C949" s="13" t="s">
        <v>188</v>
      </c>
      <c r="D949" s="13">
        <v>0</v>
      </c>
      <c r="E949" s="13"/>
      <c r="F949" s="13"/>
      <c r="G949" s="13"/>
      <c r="H949" s="11">
        <v>44104</v>
      </c>
    </row>
    <row r="950" spans="1:8" x14ac:dyDescent="0.25">
      <c r="A950" s="4">
        <v>34</v>
      </c>
      <c r="B950" s="13" t="s">
        <v>97</v>
      </c>
      <c r="C950" s="13" t="s">
        <v>188</v>
      </c>
      <c r="D950" s="13">
        <v>18</v>
      </c>
      <c r="E950" s="13">
        <v>18</v>
      </c>
      <c r="F950" s="13"/>
      <c r="G950" s="13"/>
      <c r="H950" s="11">
        <v>44104</v>
      </c>
    </row>
    <row r="951" spans="1:8" x14ac:dyDescent="0.25">
      <c r="A951" s="4">
        <v>35</v>
      </c>
      <c r="B951" s="13" t="s">
        <v>98</v>
      </c>
      <c r="C951" s="13" t="s">
        <v>188</v>
      </c>
      <c r="D951" s="13">
        <v>633</v>
      </c>
      <c r="E951" s="13"/>
      <c r="F951" s="13">
        <v>108</v>
      </c>
      <c r="G951" s="13">
        <v>525</v>
      </c>
      <c r="H951" s="11">
        <v>44104</v>
      </c>
    </row>
    <row r="952" spans="1:8" x14ac:dyDescent="0.25">
      <c r="A952" s="4">
        <v>36</v>
      </c>
      <c r="B952" s="13" t="s">
        <v>99</v>
      </c>
      <c r="C952" s="13" t="s">
        <v>188</v>
      </c>
      <c r="D952" s="13">
        <v>0</v>
      </c>
      <c r="E952" s="13"/>
      <c r="F952" s="13"/>
      <c r="G952" s="13"/>
      <c r="H952" s="11">
        <v>44104</v>
      </c>
    </row>
    <row r="953" spans="1:8" x14ac:dyDescent="0.25">
      <c r="A953" s="4">
        <v>37</v>
      </c>
      <c r="B953" s="13" t="s">
        <v>100</v>
      </c>
      <c r="C953" s="13" t="s">
        <v>188</v>
      </c>
      <c r="D953" s="13">
        <v>0</v>
      </c>
      <c r="E953" s="13"/>
      <c r="F953" s="13"/>
      <c r="G953" s="13"/>
      <c r="H953" s="11">
        <v>44104</v>
      </c>
    </row>
    <row r="954" spans="1:8" x14ac:dyDescent="0.25">
      <c r="A954" s="4">
        <v>38</v>
      </c>
      <c r="B954" s="13" t="s">
        <v>101</v>
      </c>
      <c r="C954" s="13" t="s">
        <v>188</v>
      </c>
      <c r="D954" s="13">
        <v>0</v>
      </c>
      <c r="E954" s="13"/>
      <c r="F954" s="13"/>
      <c r="G954" s="13"/>
      <c r="H954" s="11">
        <v>44104</v>
      </c>
    </row>
    <row r="955" spans="1:8" x14ac:dyDescent="0.25">
      <c r="A955" s="4">
        <v>39</v>
      </c>
      <c r="B955" s="13" t="s">
        <v>102</v>
      </c>
      <c r="C955" s="13" t="s">
        <v>188</v>
      </c>
      <c r="D955" s="13">
        <v>8</v>
      </c>
      <c r="E955" s="13"/>
      <c r="F955" s="13">
        <v>8</v>
      </c>
      <c r="G955" s="13"/>
      <c r="H955" s="11">
        <v>44104</v>
      </c>
    </row>
    <row r="956" spans="1:8" x14ac:dyDescent="0.25">
      <c r="A956" s="4">
        <v>40</v>
      </c>
      <c r="B956" s="13" t="s">
        <v>103</v>
      </c>
      <c r="C956" s="13" t="s">
        <v>188</v>
      </c>
      <c r="D956" s="13">
        <v>0</v>
      </c>
      <c r="E956" s="13"/>
      <c r="F956" s="13"/>
      <c r="G956" s="13"/>
      <c r="H956" s="11">
        <v>44104</v>
      </c>
    </row>
    <row r="957" spans="1:8" x14ac:dyDescent="0.25">
      <c r="A957" s="4">
        <v>41</v>
      </c>
      <c r="B957" s="13" t="s">
        <v>104</v>
      </c>
      <c r="C957" s="13" t="s">
        <v>188</v>
      </c>
      <c r="D957" s="13">
        <v>42</v>
      </c>
      <c r="E957" s="13"/>
      <c r="F957" s="13"/>
      <c r="G957" s="13">
        <v>42</v>
      </c>
      <c r="H957" s="11">
        <v>44104</v>
      </c>
    </row>
    <row r="958" spans="1:8" x14ac:dyDescent="0.25">
      <c r="A958" s="4">
        <v>42</v>
      </c>
      <c r="B958" s="13" t="s">
        <v>105</v>
      </c>
      <c r="C958" s="13" t="s">
        <v>188</v>
      </c>
      <c r="D958" s="13">
        <v>350</v>
      </c>
      <c r="E958" s="13"/>
      <c r="F958" s="13"/>
      <c r="G958" s="13">
        <v>350</v>
      </c>
      <c r="H958" s="11">
        <v>44104</v>
      </c>
    </row>
    <row r="959" spans="1:8" x14ac:dyDescent="0.25">
      <c r="A959" s="4">
        <v>43</v>
      </c>
      <c r="B959" s="13" t="s">
        <v>106</v>
      </c>
      <c r="C959" s="13" t="s">
        <v>188</v>
      </c>
      <c r="D959" s="13">
        <v>0</v>
      </c>
      <c r="E959" s="13"/>
      <c r="F959" s="13"/>
      <c r="G959" s="13"/>
      <c r="H959" s="11">
        <v>44104</v>
      </c>
    </row>
    <row r="960" spans="1:8" x14ac:dyDescent="0.25">
      <c r="A960" s="4">
        <v>44</v>
      </c>
      <c r="B960" s="13" t="s">
        <v>107</v>
      </c>
      <c r="C960" s="13" t="s">
        <v>188</v>
      </c>
      <c r="D960" s="13">
        <v>180</v>
      </c>
      <c r="E960" s="13"/>
      <c r="F960" s="13"/>
      <c r="G960" s="13">
        <v>180</v>
      </c>
      <c r="H960" s="11">
        <v>44104</v>
      </c>
    </row>
    <row r="961" spans="1:8" x14ac:dyDescent="0.25">
      <c r="A961" s="4">
        <v>45</v>
      </c>
      <c r="B961" s="13" t="s">
        <v>108</v>
      </c>
      <c r="C961" s="13" t="s">
        <v>188</v>
      </c>
      <c r="D961" s="13">
        <v>0</v>
      </c>
      <c r="E961" s="13"/>
      <c r="F961" s="13"/>
      <c r="G961" s="13"/>
      <c r="H961" s="11">
        <v>44104</v>
      </c>
    </row>
    <row r="962" spans="1:8" x14ac:dyDescent="0.25">
      <c r="A962" s="4">
        <v>46</v>
      </c>
      <c r="B962" s="13" t="s">
        <v>109</v>
      </c>
      <c r="C962" s="13" t="s">
        <v>188</v>
      </c>
      <c r="D962" s="13">
        <v>0</v>
      </c>
      <c r="E962" s="13"/>
      <c r="F962" s="13"/>
      <c r="G962" s="13"/>
      <c r="H962" s="11">
        <v>44104</v>
      </c>
    </row>
    <row r="963" spans="1:8" x14ac:dyDescent="0.25">
      <c r="A963" s="4">
        <v>47</v>
      </c>
      <c r="B963" s="13" t="s">
        <v>110</v>
      </c>
      <c r="C963" s="13" t="s">
        <v>188</v>
      </c>
      <c r="D963" s="13">
        <v>25</v>
      </c>
      <c r="E963" s="13">
        <v>25</v>
      </c>
      <c r="F963" s="13"/>
      <c r="G963" s="13"/>
      <c r="H963" s="11">
        <v>44104</v>
      </c>
    </row>
    <row r="964" spans="1:8" x14ac:dyDescent="0.25">
      <c r="A964" s="4">
        <v>48</v>
      </c>
      <c r="B964" s="13" t="s">
        <v>111</v>
      </c>
      <c r="C964" s="13" t="s">
        <v>188</v>
      </c>
      <c r="D964" s="13">
        <v>24</v>
      </c>
      <c r="E964" s="13">
        <v>24</v>
      </c>
      <c r="F964" s="13"/>
      <c r="G964" s="13"/>
      <c r="H964" s="11">
        <v>44104</v>
      </c>
    </row>
    <row r="965" spans="1:8" x14ac:dyDescent="0.25">
      <c r="A965" s="4">
        <v>49</v>
      </c>
      <c r="B965" s="13" t="s">
        <v>144</v>
      </c>
      <c r="C965" s="13" t="s">
        <v>188</v>
      </c>
      <c r="D965" s="13"/>
      <c r="E965" s="13"/>
      <c r="F965" s="13"/>
      <c r="G965" s="13"/>
      <c r="H965" s="11">
        <v>44104</v>
      </c>
    </row>
    <row r="966" spans="1:8" x14ac:dyDescent="0.25">
      <c r="A966" s="4">
        <v>50</v>
      </c>
      <c r="B966" s="13" t="s">
        <v>145</v>
      </c>
      <c r="C966" s="13" t="s">
        <v>188</v>
      </c>
      <c r="D966" s="13"/>
      <c r="E966" s="13"/>
      <c r="F966" s="13"/>
      <c r="G966" s="13"/>
      <c r="H966" s="11">
        <v>44104</v>
      </c>
    </row>
    <row r="967" spans="1:8" x14ac:dyDescent="0.25">
      <c r="A967" s="4">
        <v>51</v>
      </c>
      <c r="B967" s="13" t="s">
        <v>146</v>
      </c>
      <c r="C967" s="13" t="s">
        <v>188</v>
      </c>
      <c r="D967" s="13"/>
      <c r="E967" s="13"/>
      <c r="F967" s="13"/>
      <c r="G967" s="13"/>
      <c r="H967" s="11">
        <v>44104</v>
      </c>
    </row>
    <row r="968" spans="1:8" x14ac:dyDescent="0.25">
      <c r="A968" s="4">
        <v>52</v>
      </c>
      <c r="B968" s="13" t="s">
        <v>147</v>
      </c>
      <c r="C968" s="13" t="s">
        <v>188</v>
      </c>
      <c r="D968" s="13"/>
      <c r="E968" s="13"/>
      <c r="F968" s="13"/>
      <c r="G968" s="13"/>
      <c r="H968" s="11">
        <v>44104</v>
      </c>
    </row>
    <row r="969" spans="1:8" x14ac:dyDescent="0.25">
      <c r="A969" s="4">
        <v>53</v>
      </c>
      <c r="B969" s="13" t="s">
        <v>148</v>
      </c>
      <c r="C969" s="13" t="s">
        <v>188</v>
      </c>
      <c r="D969" s="13"/>
      <c r="E969" s="13"/>
      <c r="F969" s="13"/>
      <c r="G969" s="13"/>
      <c r="H969" s="11">
        <v>44104</v>
      </c>
    </row>
    <row r="970" spans="1:8" x14ac:dyDescent="0.25">
      <c r="A970" s="4">
        <v>54</v>
      </c>
      <c r="B970" s="13" t="s">
        <v>149</v>
      </c>
      <c r="C970" s="13" t="s">
        <v>188</v>
      </c>
      <c r="D970" s="13"/>
      <c r="E970" s="13"/>
      <c r="F970" s="13"/>
      <c r="G970" s="13"/>
      <c r="H970" s="11">
        <v>44104</v>
      </c>
    </row>
    <row r="971" spans="1:8" x14ac:dyDescent="0.25">
      <c r="A971" s="4">
        <v>55</v>
      </c>
      <c r="B971" s="13" t="s">
        <v>150</v>
      </c>
      <c r="C971" s="13" t="s">
        <v>188</v>
      </c>
      <c r="D971" s="13"/>
      <c r="E971" s="13"/>
      <c r="F971" s="13"/>
      <c r="G971" s="13"/>
      <c r="H971" s="11">
        <v>44104</v>
      </c>
    </row>
    <row r="972" spans="1:8" x14ac:dyDescent="0.25">
      <c r="A972" s="4">
        <v>56</v>
      </c>
      <c r="B972" s="13" t="s">
        <v>151</v>
      </c>
      <c r="C972" s="13" t="s">
        <v>188</v>
      </c>
      <c r="D972" s="13"/>
      <c r="E972" s="13"/>
      <c r="F972" s="13"/>
      <c r="G972" s="13"/>
      <c r="H972" s="11">
        <v>44104</v>
      </c>
    </row>
    <row r="973" spans="1:8" x14ac:dyDescent="0.25">
      <c r="A973" s="4">
        <v>57</v>
      </c>
      <c r="B973" s="13" t="s">
        <v>152</v>
      </c>
      <c r="C973" s="13" t="s">
        <v>188</v>
      </c>
      <c r="D973" s="13"/>
      <c r="E973" s="13"/>
      <c r="F973" s="13"/>
      <c r="G973" s="13"/>
      <c r="H973" s="11">
        <v>44104</v>
      </c>
    </row>
    <row r="974" spans="1:8" x14ac:dyDescent="0.25">
      <c r="A974" s="4">
        <v>58</v>
      </c>
      <c r="B974" s="13" t="s">
        <v>153</v>
      </c>
      <c r="C974" s="13" t="s">
        <v>188</v>
      </c>
      <c r="D974" s="13"/>
      <c r="E974" s="13"/>
      <c r="F974" s="13"/>
      <c r="G974" s="13"/>
      <c r="H974" s="11">
        <v>44104</v>
      </c>
    </row>
    <row r="975" spans="1:8" x14ac:dyDescent="0.25">
      <c r="A975" s="4">
        <v>100</v>
      </c>
      <c r="B975" s="13" t="s">
        <v>142</v>
      </c>
      <c r="C975" s="13" t="s">
        <v>188</v>
      </c>
      <c r="D975" s="13"/>
      <c r="E975" s="13"/>
      <c r="F975" s="13"/>
      <c r="G975" s="13"/>
      <c r="H975" s="11">
        <v>44104</v>
      </c>
    </row>
    <row r="976" spans="1:8" x14ac:dyDescent="0.25">
      <c r="A976" s="4">
        <v>101</v>
      </c>
      <c r="B976" s="13" t="s">
        <v>143</v>
      </c>
      <c r="C976" s="13" t="s">
        <v>188</v>
      </c>
      <c r="D976" s="13"/>
      <c r="E976" s="13"/>
      <c r="F976" s="13"/>
      <c r="G976" s="13"/>
      <c r="H976" s="11">
        <v>44104</v>
      </c>
    </row>
    <row r="977" spans="1:8" x14ac:dyDescent="0.25">
      <c r="A977" s="4">
        <v>102</v>
      </c>
      <c r="B977" s="13" t="s">
        <v>141</v>
      </c>
      <c r="C977" s="13" t="s">
        <v>188</v>
      </c>
      <c r="D977" s="13"/>
      <c r="E977" s="13"/>
      <c r="F977" s="13"/>
      <c r="G977" s="13"/>
      <c r="H977" s="11">
        <v>44104</v>
      </c>
    </row>
    <row r="978" spans="1:8" x14ac:dyDescent="0.25">
      <c r="A978" s="4">
        <v>1</v>
      </c>
      <c r="B978" s="13" t="s">
        <v>64</v>
      </c>
      <c r="C978" s="13" t="s">
        <v>186</v>
      </c>
      <c r="D978" s="13">
        <v>35</v>
      </c>
      <c r="E978" s="13">
        <v>10</v>
      </c>
      <c r="F978" s="13">
        <v>13</v>
      </c>
      <c r="G978" s="13">
        <v>12</v>
      </c>
      <c r="H978" s="3">
        <v>44012</v>
      </c>
    </row>
    <row r="979" spans="1:8" x14ac:dyDescent="0.25">
      <c r="A979" s="4">
        <v>2</v>
      </c>
      <c r="B979" s="13" t="s">
        <v>65</v>
      </c>
      <c r="C979" s="13" t="s">
        <v>186</v>
      </c>
      <c r="D979" s="13">
        <v>2328</v>
      </c>
      <c r="E979" s="13">
        <v>1338</v>
      </c>
      <c r="F979" s="13">
        <v>536</v>
      </c>
      <c r="G979" s="13">
        <v>454</v>
      </c>
      <c r="H979" s="3">
        <v>44012</v>
      </c>
    </row>
    <row r="980" spans="1:8" x14ac:dyDescent="0.25">
      <c r="A980" s="4">
        <v>3</v>
      </c>
      <c r="B980" s="13" t="s">
        <v>66</v>
      </c>
      <c r="C980" s="13" t="s">
        <v>186</v>
      </c>
      <c r="D980" s="13">
        <v>354</v>
      </c>
      <c r="E980" s="13"/>
      <c r="F980" s="13">
        <v>144</v>
      </c>
      <c r="G980" s="13">
        <v>210</v>
      </c>
      <c r="H980" s="3">
        <v>44012</v>
      </c>
    </row>
    <row r="981" spans="1:8" x14ac:dyDescent="0.25">
      <c r="A981" s="4">
        <v>4</v>
      </c>
      <c r="B981" s="13" t="s">
        <v>67</v>
      </c>
      <c r="C981" s="13" t="s">
        <v>186</v>
      </c>
      <c r="D981" s="13">
        <v>5230</v>
      </c>
      <c r="E981" s="13">
        <v>2436</v>
      </c>
      <c r="F981" s="13">
        <v>1586</v>
      </c>
      <c r="G981" s="13">
        <v>1208</v>
      </c>
      <c r="H981" s="3">
        <v>44012</v>
      </c>
    </row>
    <row r="982" spans="1:8" x14ac:dyDescent="0.25">
      <c r="A982" s="4">
        <v>5</v>
      </c>
      <c r="B982" s="13" t="s">
        <v>68</v>
      </c>
      <c r="C982" s="13" t="s">
        <v>186</v>
      </c>
      <c r="D982" s="13">
        <v>1499</v>
      </c>
      <c r="E982" s="13">
        <v>116</v>
      </c>
      <c r="F982" s="13">
        <v>681</v>
      </c>
      <c r="G982" s="13">
        <v>702</v>
      </c>
      <c r="H982" s="3">
        <v>44012</v>
      </c>
    </row>
    <row r="983" spans="1:8" x14ac:dyDescent="0.25">
      <c r="A983" s="4">
        <v>6</v>
      </c>
      <c r="B983" s="13" t="s">
        <v>69</v>
      </c>
      <c r="C983" s="13" t="s">
        <v>186</v>
      </c>
      <c r="D983" s="13">
        <v>5809</v>
      </c>
      <c r="E983" s="13">
        <v>3695</v>
      </c>
      <c r="F983" s="13">
        <v>1047</v>
      </c>
      <c r="G983" s="13">
        <v>1067</v>
      </c>
      <c r="H983" s="3">
        <v>44012</v>
      </c>
    </row>
    <row r="984" spans="1:8" x14ac:dyDescent="0.25">
      <c r="A984" s="4">
        <v>7</v>
      </c>
      <c r="B984" s="13" t="s">
        <v>70</v>
      </c>
      <c r="C984" s="13" t="s">
        <v>186</v>
      </c>
      <c r="D984" s="13">
        <v>2207</v>
      </c>
      <c r="E984" s="13">
        <v>763</v>
      </c>
      <c r="F984" s="13">
        <v>862</v>
      </c>
      <c r="G984" s="13">
        <v>582</v>
      </c>
      <c r="H984" s="3">
        <v>44012</v>
      </c>
    </row>
    <row r="985" spans="1:8" x14ac:dyDescent="0.25">
      <c r="A985" s="4">
        <v>8</v>
      </c>
      <c r="B985" s="13" t="s">
        <v>71</v>
      </c>
      <c r="C985" s="13" t="s">
        <v>186</v>
      </c>
      <c r="D985" s="13">
        <v>1410</v>
      </c>
      <c r="E985" s="13">
        <v>643</v>
      </c>
      <c r="F985" s="13">
        <v>349</v>
      </c>
      <c r="G985" s="13">
        <v>418</v>
      </c>
      <c r="H985" s="3">
        <v>44012</v>
      </c>
    </row>
    <row r="986" spans="1:8" x14ac:dyDescent="0.25">
      <c r="A986" s="4">
        <v>9</v>
      </c>
      <c r="B986" s="13" t="s">
        <v>72</v>
      </c>
      <c r="C986" s="13" t="s">
        <v>186</v>
      </c>
      <c r="D986" s="13">
        <v>6001</v>
      </c>
      <c r="E986" s="13">
        <v>990</v>
      </c>
      <c r="F986" s="13">
        <v>998</v>
      </c>
      <c r="G986" s="13">
        <v>4013</v>
      </c>
      <c r="H986" s="3">
        <v>44012</v>
      </c>
    </row>
    <row r="987" spans="1:8" x14ac:dyDescent="0.25">
      <c r="A987" s="4">
        <v>10</v>
      </c>
      <c r="B987" s="13" t="s">
        <v>73</v>
      </c>
      <c r="C987" s="13" t="s">
        <v>186</v>
      </c>
      <c r="D987" s="13">
        <v>4900</v>
      </c>
      <c r="E987" s="13">
        <v>3147</v>
      </c>
      <c r="F987" s="13">
        <v>816</v>
      </c>
      <c r="G987" s="13">
        <v>937</v>
      </c>
      <c r="H987" s="3">
        <v>44012</v>
      </c>
    </row>
    <row r="988" spans="1:8" x14ac:dyDescent="0.25">
      <c r="A988" s="4">
        <v>11</v>
      </c>
      <c r="B988" s="13" t="s">
        <v>74</v>
      </c>
      <c r="C988" s="13" t="s">
        <v>186</v>
      </c>
      <c r="D988" s="13">
        <v>1921</v>
      </c>
      <c r="E988" s="13">
        <v>623</v>
      </c>
      <c r="F988" s="13">
        <v>229</v>
      </c>
      <c r="G988" s="13">
        <v>1069</v>
      </c>
      <c r="H988" s="3">
        <v>44012</v>
      </c>
    </row>
    <row r="989" spans="1:8" x14ac:dyDescent="0.25">
      <c r="A989" s="4">
        <v>12</v>
      </c>
      <c r="B989" s="13" t="s">
        <v>75</v>
      </c>
      <c r="C989" s="13" t="s">
        <v>186</v>
      </c>
      <c r="D989" s="13">
        <v>3626</v>
      </c>
      <c r="E989" s="13">
        <v>1049</v>
      </c>
      <c r="F989" s="13">
        <v>1637</v>
      </c>
      <c r="G989" s="13">
        <v>940</v>
      </c>
      <c r="H989" s="3">
        <v>44012</v>
      </c>
    </row>
    <row r="990" spans="1:8" x14ac:dyDescent="0.25">
      <c r="A990" s="4">
        <v>13</v>
      </c>
      <c r="B990" s="13" t="s">
        <v>76</v>
      </c>
      <c r="C990" s="13" t="s">
        <v>186</v>
      </c>
      <c r="D990" s="13">
        <v>1295</v>
      </c>
      <c r="E990" s="13">
        <v>132</v>
      </c>
      <c r="F990" s="13">
        <v>803</v>
      </c>
      <c r="G990" s="13">
        <v>360</v>
      </c>
      <c r="H990" s="3">
        <v>44012</v>
      </c>
    </row>
    <row r="991" spans="1:8" x14ac:dyDescent="0.25">
      <c r="A991" s="4">
        <v>14</v>
      </c>
      <c r="B991" s="13" t="s">
        <v>77</v>
      </c>
      <c r="C991" s="13" t="s">
        <v>186</v>
      </c>
      <c r="D991" s="13">
        <v>1322</v>
      </c>
      <c r="E991" s="13">
        <v>70</v>
      </c>
      <c r="F991" s="13">
        <v>400</v>
      </c>
      <c r="G991" s="13">
        <v>852</v>
      </c>
      <c r="H991" s="3">
        <v>44012</v>
      </c>
    </row>
    <row r="992" spans="1:8" x14ac:dyDescent="0.25">
      <c r="A992" s="4">
        <v>15</v>
      </c>
      <c r="B992" s="13" t="s">
        <v>78</v>
      </c>
      <c r="C992" s="13" t="s">
        <v>186</v>
      </c>
      <c r="D992" s="13">
        <v>6877</v>
      </c>
      <c r="E992" s="13">
        <v>4936</v>
      </c>
      <c r="F992" s="13">
        <v>1051</v>
      </c>
      <c r="G992" s="13">
        <v>890</v>
      </c>
      <c r="H992" s="3">
        <v>44012</v>
      </c>
    </row>
    <row r="993" spans="1:8" x14ac:dyDescent="0.25">
      <c r="A993" s="4">
        <v>16</v>
      </c>
      <c r="B993" s="13" t="s">
        <v>79</v>
      </c>
      <c r="C993" s="13" t="s">
        <v>186</v>
      </c>
      <c r="D993" s="13">
        <v>16991</v>
      </c>
      <c r="E993" s="13">
        <v>11400</v>
      </c>
      <c r="F993" s="13">
        <v>2764</v>
      </c>
      <c r="G993" s="13">
        <v>2827</v>
      </c>
      <c r="H993" s="3">
        <v>44012</v>
      </c>
    </row>
    <row r="994" spans="1:8" x14ac:dyDescent="0.25">
      <c r="A994" s="4">
        <v>17</v>
      </c>
      <c r="B994" s="13" t="s">
        <v>80</v>
      </c>
      <c r="C994" s="13" t="s">
        <v>186</v>
      </c>
      <c r="D994" s="13">
        <v>120</v>
      </c>
      <c r="E994" s="13">
        <v>100</v>
      </c>
      <c r="F994" s="13"/>
      <c r="G994" s="13">
        <v>20</v>
      </c>
      <c r="H994" s="3">
        <v>44012</v>
      </c>
    </row>
    <row r="995" spans="1:8" x14ac:dyDescent="0.25">
      <c r="A995" s="4">
        <v>18</v>
      </c>
      <c r="B995" s="13" t="s">
        <v>81</v>
      </c>
      <c r="C995" s="13" t="s">
        <v>186</v>
      </c>
      <c r="D995" s="13">
        <v>553</v>
      </c>
      <c r="E995" s="13">
        <v>158</v>
      </c>
      <c r="F995" s="13">
        <v>55</v>
      </c>
      <c r="G995" s="13">
        <v>340</v>
      </c>
      <c r="H995" s="3">
        <v>44012</v>
      </c>
    </row>
    <row r="996" spans="1:8" x14ac:dyDescent="0.25">
      <c r="A996" s="4">
        <v>19</v>
      </c>
      <c r="B996" s="13" t="s">
        <v>82</v>
      </c>
      <c r="C996" s="13" t="s">
        <v>186</v>
      </c>
      <c r="D996" s="13">
        <v>135</v>
      </c>
      <c r="E996" s="13">
        <v>50</v>
      </c>
      <c r="F996" s="13">
        <v>45</v>
      </c>
      <c r="G996" s="13">
        <v>40</v>
      </c>
      <c r="H996" s="3">
        <v>44012</v>
      </c>
    </row>
    <row r="997" spans="1:8" x14ac:dyDescent="0.25">
      <c r="A997" s="4">
        <v>20</v>
      </c>
      <c r="B997" s="13" t="s">
        <v>83</v>
      </c>
      <c r="C997" s="13" t="s">
        <v>186</v>
      </c>
      <c r="D997" s="13">
        <v>3601</v>
      </c>
      <c r="E997" s="13">
        <v>1276</v>
      </c>
      <c r="F997" s="13">
        <v>988</v>
      </c>
      <c r="G997" s="13">
        <v>1337</v>
      </c>
      <c r="H997" s="3">
        <v>44012</v>
      </c>
    </row>
    <row r="998" spans="1:8" x14ac:dyDescent="0.25">
      <c r="A998" s="4">
        <v>21</v>
      </c>
      <c r="B998" s="13" t="s">
        <v>84</v>
      </c>
      <c r="C998" s="13" t="s">
        <v>186</v>
      </c>
      <c r="D998" s="13">
        <v>10257</v>
      </c>
      <c r="E998" s="13">
        <v>8303</v>
      </c>
      <c r="F998" s="13">
        <v>838</v>
      </c>
      <c r="G998" s="13">
        <v>1116</v>
      </c>
      <c r="H998" s="3">
        <v>44012</v>
      </c>
    </row>
    <row r="999" spans="1:8" x14ac:dyDescent="0.25">
      <c r="A999" s="4">
        <v>22</v>
      </c>
      <c r="B999" s="13" t="s">
        <v>85</v>
      </c>
      <c r="C999" s="13" t="s">
        <v>186</v>
      </c>
      <c r="D999" s="13">
        <v>3019</v>
      </c>
      <c r="E999" s="13">
        <v>60</v>
      </c>
      <c r="F999" s="13">
        <v>1329</v>
      </c>
      <c r="G999" s="13">
        <v>1630</v>
      </c>
      <c r="H999" s="3">
        <v>44012</v>
      </c>
    </row>
    <row r="1000" spans="1:8" x14ac:dyDescent="0.25">
      <c r="A1000" s="4">
        <v>23</v>
      </c>
      <c r="B1000" s="13" t="s">
        <v>86</v>
      </c>
      <c r="C1000" s="13" t="s">
        <v>186</v>
      </c>
      <c r="D1000" s="13">
        <v>3136</v>
      </c>
      <c r="E1000" s="13">
        <v>1028</v>
      </c>
      <c r="F1000" s="13">
        <v>804</v>
      </c>
      <c r="G1000" s="13">
        <v>1304</v>
      </c>
      <c r="H1000" s="3">
        <v>44012</v>
      </c>
    </row>
    <row r="1001" spans="1:8" x14ac:dyDescent="0.25">
      <c r="A1001" s="4">
        <v>24</v>
      </c>
      <c r="B1001" s="13" t="s">
        <v>87</v>
      </c>
      <c r="C1001" s="13" t="s">
        <v>186</v>
      </c>
      <c r="D1001" s="13">
        <v>3368</v>
      </c>
      <c r="E1001" s="13">
        <v>1178</v>
      </c>
      <c r="F1001" s="13">
        <v>1371</v>
      </c>
      <c r="G1001" s="13">
        <v>819</v>
      </c>
      <c r="H1001" s="3">
        <v>44012</v>
      </c>
    </row>
    <row r="1002" spans="1:8" x14ac:dyDescent="0.25">
      <c r="A1002" s="4">
        <v>25</v>
      </c>
      <c r="B1002" s="13" t="s">
        <v>88</v>
      </c>
      <c r="C1002" s="13" t="s">
        <v>186</v>
      </c>
      <c r="D1002" s="13">
        <v>7277</v>
      </c>
      <c r="E1002" s="13">
        <v>3789</v>
      </c>
      <c r="F1002" s="13">
        <v>1530</v>
      </c>
      <c r="G1002" s="13">
        <v>1958</v>
      </c>
      <c r="H1002" s="3">
        <v>44012</v>
      </c>
    </row>
    <row r="1003" spans="1:8" x14ac:dyDescent="0.25">
      <c r="A1003" s="4">
        <v>26</v>
      </c>
      <c r="B1003" s="13" t="s">
        <v>89</v>
      </c>
      <c r="C1003" s="13" t="s">
        <v>186</v>
      </c>
      <c r="D1003" s="13">
        <v>2886</v>
      </c>
      <c r="E1003" s="13">
        <v>990</v>
      </c>
      <c r="F1003" s="13">
        <v>1369</v>
      </c>
      <c r="G1003" s="13">
        <v>527</v>
      </c>
      <c r="H1003" s="3">
        <v>44012</v>
      </c>
    </row>
    <row r="1004" spans="1:8" x14ac:dyDescent="0.25">
      <c r="A1004" s="4">
        <v>27</v>
      </c>
      <c r="B1004" s="13" t="s">
        <v>90</v>
      </c>
      <c r="C1004" s="13" t="s">
        <v>186</v>
      </c>
      <c r="D1004" s="13">
        <v>4543</v>
      </c>
      <c r="E1004" s="13">
        <v>1969</v>
      </c>
      <c r="F1004" s="13">
        <v>1078</v>
      </c>
      <c r="G1004" s="13">
        <v>1496</v>
      </c>
      <c r="H1004" s="3">
        <v>44012</v>
      </c>
    </row>
    <row r="1005" spans="1:8" x14ac:dyDescent="0.25">
      <c r="A1005" s="4">
        <v>28</v>
      </c>
      <c r="B1005" s="13" t="s">
        <v>91</v>
      </c>
      <c r="C1005" s="13" t="s">
        <v>186</v>
      </c>
      <c r="D1005" s="13">
        <v>4359</v>
      </c>
      <c r="E1005" s="13">
        <v>1682</v>
      </c>
      <c r="F1005" s="13">
        <v>1405</v>
      </c>
      <c r="G1005" s="13">
        <v>1272</v>
      </c>
      <c r="H1005" s="3">
        <v>44012</v>
      </c>
    </row>
    <row r="1006" spans="1:8" x14ac:dyDescent="0.25">
      <c r="A1006" s="4">
        <v>29</v>
      </c>
      <c r="B1006" s="13" t="s">
        <v>92</v>
      </c>
      <c r="C1006" s="13" t="s">
        <v>186</v>
      </c>
      <c r="D1006" s="13">
        <v>6459</v>
      </c>
      <c r="E1006" s="13">
        <v>2234</v>
      </c>
      <c r="F1006" s="13">
        <v>2632</v>
      </c>
      <c r="G1006" s="13">
        <v>1593</v>
      </c>
      <c r="H1006" s="3">
        <v>44012</v>
      </c>
    </row>
    <row r="1007" spans="1:8" x14ac:dyDescent="0.25">
      <c r="A1007" s="4">
        <v>30</v>
      </c>
      <c r="B1007" s="13" t="s">
        <v>93</v>
      </c>
      <c r="C1007" s="13" t="s">
        <v>186</v>
      </c>
      <c r="D1007" s="13">
        <v>4660</v>
      </c>
      <c r="E1007" s="13">
        <v>2801</v>
      </c>
      <c r="F1007" s="13">
        <v>1653</v>
      </c>
      <c r="G1007" s="13">
        <v>206</v>
      </c>
      <c r="H1007" s="3">
        <v>44012</v>
      </c>
    </row>
    <row r="1008" spans="1:8" x14ac:dyDescent="0.25">
      <c r="A1008" s="4">
        <v>31</v>
      </c>
      <c r="B1008" s="13" t="s">
        <v>94</v>
      </c>
      <c r="C1008" s="13" t="s">
        <v>186</v>
      </c>
      <c r="D1008" s="13">
        <v>10579</v>
      </c>
      <c r="E1008" s="13">
        <v>4340</v>
      </c>
      <c r="F1008" s="13">
        <v>3009</v>
      </c>
      <c r="G1008" s="13">
        <v>3230</v>
      </c>
      <c r="H1008" s="3">
        <v>44012</v>
      </c>
    </row>
    <row r="1009" spans="1:8" x14ac:dyDescent="0.25">
      <c r="A1009" s="4">
        <v>32</v>
      </c>
      <c r="B1009" s="13" t="s">
        <v>95</v>
      </c>
      <c r="C1009" s="13" t="s">
        <v>186</v>
      </c>
      <c r="D1009" s="13">
        <v>2768</v>
      </c>
      <c r="E1009" s="13">
        <v>360</v>
      </c>
      <c r="F1009" s="13">
        <v>1257</v>
      </c>
      <c r="G1009" s="13">
        <v>1151</v>
      </c>
      <c r="H1009" s="3">
        <v>44012</v>
      </c>
    </row>
    <row r="1010" spans="1:8" x14ac:dyDescent="0.25">
      <c r="A1010" s="4">
        <v>33</v>
      </c>
      <c r="B1010" s="13" t="s">
        <v>96</v>
      </c>
      <c r="C1010" s="13" t="s">
        <v>186</v>
      </c>
      <c r="D1010" s="13">
        <v>1025</v>
      </c>
      <c r="E1010" s="13">
        <v>579</v>
      </c>
      <c r="F1010" s="13">
        <v>277</v>
      </c>
      <c r="G1010" s="13">
        <v>169</v>
      </c>
      <c r="H1010" s="3">
        <v>44012</v>
      </c>
    </row>
    <row r="1011" spans="1:8" x14ac:dyDescent="0.25">
      <c r="A1011" s="4">
        <v>34</v>
      </c>
      <c r="B1011" s="13" t="s">
        <v>97</v>
      </c>
      <c r="C1011" s="13" t="s">
        <v>186</v>
      </c>
      <c r="D1011" s="13">
        <v>1231</v>
      </c>
      <c r="E1011" s="13">
        <v>161</v>
      </c>
      <c r="F1011" s="13">
        <v>260</v>
      </c>
      <c r="G1011" s="13">
        <v>810</v>
      </c>
      <c r="H1011" s="3">
        <v>44012</v>
      </c>
    </row>
    <row r="1012" spans="1:8" x14ac:dyDescent="0.25">
      <c r="A1012" s="4">
        <v>35</v>
      </c>
      <c r="B1012" s="13" t="s">
        <v>98</v>
      </c>
      <c r="C1012" s="13" t="s">
        <v>186</v>
      </c>
      <c r="D1012" s="13">
        <v>7650</v>
      </c>
      <c r="E1012" s="13">
        <v>5427</v>
      </c>
      <c r="F1012" s="13">
        <v>660</v>
      </c>
      <c r="G1012" s="13">
        <v>1563</v>
      </c>
      <c r="H1012" s="3">
        <v>44012</v>
      </c>
    </row>
    <row r="1013" spans="1:8" x14ac:dyDescent="0.25">
      <c r="A1013" s="4">
        <v>36</v>
      </c>
      <c r="B1013" s="13" t="s">
        <v>99</v>
      </c>
      <c r="C1013" s="13" t="s">
        <v>186</v>
      </c>
      <c r="D1013" s="13">
        <v>5004</v>
      </c>
      <c r="E1013" s="13">
        <v>3152</v>
      </c>
      <c r="F1013" s="13">
        <v>1222</v>
      </c>
      <c r="G1013" s="13">
        <v>630</v>
      </c>
      <c r="H1013" s="3">
        <v>44012</v>
      </c>
    </row>
    <row r="1014" spans="1:8" x14ac:dyDescent="0.25">
      <c r="A1014" s="4">
        <v>37</v>
      </c>
      <c r="B1014" s="13" t="s">
        <v>100</v>
      </c>
      <c r="C1014" s="13" t="s">
        <v>186</v>
      </c>
      <c r="D1014" s="13">
        <v>254</v>
      </c>
      <c r="E1014" s="13">
        <v>82</v>
      </c>
      <c r="F1014" s="13">
        <v>118</v>
      </c>
      <c r="G1014" s="13">
        <v>54</v>
      </c>
      <c r="H1014" s="3">
        <v>44012</v>
      </c>
    </row>
    <row r="1015" spans="1:8" x14ac:dyDescent="0.25">
      <c r="A1015" s="4">
        <v>38</v>
      </c>
      <c r="B1015" s="13" t="s">
        <v>101</v>
      </c>
      <c r="C1015" s="13" t="s">
        <v>186</v>
      </c>
      <c r="D1015" s="13">
        <v>7032</v>
      </c>
      <c r="E1015" s="13">
        <v>4867</v>
      </c>
      <c r="F1015" s="13">
        <v>687</v>
      </c>
      <c r="G1015" s="13">
        <v>1478</v>
      </c>
      <c r="H1015" s="3">
        <v>44012</v>
      </c>
    </row>
    <row r="1016" spans="1:8" x14ac:dyDescent="0.25">
      <c r="A1016" s="4">
        <v>39</v>
      </c>
      <c r="B1016" s="13" t="s">
        <v>102</v>
      </c>
      <c r="C1016" s="13" t="s">
        <v>186</v>
      </c>
      <c r="D1016" s="13">
        <v>902</v>
      </c>
      <c r="E1016" s="13">
        <v>279</v>
      </c>
      <c r="F1016" s="13">
        <v>323</v>
      </c>
      <c r="G1016" s="13">
        <v>300</v>
      </c>
      <c r="H1016" s="3">
        <v>44012</v>
      </c>
    </row>
    <row r="1017" spans="1:8" x14ac:dyDescent="0.25">
      <c r="A1017" s="4">
        <v>40</v>
      </c>
      <c r="B1017" s="13" t="s">
        <v>103</v>
      </c>
      <c r="C1017" s="13" t="s">
        <v>186</v>
      </c>
      <c r="D1017" s="13">
        <v>1968</v>
      </c>
      <c r="E1017" s="13">
        <v>168</v>
      </c>
      <c r="F1017" s="13"/>
      <c r="G1017" s="13">
        <v>1800</v>
      </c>
      <c r="H1017" s="3">
        <v>44012</v>
      </c>
    </row>
    <row r="1018" spans="1:8" x14ac:dyDescent="0.25">
      <c r="A1018" s="4">
        <v>41</v>
      </c>
      <c r="B1018" s="13" t="s">
        <v>104</v>
      </c>
      <c r="C1018" s="13" t="s">
        <v>186</v>
      </c>
      <c r="D1018" s="13">
        <v>2764</v>
      </c>
      <c r="E1018" s="13">
        <v>530</v>
      </c>
      <c r="F1018" s="13">
        <v>627</v>
      </c>
      <c r="G1018" s="13">
        <v>1607</v>
      </c>
      <c r="H1018" s="3">
        <v>44012</v>
      </c>
    </row>
    <row r="1019" spans="1:8" x14ac:dyDescent="0.25">
      <c r="A1019" s="4">
        <v>42</v>
      </c>
      <c r="B1019" s="13" t="s">
        <v>105</v>
      </c>
      <c r="C1019" s="13" t="s">
        <v>186</v>
      </c>
      <c r="D1019" s="13">
        <v>3224</v>
      </c>
      <c r="E1019" s="13">
        <v>2513</v>
      </c>
      <c r="F1019" s="13">
        <v>556</v>
      </c>
      <c r="G1019" s="13">
        <v>155</v>
      </c>
      <c r="H1019" s="3">
        <v>44012</v>
      </c>
    </row>
    <row r="1020" spans="1:8" x14ac:dyDescent="0.25">
      <c r="A1020" s="4">
        <v>43</v>
      </c>
      <c r="B1020" s="13" t="s">
        <v>106</v>
      </c>
      <c r="C1020" s="13" t="s">
        <v>186</v>
      </c>
      <c r="D1020" s="13">
        <v>1746</v>
      </c>
      <c r="E1020" s="13">
        <v>1161</v>
      </c>
      <c r="F1020" s="13">
        <v>455</v>
      </c>
      <c r="G1020" s="13">
        <v>130</v>
      </c>
      <c r="H1020" s="3">
        <v>44012</v>
      </c>
    </row>
    <row r="1021" spans="1:8" x14ac:dyDescent="0.25">
      <c r="A1021" s="4">
        <v>44</v>
      </c>
      <c r="B1021" s="13" t="s">
        <v>107</v>
      </c>
      <c r="C1021" s="13" t="s">
        <v>186</v>
      </c>
      <c r="D1021" s="13">
        <v>4030</v>
      </c>
      <c r="E1021" s="13">
        <v>1507</v>
      </c>
      <c r="F1021" s="13">
        <v>996</v>
      </c>
      <c r="G1021" s="13">
        <v>1527</v>
      </c>
      <c r="H1021" s="3">
        <v>44012</v>
      </c>
    </row>
    <row r="1022" spans="1:8" x14ac:dyDescent="0.25">
      <c r="A1022" s="4">
        <v>45</v>
      </c>
      <c r="B1022" s="13" t="s">
        <v>108</v>
      </c>
      <c r="C1022" s="13" t="s">
        <v>186</v>
      </c>
      <c r="D1022" s="13">
        <v>656</v>
      </c>
      <c r="E1022" s="13">
        <v>14</v>
      </c>
      <c r="F1022" s="13">
        <v>116</v>
      </c>
      <c r="G1022" s="13">
        <v>526</v>
      </c>
      <c r="H1022" s="3">
        <v>44012</v>
      </c>
    </row>
    <row r="1023" spans="1:8" x14ac:dyDescent="0.25">
      <c r="A1023" s="4">
        <v>46</v>
      </c>
      <c r="B1023" s="13" t="s">
        <v>109</v>
      </c>
      <c r="C1023" s="13" t="s">
        <v>186</v>
      </c>
      <c r="D1023" s="13">
        <v>2684</v>
      </c>
      <c r="E1023" s="13">
        <v>430</v>
      </c>
      <c r="F1023" s="13">
        <v>1140</v>
      </c>
      <c r="G1023" s="13">
        <v>1114</v>
      </c>
      <c r="H1023" s="3">
        <v>44012</v>
      </c>
    </row>
    <row r="1024" spans="1:8" x14ac:dyDescent="0.25">
      <c r="A1024" s="4">
        <v>47</v>
      </c>
      <c r="B1024" s="13" t="s">
        <v>110</v>
      </c>
      <c r="C1024" s="13" t="s">
        <v>186</v>
      </c>
      <c r="D1024" s="13">
        <v>1836</v>
      </c>
      <c r="E1024" s="13">
        <v>437</v>
      </c>
      <c r="F1024" s="13">
        <v>972</v>
      </c>
      <c r="G1024" s="13">
        <v>427</v>
      </c>
      <c r="H1024" s="3">
        <v>44012</v>
      </c>
    </row>
    <row r="1025" spans="1:8" x14ac:dyDescent="0.25">
      <c r="A1025" s="4">
        <v>48</v>
      </c>
      <c r="B1025" s="13" t="s">
        <v>111</v>
      </c>
      <c r="C1025" s="13" t="s">
        <v>186</v>
      </c>
      <c r="D1025" s="13">
        <v>3211</v>
      </c>
      <c r="E1025" s="13">
        <v>134</v>
      </c>
      <c r="F1025" s="13">
        <v>1654</v>
      </c>
      <c r="G1025" s="13">
        <v>1423</v>
      </c>
      <c r="H1025" s="3">
        <v>44012</v>
      </c>
    </row>
    <row r="1026" spans="1:8" x14ac:dyDescent="0.25">
      <c r="A1026" s="4">
        <v>49</v>
      </c>
      <c r="B1026" s="13" t="s">
        <v>144</v>
      </c>
      <c r="C1026" s="13" t="s">
        <v>186</v>
      </c>
      <c r="D1026" s="13"/>
      <c r="E1026" s="13"/>
      <c r="F1026" s="13"/>
      <c r="G1026" s="13"/>
      <c r="H1026" s="3">
        <v>44012</v>
      </c>
    </row>
    <row r="1027" spans="1:8" x14ac:dyDescent="0.25">
      <c r="A1027" s="4">
        <v>50</v>
      </c>
      <c r="B1027" s="13" t="s">
        <v>145</v>
      </c>
      <c r="C1027" s="13" t="s">
        <v>186</v>
      </c>
      <c r="D1027" s="13"/>
      <c r="E1027" s="13"/>
      <c r="F1027" s="13"/>
      <c r="G1027" s="13"/>
      <c r="H1027" s="3">
        <v>44012</v>
      </c>
    </row>
    <row r="1028" spans="1:8" x14ac:dyDescent="0.25">
      <c r="A1028" s="4">
        <v>51</v>
      </c>
      <c r="B1028" s="13" t="s">
        <v>146</v>
      </c>
      <c r="C1028" s="13" t="s">
        <v>186</v>
      </c>
      <c r="D1028" s="13"/>
      <c r="E1028" s="13"/>
      <c r="F1028" s="13"/>
      <c r="G1028" s="13"/>
      <c r="H1028" s="3">
        <v>44012</v>
      </c>
    </row>
    <row r="1029" spans="1:8" x14ac:dyDescent="0.25">
      <c r="A1029" s="4">
        <v>52</v>
      </c>
      <c r="B1029" s="13" t="s">
        <v>147</v>
      </c>
      <c r="C1029" s="13" t="s">
        <v>186</v>
      </c>
      <c r="D1029" s="13"/>
      <c r="E1029" s="13"/>
      <c r="F1029" s="13"/>
      <c r="G1029" s="13"/>
      <c r="H1029" s="3">
        <v>44012</v>
      </c>
    </row>
    <row r="1030" spans="1:8" x14ac:dyDescent="0.25">
      <c r="A1030" s="4">
        <v>53</v>
      </c>
      <c r="B1030" s="13" t="s">
        <v>148</v>
      </c>
      <c r="C1030" s="13" t="s">
        <v>186</v>
      </c>
      <c r="D1030" s="13"/>
      <c r="E1030" s="13"/>
      <c r="F1030" s="13"/>
      <c r="G1030" s="13"/>
      <c r="H1030" s="3">
        <v>44012</v>
      </c>
    </row>
    <row r="1031" spans="1:8" x14ac:dyDescent="0.25">
      <c r="A1031" s="4">
        <v>54</v>
      </c>
      <c r="B1031" s="13" t="s">
        <v>149</v>
      </c>
      <c r="C1031" s="13" t="s">
        <v>186</v>
      </c>
      <c r="D1031" s="13"/>
      <c r="E1031" s="13"/>
      <c r="F1031" s="13"/>
      <c r="G1031" s="13"/>
      <c r="H1031" s="3">
        <v>44012</v>
      </c>
    </row>
    <row r="1032" spans="1:8" x14ac:dyDescent="0.25">
      <c r="A1032" s="4">
        <v>55</v>
      </c>
      <c r="B1032" s="13" t="s">
        <v>150</v>
      </c>
      <c r="C1032" s="13" t="s">
        <v>186</v>
      </c>
      <c r="D1032" s="13"/>
      <c r="E1032" s="13"/>
      <c r="F1032" s="13"/>
      <c r="G1032" s="13"/>
      <c r="H1032" s="3">
        <v>44012</v>
      </c>
    </row>
    <row r="1033" spans="1:8" x14ac:dyDescent="0.25">
      <c r="A1033" s="4">
        <v>56</v>
      </c>
      <c r="B1033" s="13" t="s">
        <v>151</v>
      </c>
      <c r="C1033" s="13" t="s">
        <v>186</v>
      </c>
      <c r="D1033" s="13"/>
      <c r="E1033" s="13"/>
      <c r="F1033" s="13"/>
      <c r="G1033" s="13"/>
      <c r="H1033" s="3">
        <v>44012</v>
      </c>
    </row>
    <row r="1034" spans="1:8" x14ac:dyDescent="0.25">
      <c r="A1034" s="4">
        <v>57</v>
      </c>
      <c r="B1034" s="13" t="s">
        <v>152</v>
      </c>
      <c r="C1034" s="13" t="s">
        <v>186</v>
      </c>
      <c r="D1034" s="13"/>
      <c r="E1034" s="13"/>
      <c r="F1034" s="13"/>
      <c r="G1034" s="13"/>
      <c r="H1034" s="3">
        <v>44012</v>
      </c>
    </row>
    <row r="1035" spans="1:8" x14ac:dyDescent="0.25">
      <c r="A1035" s="4">
        <v>58</v>
      </c>
      <c r="B1035" s="13" t="s">
        <v>153</v>
      </c>
      <c r="C1035" s="13" t="s">
        <v>186</v>
      </c>
      <c r="D1035" s="13"/>
      <c r="E1035" s="13"/>
      <c r="F1035" s="13"/>
      <c r="G1035" s="13"/>
      <c r="H1035" s="3">
        <v>44012</v>
      </c>
    </row>
    <row r="1036" spans="1:8" x14ac:dyDescent="0.25">
      <c r="A1036" s="4">
        <v>100</v>
      </c>
      <c r="B1036" s="13" t="s">
        <v>142</v>
      </c>
      <c r="C1036" s="13" t="s">
        <v>186</v>
      </c>
      <c r="D1036" s="13"/>
      <c r="E1036" s="13"/>
      <c r="F1036" s="13"/>
      <c r="G1036" s="13"/>
      <c r="H1036" s="3">
        <v>44012</v>
      </c>
    </row>
    <row r="1037" spans="1:8" x14ac:dyDescent="0.25">
      <c r="A1037" s="4">
        <v>101</v>
      </c>
      <c r="B1037" s="13" t="s">
        <v>143</v>
      </c>
      <c r="C1037" s="13" t="s">
        <v>186</v>
      </c>
      <c r="D1037" s="13"/>
      <c r="E1037" s="13"/>
      <c r="F1037" s="13"/>
      <c r="G1037" s="13"/>
      <c r="H1037" s="3">
        <v>44012</v>
      </c>
    </row>
    <row r="1038" spans="1:8" x14ac:dyDescent="0.25">
      <c r="A1038" s="4">
        <v>102</v>
      </c>
      <c r="B1038" s="13" t="s">
        <v>141</v>
      </c>
      <c r="C1038" s="13" t="s">
        <v>186</v>
      </c>
      <c r="D1038" s="13"/>
      <c r="E1038" s="13"/>
      <c r="F1038" s="13"/>
      <c r="G1038" s="13"/>
      <c r="H1038" s="3">
        <v>44012</v>
      </c>
    </row>
    <row r="1039" spans="1:8" x14ac:dyDescent="0.25">
      <c r="A1039" s="4">
        <v>1</v>
      </c>
      <c r="B1039" s="13" t="s">
        <v>64</v>
      </c>
      <c r="C1039" s="13" t="s">
        <v>187</v>
      </c>
      <c r="D1039" s="13">
        <v>1127</v>
      </c>
      <c r="E1039" s="13">
        <v>652</v>
      </c>
      <c r="F1039" s="13">
        <v>292</v>
      </c>
      <c r="G1039" s="13">
        <v>183</v>
      </c>
      <c r="H1039" s="3">
        <v>44012</v>
      </c>
    </row>
    <row r="1040" spans="1:8" x14ac:dyDescent="0.25">
      <c r="A1040" s="4">
        <v>2</v>
      </c>
      <c r="B1040" s="13" t="s">
        <v>65</v>
      </c>
      <c r="C1040" s="13" t="s">
        <v>187</v>
      </c>
      <c r="D1040" s="13">
        <v>1407</v>
      </c>
      <c r="E1040" s="13">
        <v>1042</v>
      </c>
      <c r="F1040" s="13">
        <v>261</v>
      </c>
      <c r="G1040" s="13">
        <v>104</v>
      </c>
      <c r="H1040" s="3">
        <v>44012</v>
      </c>
    </row>
    <row r="1041" spans="1:8" x14ac:dyDescent="0.25">
      <c r="A1041" s="4">
        <v>3</v>
      </c>
      <c r="B1041" s="13" t="s">
        <v>66</v>
      </c>
      <c r="C1041" s="13" t="s">
        <v>187</v>
      </c>
      <c r="D1041" s="13">
        <v>700</v>
      </c>
      <c r="E1041" s="13">
        <v>272</v>
      </c>
      <c r="F1041" s="13">
        <v>167</v>
      </c>
      <c r="G1041" s="13">
        <v>261</v>
      </c>
      <c r="H1041" s="3">
        <v>44012</v>
      </c>
    </row>
    <row r="1042" spans="1:8" x14ac:dyDescent="0.25">
      <c r="A1042" s="4">
        <v>4</v>
      </c>
      <c r="B1042" s="13" t="s">
        <v>67</v>
      </c>
      <c r="C1042" s="13" t="s">
        <v>187</v>
      </c>
      <c r="D1042" s="13">
        <v>2475</v>
      </c>
      <c r="E1042" s="13">
        <v>1595</v>
      </c>
      <c r="F1042" s="13">
        <v>785</v>
      </c>
      <c r="G1042" s="13">
        <v>95</v>
      </c>
      <c r="H1042" s="3">
        <v>44012</v>
      </c>
    </row>
    <row r="1043" spans="1:8" x14ac:dyDescent="0.25">
      <c r="A1043" s="4">
        <v>5</v>
      </c>
      <c r="B1043" s="13" t="s">
        <v>68</v>
      </c>
      <c r="C1043" s="13" t="s">
        <v>187</v>
      </c>
      <c r="D1043" s="13">
        <v>2982</v>
      </c>
      <c r="E1043" s="13">
        <v>994</v>
      </c>
      <c r="F1043" s="13">
        <v>1186</v>
      </c>
      <c r="G1043" s="13">
        <v>802</v>
      </c>
      <c r="H1043" s="3">
        <v>44012</v>
      </c>
    </row>
    <row r="1044" spans="1:8" x14ac:dyDescent="0.25">
      <c r="A1044" s="4">
        <v>6</v>
      </c>
      <c r="B1044" s="13" t="s">
        <v>69</v>
      </c>
      <c r="C1044" s="13" t="s">
        <v>187</v>
      </c>
      <c r="D1044" s="13">
        <v>2307</v>
      </c>
      <c r="E1044" s="13">
        <v>1620</v>
      </c>
      <c r="F1044" s="13">
        <v>347</v>
      </c>
      <c r="G1044" s="13">
        <v>340</v>
      </c>
      <c r="H1044" s="3">
        <v>44012</v>
      </c>
    </row>
    <row r="1045" spans="1:8" x14ac:dyDescent="0.25">
      <c r="A1045" s="4">
        <v>7</v>
      </c>
      <c r="B1045" s="13" t="s">
        <v>70</v>
      </c>
      <c r="C1045" s="13" t="s">
        <v>187</v>
      </c>
      <c r="D1045" s="13">
        <v>2080</v>
      </c>
      <c r="E1045" s="13">
        <v>396</v>
      </c>
      <c r="F1045" s="13">
        <v>1286</v>
      </c>
      <c r="G1045" s="13">
        <v>398</v>
      </c>
      <c r="H1045" s="3">
        <v>44012</v>
      </c>
    </row>
    <row r="1046" spans="1:8" x14ac:dyDescent="0.25">
      <c r="A1046" s="4">
        <v>8</v>
      </c>
      <c r="B1046" s="13" t="s">
        <v>71</v>
      </c>
      <c r="C1046" s="13" t="s">
        <v>187</v>
      </c>
      <c r="D1046" s="13">
        <v>506</v>
      </c>
      <c r="E1046" s="13">
        <v>332</v>
      </c>
      <c r="F1046" s="13">
        <v>119</v>
      </c>
      <c r="G1046" s="13">
        <v>55</v>
      </c>
      <c r="H1046" s="3">
        <v>44012</v>
      </c>
    </row>
    <row r="1047" spans="1:8" x14ac:dyDescent="0.25">
      <c r="A1047" s="4">
        <v>9</v>
      </c>
      <c r="B1047" s="13" t="s">
        <v>72</v>
      </c>
      <c r="C1047" s="13" t="s">
        <v>187</v>
      </c>
      <c r="D1047" s="13">
        <v>1864</v>
      </c>
      <c r="E1047" s="13">
        <v>647</v>
      </c>
      <c r="F1047" s="13">
        <v>453</v>
      </c>
      <c r="G1047" s="13">
        <v>764</v>
      </c>
      <c r="H1047" s="3">
        <v>44012</v>
      </c>
    </row>
    <row r="1048" spans="1:8" x14ac:dyDescent="0.25">
      <c r="A1048" s="4">
        <v>10</v>
      </c>
      <c r="B1048" s="13" t="s">
        <v>73</v>
      </c>
      <c r="C1048" s="13" t="s">
        <v>187</v>
      </c>
      <c r="D1048" s="13">
        <v>2424.1999999999998</v>
      </c>
      <c r="E1048" s="13">
        <v>1015</v>
      </c>
      <c r="F1048" s="13">
        <v>1121</v>
      </c>
      <c r="G1048" s="13">
        <v>288.2</v>
      </c>
      <c r="H1048" s="3">
        <v>44012</v>
      </c>
    </row>
    <row r="1049" spans="1:8" x14ac:dyDescent="0.25">
      <c r="A1049" s="4">
        <v>11</v>
      </c>
      <c r="B1049" s="13" t="s">
        <v>74</v>
      </c>
      <c r="C1049" s="13" t="s">
        <v>187</v>
      </c>
      <c r="D1049" s="13">
        <v>4</v>
      </c>
      <c r="E1049" s="13">
        <v>4</v>
      </c>
      <c r="F1049" s="13">
        <v>0</v>
      </c>
      <c r="G1049" s="13">
        <v>0</v>
      </c>
      <c r="H1049" s="3">
        <v>44012</v>
      </c>
    </row>
    <row r="1050" spans="1:8" x14ac:dyDescent="0.25">
      <c r="A1050" s="4">
        <v>12</v>
      </c>
      <c r="B1050" s="13" t="s">
        <v>75</v>
      </c>
      <c r="C1050" s="13" t="s">
        <v>187</v>
      </c>
      <c r="D1050" s="13">
        <v>1919</v>
      </c>
      <c r="E1050" s="13">
        <v>1671</v>
      </c>
      <c r="F1050" s="13">
        <v>121</v>
      </c>
      <c r="G1050" s="13">
        <v>127</v>
      </c>
      <c r="H1050" s="3">
        <v>44012</v>
      </c>
    </row>
    <row r="1051" spans="1:8" x14ac:dyDescent="0.25">
      <c r="A1051" s="4">
        <v>13</v>
      </c>
      <c r="B1051" s="13" t="s">
        <v>76</v>
      </c>
      <c r="C1051" s="13" t="s">
        <v>187</v>
      </c>
      <c r="D1051" s="13">
        <v>1730</v>
      </c>
      <c r="E1051" s="13">
        <v>1525</v>
      </c>
      <c r="F1051" s="13">
        <v>171</v>
      </c>
      <c r="G1051" s="13">
        <v>34</v>
      </c>
      <c r="H1051" s="3">
        <v>44012</v>
      </c>
    </row>
    <row r="1052" spans="1:8" x14ac:dyDescent="0.25">
      <c r="A1052" s="4">
        <v>14</v>
      </c>
      <c r="B1052" s="13" t="s">
        <v>77</v>
      </c>
      <c r="C1052" s="13" t="s">
        <v>187</v>
      </c>
      <c r="D1052" s="13">
        <v>1193</v>
      </c>
      <c r="E1052" s="13">
        <v>322</v>
      </c>
      <c r="F1052" s="13">
        <v>20</v>
      </c>
      <c r="G1052" s="13">
        <v>851</v>
      </c>
      <c r="H1052" s="3">
        <v>44012</v>
      </c>
    </row>
    <row r="1053" spans="1:8" x14ac:dyDescent="0.25">
      <c r="A1053" s="4">
        <v>15</v>
      </c>
      <c r="B1053" s="13" t="s">
        <v>78</v>
      </c>
      <c r="C1053" s="13" t="s">
        <v>187</v>
      </c>
      <c r="D1053" s="13">
        <v>3060</v>
      </c>
      <c r="E1053" s="13">
        <v>1343</v>
      </c>
      <c r="F1053" s="13">
        <v>1293</v>
      </c>
      <c r="G1053" s="13">
        <v>424</v>
      </c>
      <c r="H1053" s="3">
        <v>44012</v>
      </c>
    </row>
    <row r="1054" spans="1:8" x14ac:dyDescent="0.25">
      <c r="A1054" s="4">
        <v>16</v>
      </c>
      <c r="B1054" s="13" t="s">
        <v>79</v>
      </c>
      <c r="C1054" s="13" t="s">
        <v>187</v>
      </c>
      <c r="D1054" s="13">
        <v>14523</v>
      </c>
      <c r="E1054" s="13">
        <v>7210</v>
      </c>
      <c r="F1054" s="13">
        <v>2829</v>
      </c>
      <c r="G1054" s="13">
        <v>4484</v>
      </c>
      <c r="H1054" s="3">
        <v>44012</v>
      </c>
    </row>
    <row r="1055" spans="1:8" x14ac:dyDescent="0.25">
      <c r="A1055" s="4">
        <v>17</v>
      </c>
      <c r="B1055" s="13" t="s">
        <v>80</v>
      </c>
      <c r="C1055" s="13" t="s">
        <v>187</v>
      </c>
      <c r="D1055" s="13">
        <v>676</v>
      </c>
      <c r="E1055" s="13">
        <v>44</v>
      </c>
      <c r="F1055" s="13">
        <v>290</v>
      </c>
      <c r="G1055" s="13">
        <v>342</v>
      </c>
      <c r="H1055" s="3">
        <v>44012</v>
      </c>
    </row>
    <row r="1056" spans="1:8" x14ac:dyDescent="0.25">
      <c r="A1056" s="4">
        <v>18</v>
      </c>
      <c r="B1056" s="13" t="s">
        <v>81</v>
      </c>
      <c r="C1056" s="13" t="s">
        <v>187</v>
      </c>
      <c r="D1056" s="13">
        <v>2693</v>
      </c>
      <c r="E1056" s="13">
        <v>1944</v>
      </c>
      <c r="F1056" s="13">
        <v>409</v>
      </c>
      <c r="G1056" s="13">
        <v>340</v>
      </c>
      <c r="H1056" s="3">
        <v>44012</v>
      </c>
    </row>
    <row r="1057" spans="1:8" x14ac:dyDescent="0.25">
      <c r="A1057" s="4">
        <v>19</v>
      </c>
      <c r="B1057" s="13" t="s">
        <v>82</v>
      </c>
      <c r="C1057" s="13" t="s">
        <v>187</v>
      </c>
      <c r="D1057" s="13">
        <v>1527</v>
      </c>
      <c r="E1057" s="13">
        <v>126</v>
      </c>
      <c r="F1057" s="13">
        <v>500</v>
      </c>
      <c r="G1057" s="13">
        <v>901</v>
      </c>
      <c r="H1057" s="3">
        <v>44012</v>
      </c>
    </row>
    <row r="1058" spans="1:8" x14ac:dyDescent="0.25">
      <c r="A1058" s="4">
        <v>20</v>
      </c>
      <c r="B1058" s="13" t="s">
        <v>83</v>
      </c>
      <c r="C1058" s="13" t="s">
        <v>187</v>
      </c>
      <c r="D1058" s="13">
        <v>2062</v>
      </c>
      <c r="E1058" s="13">
        <v>1557</v>
      </c>
      <c r="F1058" s="13">
        <v>358</v>
      </c>
      <c r="G1058" s="13">
        <v>147</v>
      </c>
      <c r="H1058" s="3">
        <v>44012</v>
      </c>
    </row>
    <row r="1059" spans="1:8" x14ac:dyDescent="0.25">
      <c r="A1059" s="4">
        <v>21</v>
      </c>
      <c r="B1059" s="13" t="s">
        <v>84</v>
      </c>
      <c r="C1059" s="13" t="s">
        <v>187</v>
      </c>
      <c r="D1059" s="13">
        <v>3206</v>
      </c>
      <c r="E1059" s="13">
        <v>1947</v>
      </c>
      <c r="F1059" s="13">
        <v>784</v>
      </c>
      <c r="G1059" s="13">
        <v>475</v>
      </c>
      <c r="H1059" s="3">
        <v>44012</v>
      </c>
    </row>
    <row r="1060" spans="1:8" x14ac:dyDescent="0.25">
      <c r="A1060" s="4">
        <v>22</v>
      </c>
      <c r="B1060" s="13" t="s">
        <v>85</v>
      </c>
      <c r="C1060" s="13" t="s">
        <v>187</v>
      </c>
      <c r="D1060" s="13">
        <v>3881</v>
      </c>
      <c r="E1060" s="13">
        <v>3184</v>
      </c>
      <c r="F1060" s="13">
        <v>308</v>
      </c>
      <c r="G1060" s="13">
        <v>389</v>
      </c>
      <c r="H1060" s="3">
        <v>44012</v>
      </c>
    </row>
    <row r="1061" spans="1:8" x14ac:dyDescent="0.25">
      <c r="A1061" s="4">
        <v>23</v>
      </c>
      <c r="B1061" s="13" t="s">
        <v>86</v>
      </c>
      <c r="C1061" s="13" t="s">
        <v>187</v>
      </c>
      <c r="D1061" s="13">
        <v>1544</v>
      </c>
      <c r="E1061" s="13">
        <v>985</v>
      </c>
      <c r="F1061" s="13">
        <v>430</v>
      </c>
      <c r="G1061" s="13">
        <v>129</v>
      </c>
      <c r="H1061" s="3">
        <v>44012</v>
      </c>
    </row>
    <row r="1062" spans="1:8" x14ac:dyDescent="0.25">
      <c r="A1062" s="4">
        <v>24</v>
      </c>
      <c r="B1062" s="13" t="s">
        <v>87</v>
      </c>
      <c r="C1062" s="13" t="s">
        <v>187</v>
      </c>
      <c r="D1062" s="13">
        <v>1818</v>
      </c>
      <c r="E1062" s="13">
        <v>1503</v>
      </c>
      <c r="F1062" s="13">
        <v>166</v>
      </c>
      <c r="G1062" s="13">
        <v>149</v>
      </c>
      <c r="H1062" s="3">
        <v>44012</v>
      </c>
    </row>
    <row r="1063" spans="1:8" x14ac:dyDescent="0.25">
      <c r="A1063" s="4">
        <v>25</v>
      </c>
      <c r="B1063" s="13" t="s">
        <v>88</v>
      </c>
      <c r="C1063" s="13" t="s">
        <v>187</v>
      </c>
      <c r="D1063" s="13">
        <v>11189</v>
      </c>
      <c r="E1063" s="13">
        <v>6558</v>
      </c>
      <c r="F1063" s="13">
        <v>2502</v>
      </c>
      <c r="G1063" s="13">
        <v>2129</v>
      </c>
      <c r="H1063" s="3">
        <v>44012</v>
      </c>
    </row>
    <row r="1064" spans="1:8" x14ac:dyDescent="0.25">
      <c r="A1064" s="4">
        <v>26</v>
      </c>
      <c r="B1064" s="13" t="s">
        <v>89</v>
      </c>
      <c r="C1064" s="13" t="s">
        <v>187</v>
      </c>
      <c r="D1064" s="13">
        <v>2470</v>
      </c>
      <c r="E1064" s="13">
        <v>1129</v>
      </c>
      <c r="F1064" s="13">
        <v>795</v>
      </c>
      <c r="G1064" s="13">
        <v>546</v>
      </c>
      <c r="H1064" s="3">
        <v>44012</v>
      </c>
    </row>
    <row r="1065" spans="1:8" x14ac:dyDescent="0.25">
      <c r="A1065" s="4">
        <v>27</v>
      </c>
      <c r="B1065" s="13" t="s">
        <v>90</v>
      </c>
      <c r="C1065" s="13" t="s">
        <v>187</v>
      </c>
      <c r="D1065" s="13">
        <v>1843</v>
      </c>
      <c r="E1065" s="13">
        <v>910</v>
      </c>
      <c r="F1065" s="13">
        <v>700</v>
      </c>
      <c r="G1065" s="13">
        <v>233</v>
      </c>
      <c r="H1065" s="3">
        <v>44012</v>
      </c>
    </row>
    <row r="1066" spans="1:8" x14ac:dyDescent="0.25">
      <c r="A1066" s="4">
        <v>28</v>
      </c>
      <c r="B1066" s="13" t="s">
        <v>91</v>
      </c>
      <c r="C1066" s="13" t="s">
        <v>187</v>
      </c>
      <c r="D1066" s="13">
        <v>1782</v>
      </c>
      <c r="E1066" s="13">
        <v>714</v>
      </c>
      <c r="F1066" s="13">
        <v>290</v>
      </c>
      <c r="G1066" s="13">
        <v>778</v>
      </c>
      <c r="H1066" s="3">
        <v>44012</v>
      </c>
    </row>
    <row r="1067" spans="1:8" x14ac:dyDescent="0.25">
      <c r="A1067" s="4">
        <v>29</v>
      </c>
      <c r="B1067" s="13" t="s">
        <v>92</v>
      </c>
      <c r="C1067" s="13" t="s">
        <v>187</v>
      </c>
      <c r="D1067" s="13">
        <v>1904</v>
      </c>
      <c r="E1067" s="13">
        <v>1632</v>
      </c>
      <c r="F1067" s="13">
        <v>66</v>
      </c>
      <c r="G1067" s="13">
        <v>206</v>
      </c>
      <c r="H1067" s="3">
        <v>44012</v>
      </c>
    </row>
    <row r="1068" spans="1:8" x14ac:dyDescent="0.25">
      <c r="A1068" s="4">
        <v>30</v>
      </c>
      <c r="B1068" s="13" t="s">
        <v>93</v>
      </c>
      <c r="C1068" s="13" t="s">
        <v>187</v>
      </c>
      <c r="D1068" s="13">
        <v>916</v>
      </c>
      <c r="E1068" s="13">
        <v>666</v>
      </c>
      <c r="F1068" s="13">
        <v>114</v>
      </c>
      <c r="G1068" s="13">
        <v>136</v>
      </c>
      <c r="H1068" s="3">
        <v>44012</v>
      </c>
    </row>
    <row r="1069" spans="1:8" x14ac:dyDescent="0.25">
      <c r="A1069" s="4">
        <v>31</v>
      </c>
      <c r="B1069" s="13" t="s">
        <v>94</v>
      </c>
      <c r="C1069" s="13" t="s">
        <v>187</v>
      </c>
      <c r="D1069" s="13">
        <v>4072</v>
      </c>
      <c r="E1069" s="13">
        <v>1244</v>
      </c>
      <c r="F1069" s="13">
        <v>881</v>
      </c>
      <c r="G1069" s="13">
        <v>1947</v>
      </c>
      <c r="H1069" s="3">
        <v>44012</v>
      </c>
    </row>
    <row r="1070" spans="1:8" x14ac:dyDescent="0.25">
      <c r="A1070" s="4">
        <v>32</v>
      </c>
      <c r="B1070" s="13" t="s">
        <v>95</v>
      </c>
      <c r="C1070" s="13" t="s">
        <v>187</v>
      </c>
      <c r="D1070" s="13">
        <v>634</v>
      </c>
      <c r="E1070" s="13">
        <v>634</v>
      </c>
      <c r="F1070" s="13">
        <v>0</v>
      </c>
      <c r="G1070" s="13">
        <v>0</v>
      </c>
      <c r="H1070" s="3">
        <v>44012</v>
      </c>
    </row>
    <row r="1071" spans="1:8" x14ac:dyDescent="0.25">
      <c r="A1071" s="4">
        <v>33</v>
      </c>
      <c r="B1071" s="13" t="s">
        <v>96</v>
      </c>
      <c r="C1071" s="13" t="s">
        <v>187</v>
      </c>
      <c r="D1071" s="13">
        <v>0</v>
      </c>
      <c r="E1071" s="13">
        <v>0</v>
      </c>
      <c r="F1071" s="13">
        <v>0</v>
      </c>
      <c r="G1071" s="13">
        <v>0</v>
      </c>
      <c r="H1071" s="3">
        <v>44012</v>
      </c>
    </row>
    <row r="1072" spans="1:8" x14ac:dyDescent="0.25">
      <c r="A1072" s="4">
        <v>34</v>
      </c>
      <c r="B1072" s="13" t="s">
        <v>97</v>
      </c>
      <c r="C1072" s="13" t="s">
        <v>187</v>
      </c>
      <c r="D1072" s="13">
        <v>2235</v>
      </c>
      <c r="E1072" s="13">
        <v>594</v>
      </c>
      <c r="F1072" s="13">
        <v>640</v>
      </c>
      <c r="G1072" s="13">
        <v>1001</v>
      </c>
      <c r="H1072" s="3">
        <v>44012</v>
      </c>
    </row>
    <row r="1073" spans="1:8" x14ac:dyDescent="0.25">
      <c r="A1073" s="4">
        <v>35</v>
      </c>
      <c r="B1073" s="13" t="s">
        <v>98</v>
      </c>
      <c r="C1073" s="13" t="s">
        <v>187</v>
      </c>
      <c r="D1073" s="13">
        <v>4829</v>
      </c>
      <c r="E1073" s="13">
        <v>3536</v>
      </c>
      <c r="F1073" s="13">
        <v>837</v>
      </c>
      <c r="G1073" s="13">
        <v>456</v>
      </c>
      <c r="H1073" s="3">
        <v>44012</v>
      </c>
    </row>
    <row r="1074" spans="1:8" x14ac:dyDescent="0.25">
      <c r="A1074" s="4">
        <v>36</v>
      </c>
      <c r="B1074" s="13" t="s">
        <v>99</v>
      </c>
      <c r="C1074" s="13" t="s">
        <v>187</v>
      </c>
      <c r="D1074" s="13">
        <v>1634</v>
      </c>
      <c r="E1074" s="13">
        <v>970</v>
      </c>
      <c r="F1074" s="13">
        <v>422</v>
      </c>
      <c r="G1074" s="13">
        <v>242</v>
      </c>
      <c r="H1074" s="3">
        <v>44012</v>
      </c>
    </row>
    <row r="1075" spans="1:8" x14ac:dyDescent="0.25">
      <c r="A1075" s="4">
        <v>37</v>
      </c>
      <c r="B1075" s="13" t="s">
        <v>100</v>
      </c>
      <c r="C1075" s="13" t="s">
        <v>187</v>
      </c>
      <c r="D1075" s="13">
        <v>400</v>
      </c>
      <c r="E1075" s="13">
        <v>400</v>
      </c>
      <c r="F1075" s="13">
        <v>0</v>
      </c>
      <c r="G1075" s="13">
        <v>0</v>
      </c>
      <c r="H1075" s="3">
        <v>44012</v>
      </c>
    </row>
    <row r="1076" spans="1:8" x14ac:dyDescent="0.25">
      <c r="A1076" s="4">
        <v>38</v>
      </c>
      <c r="B1076" s="13" t="s">
        <v>101</v>
      </c>
      <c r="C1076" s="13" t="s">
        <v>187</v>
      </c>
      <c r="D1076" s="13">
        <v>655</v>
      </c>
      <c r="E1076" s="13">
        <v>645</v>
      </c>
      <c r="F1076" s="13">
        <v>0</v>
      </c>
      <c r="G1076" s="13">
        <v>10</v>
      </c>
      <c r="H1076" s="3">
        <v>44012</v>
      </c>
    </row>
    <row r="1077" spans="1:8" x14ac:dyDescent="0.25">
      <c r="A1077" s="4">
        <v>39</v>
      </c>
      <c r="B1077" s="13" t="s">
        <v>102</v>
      </c>
      <c r="C1077" s="13" t="s">
        <v>187</v>
      </c>
      <c r="D1077" s="13">
        <v>1873</v>
      </c>
      <c r="E1077" s="13">
        <v>920</v>
      </c>
      <c r="F1077" s="13">
        <v>332</v>
      </c>
      <c r="G1077" s="13">
        <v>621</v>
      </c>
      <c r="H1077" s="3">
        <v>44012</v>
      </c>
    </row>
    <row r="1078" spans="1:8" x14ac:dyDescent="0.25">
      <c r="A1078" s="4">
        <v>40</v>
      </c>
      <c r="B1078" s="13" t="s">
        <v>103</v>
      </c>
      <c r="C1078" s="13" t="s">
        <v>187</v>
      </c>
      <c r="D1078" s="13">
        <v>1329</v>
      </c>
      <c r="E1078" s="13">
        <v>968</v>
      </c>
      <c r="F1078" s="13">
        <v>150</v>
      </c>
      <c r="G1078" s="13">
        <v>211</v>
      </c>
      <c r="H1078" s="3">
        <v>44012</v>
      </c>
    </row>
    <row r="1079" spans="1:8" x14ac:dyDescent="0.25">
      <c r="A1079" s="4">
        <v>41</v>
      </c>
      <c r="B1079" s="13" t="s">
        <v>104</v>
      </c>
      <c r="C1079" s="13" t="s">
        <v>187</v>
      </c>
      <c r="D1079" s="13">
        <v>1378</v>
      </c>
      <c r="E1079" s="13">
        <v>802</v>
      </c>
      <c r="F1079" s="13">
        <v>424</v>
      </c>
      <c r="G1079" s="13">
        <v>152</v>
      </c>
      <c r="H1079" s="3">
        <v>44012</v>
      </c>
    </row>
    <row r="1080" spans="1:8" x14ac:dyDescent="0.25">
      <c r="A1080" s="4">
        <v>42</v>
      </c>
      <c r="B1080" s="13" t="s">
        <v>105</v>
      </c>
      <c r="C1080" s="13" t="s">
        <v>187</v>
      </c>
      <c r="D1080" s="13">
        <v>3698</v>
      </c>
      <c r="E1080" s="13">
        <v>1986</v>
      </c>
      <c r="F1080" s="13">
        <v>1030</v>
      </c>
      <c r="G1080" s="13">
        <v>682</v>
      </c>
      <c r="H1080" s="3">
        <v>44012</v>
      </c>
    </row>
    <row r="1081" spans="1:8" x14ac:dyDescent="0.25">
      <c r="A1081" s="4">
        <v>43</v>
      </c>
      <c r="B1081" s="13" t="s">
        <v>106</v>
      </c>
      <c r="C1081" s="13" t="s">
        <v>187</v>
      </c>
      <c r="D1081" s="13">
        <v>661</v>
      </c>
      <c r="E1081" s="13">
        <v>402</v>
      </c>
      <c r="F1081" s="13">
        <v>117</v>
      </c>
      <c r="G1081" s="13">
        <v>142</v>
      </c>
      <c r="H1081" s="3">
        <v>44012</v>
      </c>
    </row>
    <row r="1082" spans="1:8" x14ac:dyDescent="0.25">
      <c r="A1082" s="4">
        <v>44</v>
      </c>
      <c r="B1082" s="13" t="s">
        <v>107</v>
      </c>
      <c r="C1082" s="13" t="s">
        <v>187</v>
      </c>
      <c r="D1082" s="13">
        <v>751</v>
      </c>
      <c r="E1082" s="13">
        <v>420</v>
      </c>
      <c r="F1082" s="13">
        <v>225</v>
      </c>
      <c r="G1082" s="13">
        <v>106</v>
      </c>
      <c r="H1082" s="3">
        <v>44012</v>
      </c>
    </row>
    <row r="1083" spans="1:8" x14ac:dyDescent="0.25">
      <c r="A1083" s="4">
        <v>45</v>
      </c>
      <c r="B1083" s="13" t="s">
        <v>108</v>
      </c>
      <c r="C1083" s="13" t="s">
        <v>187</v>
      </c>
      <c r="D1083" s="13">
        <v>716</v>
      </c>
      <c r="E1083" s="13">
        <v>400</v>
      </c>
      <c r="F1083" s="13">
        <v>0</v>
      </c>
      <c r="G1083" s="13">
        <v>316</v>
      </c>
      <c r="H1083" s="3">
        <v>44012</v>
      </c>
    </row>
    <row r="1084" spans="1:8" x14ac:dyDescent="0.25">
      <c r="A1084" s="4">
        <v>46</v>
      </c>
      <c r="B1084" s="13" t="s">
        <v>109</v>
      </c>
      <c r="C1084" s="13" t="s">
        <v>187</v>
      </c>
      <c r="D1084" s="13">
        <v>1846</v>
      </c>
      <c r="E1084" s="13">
        <v>1310</v>
      </c>
      <c r="F1084" s="13">
        <v>214</v>
      </c>
      <c r="G1084" s="13">
        <v>322</v>
      </c>
      <c r="H1084" s="3">
        <v>44012</v>
      </c>
    </row>
    <row r="1085" spans="1:8" x14ac:dyDescent="0.25">
      <c r="A1085" s="4">
        <v>47</v>
      </c>
      <c r="B1085" s="13" t="s">
        <v>110</v>
      </c>
      <c r="C1085" s="13" t="s">
        <v>187</v>
      </c>
      <c r="D1085" s="13">
        <v>1470</v>
      </c>
      <c r="E1085" s="13">
        <v>631</v>
      </c>
      <c r="F1085" s="13">
        <v>244</v>
      </c>
      <c r="G1085" s="13">
        <v>595</v>
      </c>
      <c r="H1085" s="3">
        <v>44012</v>
      </c>
    </row>
    <row r="1086" spans="1:8" x14ac:dyDescent="0.25">
      <c r="A1086" s="4">
        <v>48</v>
      </c>
      <c r="B1086" s="13" t="s">
        <v>111</v>
      </c>
      <c r="C1086" s="13" t="s">
        <v>187</v>
      </c>
      <c r="D1086" s="13">
        <v>1603</v>
      </c>
      <c r="E1086" s="13">
        <v>1084</v>
      </c>
      <c r="F1086" s="13">
        <v>343</v>
      </c>
      <c r="G1086" s="13">
        <v>176</v>
      </c>
      <c r="H1086" s="3">
        <v>44012</v>
      </c>
    </row>
    <row r="1087" spans="1:8" x14ac:dyDescent="0.25">
      <c r="A1087" s="4">
        <v>49</v>
      </c>
      <c r="B1087" s="13" t="s">
        <v>144</v>
      </c>
      <c r="C1087" s="13" t="s">
        <v>187</v>
      </c>
      <c r="D1087" s="13"/>
      <c r="E1087" s="13"/>
      <c r="F1087" s="13"/>
      <c r="G1087" s="13"/>
      <c r="H1087" s="3">
        <v>44012</v>
      </c>
    </row>
    <row r="1088" spans="1:8" x14ac:dyDescent="0.25">
      <c r="A1088" s="4">
        <v>50</v>
      </c>
      <c r="B1088" s="13" t="s">
        <v>145</v>
      </c>
      <c r="C1088" s="13" t="s">
        <v>187</v>
      </c>
      <c r="D1088" s="13"/>
      <c r="E1088" s="13"/>
      <c r="F1088" s="13"/>
      <c r="G1088" s="13"/>
      <c r="H1088" s="3">
        <v>44012</v>
      </c>
    </row>
    <row r="1089" spans="1:8" x14ac:dyDescent="0.25">
      <c r="A1089" s="4">
        <v>51</v>
      </c>
      <c r="B1089" s="13" t="s">
        <v>146</v>
      </c>
      <c r="C1089" s="13" t="s">
        <v>187</v>
      </c>
      <c r="D1089" s="13"/>
      <c r="E1089" s="13"/>
      <c r="F1089" s="13"/>
      <c r="G1089" s="13"/>
      <c r="H1089" s="3">
        <v>44012</v>
      </c>
    </row>
    <row r="1090" spans="1:8" x14ac:dyDescent="0.25">
      <c r="A1090" s="4">
        <v>52</v>
      </c>
      <c r="B1090" s="13" t="s">
        <v>147</v>
      </c>
      <c r="C1090" s="13" t="s">
        <v>187</v>
      </c>
      <c r="D1090" s="13"/>
      <c r="E1090" s="13"/>
      <c r="F1090" s="13"/>
      <c r="G1090" s="13"/>
      <c r="H1090" s="3">
        <v>44012</v>
      </c>
    </row>
    <row r="1091" spans="1:8" x14ac:dyDescent="0.25">
      <c r="A1091" s="4">
        <v>53</v>
      </c>
      <c r="B1091" s="13" t="s">
        <v>148</v>
      </c>
      <c r="C1091" s="13" t="s">
        <v>187</v>
      </c>
      <c r="D1091" s="13"/>
      <c r="E1091" s="13"/>
      <c r="F1091" s="13"/>
      <c r="G1091" s="13"/>
      <c r="H1091" s="3">
        <v>44012</v>
      </c>
    </row>
    <row r="1092" spans="1:8" x14ac:dyDescent="0.25">
      <c r="A1092" s="4">
        <v>54</v>
      </c>
      <c r="B1092" s="13" t="s">
        <v>149</v>
      </c>
      <c r="C1092" s="13" t="s">
        <v>187</v>
      </c>
      <c r="D1092" s="13"/>
      <c r="E1092" s="13"/>
      <c r="F1092" s="13"/>
      <c r="G1092" s="13"/>
      <c r="H1092" s="3">
        <v>44012</v>
      </c>
    </row>
    <row r="1093" spans="1:8" x14ac:dyDescent="0.25">
      <c r="A1093" s="4">
        <v>55</v>
      </c>
      <c r="B1093" s="13" t="s">
        <v>150</v>
      </c>
      <c r="C1093" s="13" t="s">
        <v>187</v>
      </c>
      <c r="D1093" s="13"/>
      <c r="E1093" s="13"/>
      <c r="F1093" s="13"/>
      <c r="G1093" s="13"/>
      <c r="H1093" s="3">
        <v>44012</v>
      </c>
    </row>
    <row r="1094" spans="1:8" x14ac:dyDescent="0.25">
      <c r="A1094" s="4">
        <v>56</v>
      </c>
      <c r="B1094" s="13" t="s">
        <v>151</v>
      </c>
      <c r="C1094" s="13" t="s">
        <v>187</v>
      </c>
      <c r="D1094" s="13"/>
      <c r="E1094" s="13"/>
      <c r="F1094" s="13"/>
      <c r="G1094" s="13"/>
      <c r="H1094" s="3">
        <v>44012</v>
      </c>
    </row>
    <row r="1095" spans="1:8" x14ac:dyDescent="0.25">
      <c r="A1095" s="4">
        <v>57</v>
      </c>
      <c r="B1095" s="13" t="s">
        <v>152</v>
      </c>
      <c r="C1095" s="13" t="s">
        <v>187</v>
      </c>
      <c r="D1095" s="13"/>
      <c r="E1095" s="13"/>
      <c r="F1095" s="13"/>
      <c r="G1095" s="13"/>
      <c r="H1095" s="3">
        <v>44012</v>
      </c>
    </row>
    <row r="1096" spans="1:8" x14ac:dyDescent="0.25">
      <c r="A1096" s="4">
        <v>58</v>
      </c>
      <c r="B1096" s="13" t="s">
        <v>153</v>
      </c>
      <c r="C1096" s="13" t="s">
        <v>187</v>
      </c>
      <c r="D1096" s="13"/>
      <c r="E1096" s="13"/>
      <c r="F1096" s="13"/>
      <c r="G1096" s="13"/>
      <c r="H1096" s="3">
        <v>44012</v>
      </c>
    </row>
    <row r="1097" spans="1:8" x14ac:dyDescent="0.25">
      <c r="A1097" s="4">
        <v>100</v>
      </c>
      <c r="B1097" s="13" t="s">
        <v>142</v>
      </c>
      <c r="C1097" s="13" t="s">
        <v>187</v>
      </c>
      <c r="D1097" s="13"/>
      <c r="E1097" s="13"/>
      <c r="F1097" s="13"/>
      <c r="G1097" s="13"/>
      <c r="H1097" s="3">
        <v>44012</v>
      </c>
    </row>
    <row r="1098" spans="1:8" x14ac:dyDescent="0.25">
      <c r="A1098" s="4">
        <v>101</v>
      </c>
      <c r="B1098" s="13" t="s">
        <v>143</v>
      </c>
      <c r="C1098" s="13" t="s">
        <v>187</v>
      </c>
      <c r="D1098" s="13"/>
      <c r="E1098" s="13"/>
      <c r="F1098" s="13"/>
      <c r="G1098" s="13"/>
      <c r="H1098" s="3">
        <v>44012</v>
      </c>
    </row>
    <row r="1099" spans="1:8" x14ac:dyDescent="0.25">
      <c r="A1099" s="4">
        <v>102</v>
      </c>
      <c r="B1099" s="13" t="s">
        <v>141</v>
      </c>
      <c r="C1099" s="13" t="s">
        <v>187</v>
      </c>
      <c r="D1099" s="13">
        <v>1448</v>
      </c>
      <c r="E1099" s="13">
        <v>70</v>
      </c>
      <c r="F1099" s="13">
        <v>0</v>
      </c>
      <c r="G1099" s="13">
        <v>1378</v>
      </c>
      <c r="H1099" s="3">
        <v>44012</v>
      </c>
    </row>
    <row r="1100" spans="1:8" x14ac:dyDescent="0.25">
      <c r="A1100" s="4">
        <v>1</v>
      </c>
      <c r="B1100" s="13" t="s">
        <v>64</v>
      </c>
      <c r="C1100" s="13" t="s">
        <v>189</v>
      </c>
      <c r="D1100" s="13">
        <v>110</v>
      </c>
      <c r="E1100" s="13">
        <v>0</v>
      </c>
      <c r="F1100" s="13">
        <v>0</v>
      </c>
      <c r="G1100" s="13">
        <v>110</v>
      </c>
      <c r="H1100" s="3">
        <v>44012</v>
      </c>
    </row>
    <row r="1101" spans="1:8" x14ac:dyDescent="0.25">
      <c r="A1101" s="4">
        <v>2</v>
      </c>
      <c r="B1101" s="13" t="s">
        <v>65</v>
      </c>
      <c r="C1101" s="13" t="s">
        <v>189</v>
      </c>
      <c r="D1101" s="13">
        <v>6654</v>
      </c>
      <c r="E1101" s="13">
        <v>2438</v>
      </c>
      <c r="F1101" s="13">
        <v>200</v>
      </c>
      <c r="G1101" s="13">
        <v>4016</v>
      </c>
      <c r="H1101" s="3">
        <v>44012</v>
      </c>
    </row>
    <row r="1102" spans="1:8" x14ac:dyDescent="0.25">
      <c r="A1102" s="4">
        <v>3</v>
      </c>
      <c r="B1102" s="13" t="s">
        <v>66</v>
      </c>
      <c r="C1102" s="13" t="s">
        <v>189</v>
      </c>
      <c r="D1102" s="13">
        <v>1245</v>
      </c>
      <c r="E1102" s="13">
        <v>747</v>
      </c>
      <c r="F1102" s="13">
        <v>498</v>
      </c>
      <c r="G1102" s="13">
        <v>0</v>
      </c>
      <c r="H1102" s="3">
        <v>44012</v>
      </c>
    </row>
    <row r="1103" spans="1:8" x14ac:dyDescent="0.25">
      <c r="A1103" s="4">
        <v>4</v>
      </c>
      <c r="B1103" s="13" t="s">
        <v>67</v>
      </c>
      <c r="C1103" s="13" t="s">
        <v>189</v>
      </c>
      <c r="D1103" s="13">
        <v>1500</v>
      </c>
      <c r="E1103" s="13">
        <v>222</v>
      </c>
      <c r="F1103" s="13">
        <v>242</v>
      </c>
      <c r="G1103" s="13">
        <v>1036</v>
      </c>
      <c r="H1103" s="3">
        <v>44012</v>
      </c>
    </row>
    <row r="1104" spans="1:8" x14ac:dyDescent="0.25">
      <c r="A1104" s="4">
        <v>5</v>
      </c>
      <c r="B1104" s="13" t="s">
        <v>68</v>
      </c>
      <c r="C1104" s="13" t="s">
        <v>189</v>
      </c>
      <c r="D1104" s="13">
        <v>6950</v>
      </c>
      <c r="E1104" s="13">
        <v>3203</v>
      </c>
      <c r="F1104" s="13">
        <v>1160</v>
      </c>
      <c r="G1104" s="13">
        <v>2587</v>
      </c>
      <c r="H1104" s="3">
        <v>44012</v>
      </c>
    </row>
    <row r="1105" spans="1:8" x14ac:dyDescent="0.25">
      <c r="A1105" s="4">
        <v>6</v>
      </c>
      <c r="B1105" s="13" t="s">
        <v>69</v>
      </c>
      <c r="C1105" s="13" t="s">
        <v>189</v>
      </c>
      <c r="D1105" s="13">
        <v>6822</v>
      </c>
      <c r="E1105" s="13">
        <v>782</v>
      </c>
      <c r="F1105" s="13">
        <v>824</v>
      </c>
      <c r="G1105" s="13">
        <v>5216</v>
      </c>
      <c r="H1105" s="3">
        <v>44012</v>
      </c>
    </row>
    <row r="1106" spans="1:8" x14ac:dyDescent="0.25">
      <c r="A1106" s="4">
        <v>7</v>
      </c>
      <c r="B1106" s="13" t="s">
        <v>70</v>
      </c>
      <c r="C1106" s="13" t="s">
        <v>189</v>
      </c>
      <c r="D1106" s="13">
        <v>1800</v>
      </c>
      <c r="E1106" s="13">
        <v>1296</v>
      </c>
      <c r="F1106" s="13">
        <v>192</v>
      </c>
      <c r="G1106" s="13">
        <v>312</v>
      </c>
      <c r="H1106" s="3">
        <v>44012</v>
      </c>
    </row>
    <row r="1107" spans="1:8" x14ac:dyDescent="0.25">
      <c r="A1107" s="4">
        <v>8</v>
      </c>
      <c r="B1107" s="13" t="s">
        <v>71</v>
      </c>
      <c r="C1107" s="13" t="s">
        <v>189</v>
      </c>
      <c r="D1107" s="13">
        <v>0</v>
      </c>
      <c r="E1107" s="13">
        <v>0</v>
      </c>
      <c r="F1107" s="13">
        <v>0</v>
      </c>
      <c r="G1107" s="13">
        <v>0</v>
      </c>
      <c r="H1107" s="3">
        <v>44012</v>
      </c>
    </row>
    <row r="1108" spans="1:8" x14ac:dyDescent="0.25">
      <c r="A1108" s="4">
        <v>9</v>
      </c>
      <c r="B1108" s="13" t="s">
        <v>72</v>
      </c>
      <c r="C1108" s="13" t="s">
        <v>189</v>
      </c>
      <c r="D1108" s="13">
        <v>17550</v>
      </c>
      <c r="E1108" s="13">
        <v>6800</v>
      </c>
      <c r="F1108" s="13">
        <v>0</v>
      </c>
      <c r="G1108" s="13">
        <v>10750</v>
      </c>
      <c r="H1108" s="3">
        <v>44012</v>
      </c>
    </row>
    <row r="1109" spans="1:8" x14ac:dyDescent="0.25">
      <c r="A1109" s="4">
        <v>10</v>
      </c>
      <c r="B1109" s="13" t="s">
        <v>73</v>
      </c>
      <c r="C1109" s="13" t="s">
        <v>189</v>
      </c>
      <c r="D1109" s="13">
        <v>5110</v>
      </c>
      <c r="E1109" s="13">
        <v>2034</v>
      </c>
      <c r="F1109" s="13">
        <v>559</v>
      </c>
      <c r="G1109" s="13">
        <v>2517</v>
      </c>
      <c r="H1109" s="3">
        <v>44012</v>
      </c>
    </row>
    <row r="1110" spans="1:8" x14ac:dyDescent="0.25">
      <c r="A1110" s="4">
        <v>11</v>
      </c>
      <c r="B1110" s="13" t="s">
        <v>74</v>
      </c>
      <c r="C1110" s="13" t="s">
        <v>189</v>
      </c>
      <c r="D1110" s="13">
        <v>50</v>
      </c>
      <c r="E1110" s="13">
        <v>0</v>
      </c>
      <c r="F1110" s="13">
        <v>50</v>
      </c>
      <c r="G1110" s="13">
        <v>0</v>
      </c>
      <c r="H1110" s="3">
        <v>44012</v>
      </c>
    </row>
    <row r="1111" spans="1:8" x14ac:dyDescent="0.25">
      <c r="A1111" s="4">
        <v>12</v>
      </c>
      <c r="B1111" s="13" t="s">
        <v>75</v>
      </c>
      <c r="C1111" s="13" t="s">
        <v>189</v>
      </c>
      <c r="D1111" s="13">
        <v>4909</v>
      </c>
      <c r="E1111" s="13">
        <v>2028</v>
      </c>
      <c r="F1111" s="13">
        <v>986</v>
      </c>
      <c r="G1111" s="13">
        <v>1895</v>
      </c>
      <c r="H1111" s="3">
        <v>44012</v>
      </c>
    </row>
    <row r="1112" spans="1:8" x14ac:dyDescent="0.25">
      <c r="A1112" s="4">
        <v>13</v>
      </c>
      <c r="B1112" s="13" t="s">
        <v>76</v>
      </c>
      <c r="C1112" s="13" t="s">
        <v>189</v>
      </c>
      <c r="D1112" s="13">
        <v>3993</v>
      </c>
      <c r="E1112" s="13">
        <v>1604</v>
      </c>
      <c r="F1112" s="13">
        <v>418</v>
      </c>
      <c r="G1112" s="13">
        <v>1971</v>
      </c>
      <c r="H1112" s="3">
        <v>44012</v>
      </c>
    </row>
    <row r="1113" spans="1:8" x14ac:dyDescent="0.25">
      <c r="A1113" s="4">
        <v>14</v>
      </c>
      <c r="B1113" s="13" t="s">
        <v>77</v>
      </c>
      <c r="C1113" s="13" t="s">
        <v>189</v>
      </c>
      <c r="D1113" s="13">
        <v>4754</v>
      </c>
      <c r="E1113" s="13">
        <v>1036</v>
      </c>
      <c r="F1113" s="13">
        <v>364</v>
      </c>
      <c r="G1113" s="13">
        <v>3354</v>
      </c>
      <c r="H1113" s="3">
        <v>44012</v>
      </c>
    </row>
    <row r="1114" spans="1:8" x14ac:dyDescent="0.25">
      <c r="A1114" s="4">
        <v>15</v>
      </c>
      <c r="B1114" s="13" t="s">
        <v>78</v>
      </c>
      <c r="C1114" s="13" t="s">
        <v>189</v>
      </c>
      <c r="D1114" s="13">
        <v>11493</v>
      </c>
      <c r="E1114" s="13">
        <v>8498</v>
      </c>
      <c r="F1114" s="13">
        <v>492</v>
      </c>
      <c r="G1114" s="13">
        <v>2503</v>
      </c>
      <c r="H1114" s="3">
        <v>44012</v>
      </c>
    </row>
    <row r="1115" spans="1:8" x14ac:dyDescent="0.25">
      <c r="A1115" s="4">
        <v>16</v>
      </c>
      <c r="B1115" s="13" t="s">
        <v>79</v>
      </c>
      <c r="C1115" s="13" t="s">
        <v>189</v>
      </c>
      <c r="D1115" s="13">
        <v>89775</v>
      </c>
      <c r="E1115" s="13">
        <v>49036</v>
      </c>
      <c r="F1115" s="13">
        <v>12270</v>
      </c>
      <c r="G1115" s="13">
        <v>28469</v>
      </c>
      <c r="H1115" s="3">
        <v>44012</v>
      </c>
    </row>
    <row r="1116" spans="1:8" x14ac:dyDescent="0.25">
      <c r="A1116" s="4">
        <v>17</v>
      </c>
      <c r="B1116" s="13" t="s">
        <v>80</v>
      </c>
      <c r="C1116" s="13" t="s">
        <v>189</v>
      </c>
      <c r="D1116" s="13">
        <v>2050</v>
      </c>
      <c r="E1116" s="13">
        <v>2050</v>
      </c>
      <c r="F1116" s="13">
        <v>0</v>
      </c>
      <c r="G1116" s="13">
        <v>0</v>
      </c>
      <c r="H1116" s="3">
        <v>44012</v>
      </c>
    </row>
    <row r="1117" spans="1:8" x14ac:dyDescent="0.25">
      <c r="A1117" s="4">
        <v>18</v>
      </c>
      <c r="B1117" s="13" t="s">
        <v>81</v>
      </c>
      <c r="C1117" s="13" t="s">
        <v>189</v>
      </c>
      <c r="D1117" s="13">
        <v>4860</v>
      </c>
      <c r="E1117" s="13">
        <v>3298</v>
      </c>
      <c r="F1117" s="13">
        <v>502</v>
      </c>
      <c r="G1117" s="13">
        <v>1060</v>
      </c>
      <c r="H1117" s="3">
        <v>44012</v>
      </c>
    </row>
    <row r="1118" spans="1:8" x14ac:dyDescent="0.25">
      <c r="A1118" s="4">
        <v>19</v>
      </c>
      <c r="B1118" s="13" t="s">
        <v>82</v>
      </c>
      <c r="C1118" s="13" t="s">
        <v>189</v>
      </c>
      <c r="D1118" s="13">
        <v>6500</v>
      </c>
      <c r="E1118" s="13">
        <v>1095</v>
      </c>
      <c r="F1118" s="13">
        <v>1712</v>
      </c>
      <c r="G1118" s="13">
        <v>3693</v>
      </c>
      <c r="H1118" s="3">
        <v>44012</v>
      </c>
    </row>
    <row r="1119" spans="1:8" x14ac:dyDescent="0.25">
      <c r="A1119" s="4">
        <v>20</v>
      </c>
      <c r="B1119" s="13" t="s">
        <v>83</v>
      </c>
      <c r="C1119" s="13" t="s">
        <v>189</v>
      </c>
      <c r="D1119" s="13">
        <v>326</v>
      </c>
      <c r="E1119" s="13">
        <v>0</v>
      </c>
      <c r="F1119" s="13">
        <v>0</v>
      </c>
      <c r="G1119" s="13">
        <v>326</v>
      </c>
      <c r="H1119" s="3">
        <v>44012</v>
      </c>
    </row>
    <row r="1120" spans="1:8" x14ac:dyDescent="0.25">
      <c r="A1120" s="4">
        <v>21</v>
      </c>
      <c r="B1120" s="13" t="s">
        <v>84</v>
      </c>
      <c r="C1120" s="13" t="s">
        <v>189</v>
      </c>
      <c r="D1120" s="13">
        <v>8500</v>
      </c>
      <c r="E1120" s="13">
        <v>7734</v>
      </c>
      <c r="F1120" s="13">
        <v>478</v>
      </c>
      <c r="G1120" s="13">
        <v>288</v>
      </c>
      <c r="H1120" s="3">
        <v>44012</v>
      </c>
    </row>
    <row r="1121" spans="1:8" x14ac:dyDescent="0.25">
      <c r="A1121" s="4">
        <v>22</v>
      </c>
      <c r="B1121" s="13" t="s">
        <v>85</v>
      </c>
      <c r="C1121" s="13" t="s">
        <v>189</v>
      </c>
      <c r="D1121" s="13">
        <v>2900</v>
      </c>
      <c r="E1121" s="13">
        <v>0</v>
      </c>
      <c r="F1121" s="13">
        <v>500</v>
      </c>
      <c r="G1121" s="13">
        <v>2400</v>
      </c>
      <c r="H1121" s="3">
        <v>44012</v>
      </c>
    </row>
    <row r="1122" spans="1:8" x14ac:dyDescent="0.25">
      <c r="A1122" s="4">
        <v>23</v>
      </c>
      <c r="B1122" s="13" t="s">
        <v>86</v>
      </c>
      <c r="C1122" s="13" t="s">
        <v>189</v>
      </c>
      <c r="D1122" s="13">
        <v>12319</v>
      </c>
      <c r="E1122" s="13">
        <v>5169</v>
      </c>
      <c r="F1122" s="13">
        <v>2585</v>
      </c>
      <c r="G1122" s="13">
        <v>4565</v>
      </c>
      <c r="H1122" s="3">
        <v>44012</v>
      </c>
    </row>
    <row r="1123" spans="1:8" x14ac:dyDescent="0.25">
      <c r="A1123" s="4">
        <v>24</v>
      </c>
      <c r="B1123" s="13" t="s">
        <v>87</v>
      </c>
      <c r="C1123" s="13" t="s">
        <v>189</v>
      </c>
      <c r="D1123" s="13">
        <v>7800</v>
      </c>
      <c r="E1123" s="13">
        <v>2024</v>
      </c>
      <c r="F1123" s="13">
        <v>592</v>
      </c>
      <c r="G1123" s="13">
        <v>5184</v>
      </c>
      <c r="H1123" s="3">
        <v>44012</v>
      </c>
    </row>
    <row r="1124" spans="1:8" x14ac:dyDescent="0.25">
      <c r="A1124" s="4">
        <v>25</v>
      </c>
      <c r="B1124" s="13" t="s">
        <v>88</v>
      </c>
      <c r="C1124" s="13" t="s">
        <v>189</v>
      </c>
      <c r="D1124" s="13">
        <v>6300</v>
      </c>
      <c r="E1124" s="13">
        <v>0</v>
      </c>
      <c r="F1124" s="13">
        <v>250</v>
      </c>
      <c r="G1124" s="13">
        <v>6050</v>
      </c>
      <c r="H1124" s="3">
        <v>44012</v>
      </c>
    </row>
    <row r="1125" spans="1:8" x14ac:dyDescent="0.25">
      <c r="A1125" s="4">
        <v>26</v>
      </c>
      <c r="B1125" s="13" t="s">
        <v>89</v>
      </c>
      <c r="C1125" s="13" t="s">
        <v>189</v>
      </c>
      <c r="D1125" s="13">
        <v>4338</v>
      </c>
      <c r="E1125" s="13">
        <v>2027</v>
      </c>
      <c r="F1125" s="13">
        <v>463</v>
      </c>
      <c r="G1125" s="13">
        <v>1848</v>
      </c>
      <c r="H1125" s="3">
        <v>44012</v>
      </c>
    </row>
    <row r="1126" spans="1:8" x14ac:dyDescent="0.25">
      <c r="A1126" s="4">
        <v>27</v>
      </c>
      <c r="B1126" s="13" t="s">
        <v>90</v>
      </c>
      <c r="C1126" s="13" t="s">
        <v>189</v>
      </c>
      <c r="D1126" s="13">
        <v>2200</v>
      </c>
      <c r="E1126" s="13">
        <v>447</v>
      </c>
      <c r="F1126" s="13">
        <v>87</v>
      </c>
      <c r="G1126" s="13">
        <v>1666</v>
      </c>
      <c r="H1126" s="3">
        <v>44012</v>
      </c>
    </row>
    <row r="1127" spans="1:8" x14ac:dyDescent="0.25">
      <c r="A1127" s="4">
        <v>28</v>
      </c>
      <c r="B1127" s="13" t="s">
        <v>91</v>
      </c>
      <c r="C1127" s="13" t="s">
        <v>189</v>
      </c>
      <c r="D1127" s="13">
        <v>1000</v>
      </c>
      <c r="E1127" s="13">
        <v>0</v>
      </c>
      <c r="F1127" s="13">
        <v>218</v>
      </c>
      <c r="G1127" s="13">
        <v>782</v>
      </c>
      <c r="H1127" s="3">
        <v>44012</v>
      </c>
    </row>
    <row r="1128" spans="1:8" x14ac:dyDescent="0.25">
      <c r="A1128" s="4">
        <v>29</v>
      </c>
      <c r="B1128" s="13" t="s">
        <v>92</v>
      </c>
      <c r="C1128" s="13" t="s">
        <v>189</v>
      </c>
      <c r="D1128" s="13">
        <v>3300</v>
      </c>
      <c r="E1128" s="13">
        <v>300</v>
      </c>
      <c r="F1128" s="13">
        <v>0</v>
      </c>
      <c r="G1128" s="13">
        <v>3000</v>
      </c>
      <c r="H1128" s="3">
        <v>44012</v>
      </c>
    </row>
    <row r="1129" spans="1:8" x14ac:dyDescent="0.25">
      <c r="A1129" s="4">
        <v>30</v>
      </c>
      <c r="B1129" s="13" t="s">
        <v>93</v>
      </c>
      <c r="C1129" s="13" t="s">
        <v>189</v>
      </c>
      <c r="D1129" s="13">
        <v>1785</v>
      </c>
      <c r="E1129" s="13">
        <v>1335</v>
      </c>
      <c r="F1129" s="13">
        <v>80</v>
      </c>
      <c r="G1129" s="13">
        <v>370</v>
      </c>
      <c r="H1129" s="3">
        <v>44012</v>
      </c>
    </row>
    <row r="1130" spans="1:8" x14ac:dyDescent="0.25">
      <c r="A1130" s="4">
        <v>31</v>
      </c>
      <c r="B1130" s="13" t="s">
        <v>94</v>
      </c>
      <c r="C1130" s="13" t="s">
        <v>189</v>
      </c>
      <c r="D1130" s="13">
        <v>13000</v>
      </c>
      <c r="E1130" s="13">
        <v>1870</v>
      </c>
      <c r="F1130" s="13">
        <v>1627</v>
      </c>
      <c r="G1130" s="13">
        <v>9503</v>
      </c>
      <c r="H1130" s="3">
        <v>44012</v>
      </c>
    </row>
    <row r="1131" spans="1:8" x14ac:dyDescent="0.25">
      <c r="A1131" s="4">
        <v>32</v>
      </c>
      <c r="B1131" s="13" t="s">
        <v>95</v>
      </c>
      <c r="C1131" s="13" t="s">
        <v>189</v>
      </c>
      <c r="D1131" s="13">
        <v>300</v>
      </c>
      <c r="E1131" s="13">
        <v>0</v>
      </c>
      <c r="F1131" s="13">
        <v>0</v>
      </c>
      <c r="G1131" s="13">
        <v>300</v>
      </c>
      <c r="H1131" s="3">
        <v>44012</v>
      </c>
    </row>
    <row r="1132" spans="1:8" x14ac:dyDescent="0.25">
      <c r="A1132" s="4">
        <v>33</v>
      </c>
      <c r="B1132" s="13" t="s">
        <v>96</v>
      </c>
      <c r="C1132" s="13" t="s">
        <v>189</v>
      </c>
      <c r="D1132" s="13">
        <v>15</v>
      </c>
      <c r="E1132" s="13">
        <v>15</v>
      </c>
      <c r="F1132" s="13">
        <v>0</v>
      </c>
      <c r="G1132" s="13">
        <v>0</v>
      </c>
      <c r="H1132" s="3">
        <v>44012</v>
      </c>
    </row>
    <row r="1133" spans="1:8" x14ac:dyDescent="0.25">
      <c r="A1133" s="4">
        <v>34</v>
      </c>
      <c r="B1133" s="13" t="s">
        <v>97</v>
      </c>
      <c r="C1133" s="13" t="s">
        <v>189</v>
      </c>
      <c r="D1133" s="13">
        <v>2000</v>
      </c>
      <c r="E1133" s="13">
        <v>770</v>
      </c>
      <c r="F1133" s="13">
        <v>530</v>
      </c>
      <c r="G1133" s="13">
        <v>700</v>
      </c>
      <c r="H1133" s="3">
        <v>44012</v>
      </c>
    </row>
    <row r="1134" spans="1:8" x14ac:dyDescent="0.25">
      <c r="A1134" s="4">
        <v>35</v>
      </c>
      <c r="B1134" s="13" t="s">
        <v>98</v>
      </c>
      <c r="C1134" s="13" t="s">
        <v>189</v>
      </c>
      <c r="D1134" s="13">
        <v>9332</v>
      </c>
      <c r="E1134" s="13">
        <v>6689</v>
      </c>
      <c r="F1134" s="13">
        <v>972</v>
      </c>
      <c r="G1134" s="13">
        <v>1671</v>
      </c>
      <c r="H1134" s="3">
        <v>44012</v>
      </c>
    </row>
    <row r="1135" spans="1:8" x14ac:dyDescent="0.25">
      <c r="A1135" s="4">
        <v>36</v>
      </c>
      <c r="B1135" s="13" t="s">
        <v>99</v>
      </c>
      <c r="C1135" s="13" t="s">
        <v>189</v>
      </c>
      <c r="D1135" s="13">
        <v>2300</v>
      </c>
      <c r="E1135" s="13">
        <v>1041</v>
      </c>
      <c r="F1135" s="13">
        <v>620</v>
      </c>
      <c r="G1135" s="13">
        <v>639</v>
      </c>
      <c r="H1135" s="3">
        <v>44012</v>
      </c>
    </row>
    <row r="1136" spans="1:8" x14ac:dyDescent="0.25">
      <c r="A1136" s="4">
        <v>37</v>
      </c>
      <c r="B1136" s="13" t="s">
        <v>100</v>
      </c>
      <c r="C1136" s="13" t="s">
        <v>189</v>
      </c>
      <c r="D1136" s="13">
        <v>0</v>
      </c>
      <c r="E1136" s="13">
        <v>0</v>
      </c>
      <c r="F1136" s="13">
        <v>0</v>
      </c>
      <c r="G1136" s="13">
        <v>0</v>
      </c>
      <c r="H1136" s="3">
        <v>44012</v>
      </c>
    </row>
    <row r="1137" spans="1:8" x14ac:dyDescent="0.25">
      <c r="A1137" s="4">
        <v>38</v>
      </c>
      <c r="B1137" s="13" t="s">
        <v>101</v>
      </c>
      <c r="C1137" s="13" t="s">
        <v>189</v>
      </c>
      <c r="D1137" s="13">
        <v>2100</v>
      </c>
      <c r="E1137" s="13">
        <v>200</v>
      </c>
      <c r="F1137" s="13">
        <v>0</v>
      </c>
      <c r="G1137" s="13">
        <v>1900</v>
      </c>
      <c r="H1137" s="3">
        <v>44012</v>
      </c>
    </row>
    <row r="1138" spans="1:8" x14ac:dyDescent="0.25">
      <c r="A1138" s="4">
        <v>39</v>
      </c>
      <c r="B1138" s="13" t="s">
        <v>102</v>
      </c>
      <c r="C1138" s="13" t="s">
        <v>189</v>
      </c>
      <c r="D1138" s="13">
        <v>1000</v>
      </c>
      <c r="E1138" s="13">
        <v>102</v>
      </c>
      <c r="F1138" s="13">
        <v>128</v>
      </c>
      <c r="G1138" s="13">
        <v>770</v>
      </c>
      <c r="H1138" s="3">
        <v>44012</v>
      </c>
    </row>
    <row r="1139" spans="1:8" x14ac:dyDescent="0.25">
      <c r="A1139" s="4">
        <v>40</v>
      </c>
      <c r="B1139" s="13" t="s">
        <v>103</v>
      </c>
      <c r="C1139" s="13" t="s">
        <v>189</v>
      </c>
      <c r="D1139" s="13">
        <v>0</v>
      </c>
      <c r="E1139" s="13">
        <v>0</v>
      </c>
      <c r="F1139" s="13">
        <v>0</v>
      </c>
      <c r="G1139" s="13">
        <v>0</v>
      </c>
      <c r="H1139" s="3">
        <v>44012</v>
      </c>
    </row>
    <row r="1140" spans="1:8" x14ac:dyDescent="0.25">
      <c r="A1140" s="4">
        <v>41</v>
      </c>
      <c r="B1140" s="13" t="s">
        <v>104</v>
      </c>
      <c r="C1140" s="13" t="s">
        <v>189</v>
      </c>
      <c r="D1140" s="13">
        <v>3500</v>
      </c>
      <c r="E1140" s="13">
        <v>1587</v>
      </c>
      <c r="F1140" s="13">
        <v>92</v>
      </c>
      <c r="G1140" s="13">
        <v>1821</v>
      </c>
      <c r="H1140" s="3">
        <v>44012</v>
      </c>
    </row>
    <row r="1141" spans="1:8" x14ac:dyDescent="0.25">
      <c r="A1141" s="4">
        <v>42</v>
      </c>
      <c r="B1141" s="13" t="s">
        <v>105</v>
      </c>
      <c r="C1141" s="13" t="s">
        <v>189</v>
      </c>
      <c r="D1141" s="13">
        <v>7633</v>
      </c>
      <c r="E1141" s="13">
        <v>1686</v>
      </c>
      <c r="F1141" s="13">
        <v>869</v>
      </c>
      <c r="G1141" s="13">
        <v>5078</v>
      </c>
      <c r="H1141" s="3">
        <v>44012</v>
      </c>
    </row>
    <row r="1142" spans="1:8" x14ac:dyDescent="0.25">
      <c r="A1142" s="4">
        <v>43</v>
      </c>
      <c r="B1142" s="13" t="s">
        <v>106</v>
      </c>
      <c r="C1142" s="13" t="s">
        <v>189</v>
      </c>
      <c r="D1142" s="13">
        <v>1900</v>
      </c>
      <c r="E1142" s="13">
        <v>1139</v>
      </c>
      <c r="F1142" s="13">
        <v>370</v>
      </c>
      <c r="G1142" s="13">
        <v>391</v>
      </c>
      <c r="H1142" s="3">
        <v>44012</v>
      </c>
    </row>
    <row r="1143" spans="1:8" x14ac:dyDescent="0.25">
      <c r="A1143" s="4">
        <v>44</v>
      </c>
      <c r="B1143" s="13" t="s">
        <v>107</v>
      </c>
      <c r="C1143" s="13" t="s">
        <v>189</v>
      </c>
      <c r="D1143" s="13">
        <v>6050</v>
      </c>
      <c r="E1143" s="13">
        <v>2978</v>
      </c>
      <c r="F1143" s="13">
        <v>511</v>
      </c>
      <c r="G1143" s="13">
        <v>2561</v>
      </c>
      <c r="H1143" s="3">
        <v>44012</v>
      </c>
    </row>
    <row r="1144" spans="1:8" x14ac:dyDescent="0.25">
      <c r="A1144" s="4">
        <v>45</v>
      </c>
      <c r="B1144" s="13" t="s">
        <v>108</v>
      </c>
      <c r="C1144" s="13" t="s">
        <v>189</v>
      </c>
      <c r="D1144" s="13">
        <v>0</v>
      </c>
      <c r="E1144" s="13">
        <v>0</v>
      </c>
      <c r="F1144" s="13">
        <v>0</v>
      </c>
      <c r="G1144" s="13">
        <v>0</v>
      </c>
      <c r="H1144" s="3">
        <v>44012</v>
      </c>
    </row>
    <row r="1145" spans="1:8" x14ac:dyDescent="0.25">
      <c r="A1145" s="4">
        <v>46</v>
      </c>
      <c r="B1145" s="13" t="s">
        <v>109</v>
      </c>
      <c r="C1145" s="13" t="s">
        <v>189</v>
      </c>
      <c r="D1145" s="13">
        <v>1600</v>
      </c>
      <c r="E1145" s="13">
        <v>1600</v>
      </c>
      <c r="F1145" s="13">
        <v>0</v>
      </c>
      <c r="G1145" s="13">
        <v>0</v>
      </c>
      <c r="H1145" s="3">
        <v>44012</v>
      </c>
    </row>
    <row r="1146" spans="1:8" x14ac:dyDescent="0.25">
      <c r="A1146" s="4">
        <v>47</v>
      </c>
      <c r="B1146" s="13" t="s">
        <v>110</v>
      </c>
      <c r="C1146" s="13" t="s">
        <v>189</v>
      </c>
      <c r="D1146" s="13">
        <v>400</v>
      </c>
      <c r="E1146" s="13">
        <v>70</v>
      </c>
      <c r="F1146" s="13">
        <v>9</v>
      </c>
      <c r="G1146" s="13">
        <v>321</v>
      </c>
      <c r="H1146" s="3">
        <v>44012</v>
      </c>
    </row>
    <row r="1147" spans="1:8" x14ac:dyDescent="0.25">
      <c r="A1147" s="4">
        <v>48</v>
      </c>
      <c r="B1147" s="13" t="s">
        <v>111</v>
      </c>
      <c r="C1147" s="13" t="s">
        <v>189</v>
      </c>
      <c r="D1147" s="13">
        <v>1900</v>
      </c>
      <c r="E1147" s="13">
        <v>964</v>
      </c>
      <c r="F1147" s="13">
        <v>589</v>
      </c>
      <c r="G1147" s="13">
        <v>347</v>
      </c>
      <c r="H1147" s="3">
        <v>44012</v>
      </c>
    </row>
    <row r="1148" spans="1:8" x14ac:dyDescent="0.25">
      <c r="A1148" s="4">
        <v>49</v>
      </c>
      <c r="B1148" s="13" t="s">
        <v>144</v>
      </c>
      <c r="C1148" s="13" t="s">
        <v>189</v>
      </c>
      <c r="D1148" s="13"/>
      <c r="E1148" s="13"/>
      <c r="F1148" s="13"/>
      <c r="G1148" s="13"/>
      <c r="H1148" s="3">
        <v>44012</v>
      </c>
    </row>
    <row r="1149" spans="1:8" x14ac:dyDescent="0.25">
      <c r="A1149" s="4">
        <v>50</v>
      </c>
      <c r="B1149" s="13" t="s">
        <v>145</v>
      </c>
      <c r="C1149" s="13" t="s">
        <v>189</v>
      </c>
      <c r="D1149" s="13"/>
      <c r="E1149" s="13"/>
      <c r="F1149" s="13"/>
      <c r="G1149" s="13"/>
      <c r="H1149" s="3">
        <v>44012</v>
      </c>
    </row>
    <row r="1150" spans="1:8" x14ac:dyDescent="0.25">
      <c r="A1150" s="4">
        <v>51</v>
      </c>
      <c r="B1150" s="13" t="s">
        <v>146</v>
      </c>
      <c r="C1150" s="13" t="s">
        <v>189</v>
      </c>
      <c r="D1150" s="13"/>
      <c r="E1150" s="13"/>
      <c r="F1150" s="13"/>
      <c r="G1150" s="13"/>
      <c r="H1150" s="3">
        <v>44012</v>
      </c>
    </row>
    <row r="1151" spans="1:8" x14ac:dyDescent="0.25">
      <c r="A1151" s="4">
        <v>52</v>
      </c>
      <c r="B1151" s="13" t="s">
        <v>147</v>
      </c>
      <c r="C1151" s="13" t="s">
        <v>189</v>
      </c>
      <c r="D1151" s="13"/>
      <c r="E1151" s="13"/>
      <c r="F1151" s="13"/>
      <c r="G1151" s="13"/>
      <c r="H1151" s="3">
        <v>44012</v>
      </c>
    </row>
    <row r="1152" spans="1:8" x14ac:dyDescent="0.25">
      <c r="A1152" s="4">
        <v>53</v>
      </c>
      <c r="B1152" s="13" t="s">
        <v>148</v>
      </c>
      <c r="C1152" s="13" t="s">
        <v>189</v>
      </c>
      <c r="D1152" s="13"/>
      <c r="E1152" s="13"/>
      <c r="F1152" s="13"/>
      <c r="G1152" s="13"/>
      <c r="H1152" s="3">
        <v>44012</v>
      </c>
    </row>
    <row r="1153" spans="1:8" x14ac:dyDescent="0.25">
      <c r="A1153" s="4">
        <v>54</v>
      </c>
      <c r="B1153" s="13" t="s">
        <v>149</v>
      </c>
      <c r="C1153" s="13" t="s">
        <v>189</v>
      </c>
      <c r="D1153" s="13"/>
      <c r="E1153" s="13"/>
      <c r="F1153" s="13"/>
      <c r="G1153" s="13"/>
      <c r="H1153" s="3">
        <v>44012</v>
      </c>
    </row>
    <row r="1154" spans="1:8" x14ac:dyDescent="0.25">
      <c r="A1154" s="4">
        <v>55</v>
      </c>
      <c r="B1154" s="13" t="s">
        <v>150</v>
      </c>
      <c r="C1154" s="13" t="s">
        <v>189</v>
      </c>
      <c r="D1154" s="13"/>
      <c r="E1154" s="13"/>
      <c r="F1154" s="13"/>
      <c r="G1154" s="13"/>
      <c r="H1154" s="3">
        <v>44012</v>
      </c>
    </row>
    <row r="1155" spans="1:8" x14ac:dyDescent="0.25">
      <c r="A1155" s="4">
        <v>56</v>
      </c>
      <c r="B1155" s="13" t="s">
        <v>151</v>
      </c>
      <c r="C1155" s="13" t="s">
        <v>189</v>
      </c>
      <c r="D1155" s="13"/>
      <c r="E1155" s="13"/>
      <c r="F1155" s="13"/>
      <c r="G1155" s="13"/>
      <c r="H1155" s="3">
        <v>44012</v>
      </c>
    </row>
    <row r="1156" spans="1:8" x14ac:dyDescent="0.25">
      <c r="A1156" s="4">
        <v>57</v>
      </c>
      <c r="B1156" s="13" t="s">
        <v>152</v>
      </c>
      <c r="C1156" s="13" t="s">
        <v>189</v>
      </c>
      <c r="D1156" s="13"/>
      <c r="E1156" s="13"/>
      <c r="F1156" s="13"/>
      <c r="G1156" s="13"/>
      <c r="H1156" s="3">
        <v>44012</v>
      </c>
    </row>
    <row r="1157" spans="1:8" x14ac:dyDescent="0.25">
      <c r="A1157" s="4">
        <v>58</v>
      </c>
      <c r="B1157" s="13" t="s">
        <v>153</v>
      </c>
      <c r="C1157" s="13" t="s">
        <v>189</v>
      </c>
      <c r="D1157" s="13"/>
      <c r="E1157" s="13"/>
      <c r="F1157" s="13"/>
      <c r="G1157" s="13"/>
      <c r="H1157" s="3">
        <v>44012</v>
      </c>
    </row>
    <row r="1158" spans="1:8" x14ac:dyDescent="0.25">
      <c r="A1158" s="4">
        <v>100</v>
      </c>
      <c r="B1158" s="13" t="s">
        <v>142</v>
      </c>
      <c r="C1158" s="13" t="s">
        <v>189</v>
      </c>
      <c r="D1158" s="13"/>
      <c r="E1158" s="13"/>
      <c r="F1158" s="13"/>
      <c r="G1158" s="13"/>
      <c r="H1158" s="3">
        <v>44012</v>
      </c>
    </row>
    <row r="1159" spans="1:8" x14ac:dyDescent="0.25">
      <c r="A1159" s="4">
        <v>101</v>
      </c>
      <c r="B1159" s="13" t="s">
        <v>143</v>
      </c>
      <c r="C1159" s="13" t="s">
        <v>189</v>
      </c>
      <c r="D1159" s="13"/>
      <c r="E1159" s="13"/>
      <c r="F1159" s="13"/>
      <c r="G1159" s="13"/>
      <c r="H1159" s="3">
        <v>44012</v>
      </c>
    </row>
    <row r="1160" spans="1:8" x14ac:dyDescent="0.25">
      <c r="A1160" s="4">
        <v>102</v>
      </c>
      <c r="B1160" s="13" t="s">
        <v>141</v>
      </c>
      <c r="C1160" s="13" t="s">
        <v>189</v>
      </c>
      <c r="D1160" s="13"/>
      <c r="E1160" s="13"/>
      <c r="F1160" s="13"/>
      <c r="G1160" s="13"/>
      <c r="H1160" s="3">
        <v>44012</v>
      </c>
    </row>
    <row r="1161" spans="1:8" x14ac:dyDescent="0.25">
      <c r="A1161" s="4">
        <v>1</v>
      </c>
      <c r="B1161" s="13" t="s">
        <v>64</v>
      </c>
      <c r="C1161" s="13" t="s">
        <v>188</v>
      </c>
      <c r="D1161" s="13">
        <v>0</v>
      </c>
      <c r="E1161" s="13">
        <v>0</v>
      </c>
      <c r="F1161" s="13">
        <v>0</v>
      </c>
      <c r="G1161" s="13">
        <v>0</v>
      </c>
      <c r="H1161" s="3">
        <v>44012</v>
      </c>
    </row>
    <row r="1162" spans="1:8" x14ac:dyDescent="0.25">
      <c r="A1162" s="4">
        <v>2</v>
      </c>
      <c r="B1162" s="13" t="s">
        <v>65</v>
      </c>
      <c r="C1162" s="13" t="s">
        <v>188</v>
      </c>
      <c r="D1162" s="13">
        <v>30</v>
      </c>
      <c r="E1162" s="13">
        <v>0</v>
      </c>
      <c r="F1162" s="13">
        <v>30</v>
      </c>
      <c r="G1162" s="13">
        <v>0</v>
      </c>
      <c r="H1162" s="3">
        <v>44012</v>
      </c>
    </row>
    <row r="1163" spans="1:8" x14ac:dyDescent="0.25">
      <c r="A1163" s="4">
        <v>3</v>
      </c>
      <c r="B1163" s="13" t="s">
        <v>66</v>
      </c>
      <c r="C1163" s="13" t="s">
        <v>188</v>
      </c>
      <c r="D1163" s="13">
        <v>0</v>
      </c>
      <c r="E1163" s="13">
        <v>0</v>
      </c>
      <c r="F1163" s="13">
        <v>0</v>
      </c>
      <c r="G1163" s="13">
        <v>0</v>
      </c>
      <c r="H1163" s="3">
        <v>44012</v>
      </c>
    </row>
    <row r="1164" spans="1:8" x14ac:dyDescent="0.25">
      <c r="A1164" s="4">
        <v>4</v>
      </c>
      <c r="B1164" s="13" t="s">
        <v>67</v>
      </c>
      <c r="C1164" s="13" t="s">
        <v>188</v>
      </c>
      <c r="D1164" s="13">
        <v>0</v>
      </c>
      <c r="E1164" s="13">
        <v>0</v>
      </c>
      <c r="F1164" s="13">
        <v>0</v>
      </c>
      <c r="G1164" s="13">
        <v>0</v>
      </c>
      <c r="H1164" s="3">
        <v>44012</v>
      </c>
    </row>
    <row r="1165" spans="1:8" x14ac:dyDescent="0.25">
      <c r="A1165" s="4">
        <v>5</v>
      </c>
      <c r="B1165" s="13" t="s">
        <v>68</v>
      </c>
      <c r="C1165" s="13" t="s">
        <v>188</v>
      </c>
      <c r="D1165" s="13">
        <v>0</v>
      </c>
      <c r="E1165" s="13">
        <v>0</v>
      </c>
      <c r="F1165" s="13">
        <v>0</v>
      </c>
      <c r="G1165" s="13">
        <v>0</v>
      </c>
      <c r="H1165" s="3">
        <v>44012</v>
      </c>
    </row>
    <row r="1166" spans="1:8" x14ac:dyDescent="0.25">
      <c r="A1166" s="4">
        <v>6</v>
      </c>
      <c r="B1166" s="13" t="s">
        <v>69</v>
      </c>
      <c r="C1166" s="13" t="s">
        <v>188</v>
      </c>
      <c r="D1166" s="13">
        <v>236</v>
      </c>
      <c r="E1166" s="13">
        <v>0</v>
      </c>
      <c r="F1166" s="13">
        <v>0</v>
      </c>
      <c r="G1166" s="13">
        <v>236</v>
      </c>
      <c r="H1166" s="3">
        <v>44012</v>
      </c>
    </row>
    <row r="1167" spans="1:8" x14ac:dyDescent="0.25">
      <c r="A1167" s="4">
        <v>7</v>
      </c>
      <c r="B1167" s="13" t="s">
        <v>70</v>
      </c>
      <c r="C1167" s="13" t="s">
        <v>188</v>
      </c>
      <c r="D1167" s="13">
        <v>0</v>
      </c>
      <c r="E1167" s="13">
        <v>0</v>
      </c>
      <c r="F1167" s="13">
        <v>0</v>
      </c>
      <c r="G1167" s="13">
        <v>0</v>
      </c>
      <c r="H1167" s="3">
        <v>44012</v>
      </c>
    </row>
    <row r="1168" spans="1:8" x14ac:dyDescent="0.25">
      <c r="A1168" s="4">
        <v>8</v>
      </c>
      <c r="B1168" s="13" t="s">
        <v>71</v>
      </c>
      <c r="C1168" s="13" t="s">
        <v>188</v>
      </c>
      <c r="D1168" s="13">
        <v>43</v>
      </c>
      <c r="E1168" s="13">
        <v>0</v>
      </c>
      <c r="F1168" s="13">
        <v>0</v>
      </c>
      <c r="G1168" s="13">
        <v>43</v>
      </c>
      <c r="H1168" s="3">
        <v>44012</v>
      </c>
    </row>
    <row r="1169" spans="1:8" x14ac:dyDescent="0.25">
      <c r="A1169" s="4">
        <v>9</v>
      </c>
      <c r="B1169" s="13" t="s">
        <v>72</v>
      </c>
      <c r="C1169" s="13" t="s">
        <v>188</v>
      </c>
      <c r="D1169" s="13">
        <v>1532</v>
      </c>
      <c r="E1169" s="13">
        <v>60</v>
      </c>
      <c r="F1169" s="13">
        <v>58</v>
      </c>
      <c r="G1169" s="13">
        <v>1414</v>
      </c>
      <c r="H1169" s="3">
        <v>44012</v>
      </c>
    </row>
    <row r="1170" spans="1:8" x14ac:dyDescent="0.25">
      <c r="A1170" s="4">
        <v>10</v>
      </c>
      <c r="B1170" s="13" t="s">
        <v>73</v>
      </c>
      <c r="C1170" s="13" t="s">
        <v>188</v>
      </c>
      <c r="D1170" s="13">
        <v>0</v>
      </c>
      <c r="E1170" s="13">
        <v>0</v>
      </c>
      <c r="F1170" s="13">
        <v>0</v>
      </c>
      <c r="G1170" s="13">
        <v>0</v>
      </c>
      <c r="H1170" s="3">
        <v>44012</v>
      </c>
    </row>
    <row r="1171" spans="1:8" x14ac:dyDescent="0.25">
      <c r="A1171" s="4">
        <v>11</v>
      </c>
      <c r="B1171" s="13" t="s">
        <v>74</v>
      </c>
      <c r="C1171" s="13" t="s">
        <v>188</v>
      </c>
      <c r="D1171" s="13">
        <v>0</v>
      </c>
      <c r="E1171" s="13">
        <v>0</v>
      </c>
      <c r="F1171" s="13">
        <v>0</v>
      </c>
      <c r="G1171" s="13">
        <v>0</v>
      </c>
      <c r="H1171" s="3">
        <v>44012</v>
      </c>
    </row>
    <row r="1172" spans="1:8" x14ac:dyDescent="0.25">
      <c r="A1172" s="4">
        <v>12</v>
      </c>
      <c r="B1172" s="13" t="s">
        <v>75</v>
      </c>
      <c r="C1172" s="13" t="s">
        <v>188</v>
      </c>
      <c r="D1172" s="13">
        <v>50</v>
      </c>
      <c r="E1172" s="13">
        <v>0</v>
      </c>
      <c r="F1172" s="13">
        <v>50</v>
      </c>
      <c r="G1172" s="13">
        <v>0</v>
      </c>
      <c r="H1172" s="3">
        <v>44012</v>
      </c>
    </row>
    <row r="1173" spans="1:8" x14ac:dyDescent="0.25">
      <c r="A1173" s="4">
        <v>13</v>
      </c>
      <c r="B1173" s="13" t="s">
        <v>76</v>
      </c>
      <c r="C1173" s="13" t="s">
        <v>188</v>
      </c>
      <c r="D1173" s="13">
        <v>673</v>
      </c>
      <c r="E1173" s="13">
        <v>132</v>
      </c>
      <c r="F1173" s="13">
        <v>181</v>
      </c>
      <c r="G1173" s="13">
        <v>360</v>
      </c>
      <c r="H1173" s="3">
        <v>44012</v>
      </c>
    </row>
    <row r="1174" spans="1:8" x14ac:dyDescent="0.25">
      <c r="A1174" s="4">
        <v>14</v>
      </c>
      <c r="B1174" s="13" t="s">
        <v>77</v>
      </c>
      <c r="C1174" s="13" t="s">
        <v>188</v>
      </c>
      <c r="D1174" s="13">
        <v>218</v>
      </c>
      <c r="E1174" s="13">
        <v>0</v>
      </c>
      <c r="F1174" s="13">
        <v>0</v>
      </c>
      <c r="G1174" s="13">
        <v>218</v>
      </c>
      <c r="H1174" s="3">
        <v>44012</v>
      </c>
    </row>
    <row r="1175" spans="1:8" x14ac:dyDescent="0.25">
      <c r="A1175" s="4">
        <v>15</v>
      </c>
      <c r="B1175" s="13" t="s">
        <v>78</v>
      </c>
      <c r="C1175" s="13" t="s">
        <v>188</v>
      </c>
      <c r="D1175" s="13">
        <v>410</v>
      </c>
      <c r="E1175" s="13">
        <v>96</v>
      </c>
      <c r="F1175" s="13">
        <v>96</v>
      </c>
      <c r="G1175" s="13">
        <v>218</v>
      </c>
      <c r="H1175" s="3">
        <v>44012</v>
      </c>
    </row>
    <row r="1176" spans="1:8" x14ac:dyDescent="0.25">
      <c r="A1176" s="4">
        <v>16</v>
      </c>
      <c r="B1176" s="13" t="s">
        <v>79</v>
      </c>
      <c r="C1176" s="13" t="s">
        <v>188</v>
      </c>
      <c r="D1176" s="13">
        <v>13394</v>
      </c>
      <c r="E1176" s="13">
        <v>3228</v>
      </c>
      <c r="F1176" s="13">
        <v>723</v>
      </c>
      <c r="G1176" s="13">
        <v>9443</v>
      </c>
      <c r="H1176" s="3">
        <v>44012</v>
      </c>
    </row>
    <row r="1177" spans="1:8" x14ac:dyDescent="0.25">
      <c r="A1177" s="4">
        <v>17</v>
      </c>
      <c r="B1177" s="13" t="s">
        <v>80</v>
      </c>
      <c r="C1177" s="13" t="s">
        <v>188</v>
      </c>
      <c r="D1177" s="13">
        <v>32</v>
      </c>
      <c r="E1177" s="13">
        <v>16</v>
      </c>
      <c r="F1177" s="13">
        <v>8</v>
      </c>
      <c r="G1177" s="13">
        <v>8</v>
      </c>
      <c r="H1177" s="3">
        <v>44012</v>
      </c>
    </row>
    <row r="1178" spans="1:8" x14ac:dyDescent="0.25">
      <c r="A1178" s="4">
        <v>18</v>
      </c>
      <c r="B1178" s="13" t="s">
        <v>81</v>
      </c>
      <c r="C1178" s="13" t="s">
        <v>188</v>
      </c>
      <c r="D1178" s="13">
        <v>280</v>
      </c>
      <c r="E1178" s="13">
        <v>0</v>
      </c>
      <c r="F1178" s="13">
        <v>280</v>
      </c>
      <c r="G1178" s="13">
        <v>0</v>
      </c>
      <c r="H1178" s="3">
        <v>44012</v>
      </c>
    </row>
    <row r="1179" spans="1:8" x14ac:dyDescent="0.25">
      <c r="A1179" s="4">
        <v>19</v>
      </c>
      <c r="B1179" s="13" t="s">
        <v>82</v>
      </c>
      <c r="C1179" s="13" t="s">
        <v>188</v>
      </c>
      <c r="D1179" s="13">
        <v>974</v>
      </c>
      <c r="E1179" s="13">
        <v>0</v>
      </c>
      <c r="F1179" s="13">
        <v>0</v>
      </c>
      <c r="G1179" s="13">
        <v>974</v>
      </c>
      <c r="H1179" s="3">
        <v>44012</v>
      </c>
    </row>
    <row r="1180" spans="1:8" x14ac:dyDescent="0.25">
      <c r="A1180" s="4">
        <v>20</v>
      </c>
      <c r="B1180" s="13" t="s">
        <v>83</v>
      </c>
      <c r="C1180" s="13" t="s">
        <v>188</v>
      </c>
      <c r="D1180" s="13">
        <v>0</v>
      </c>
      <c r="E1180" s="13">
        <v>0</v>
      </c>
      <c r="F1180" s="13">
        <v>0</v>
      </c>
      <c r="G1180" s="13">
        <v>0</v>
      </c>
      <c r="H1180" s="3">
        <v>44012</v>
      </c>
    </row>
    <row r="1181" spans="1:8" x14ac:dyDescent="0.25">
      <c r="A1181" s="4">
        <v>21</v>
      </c>
      <c r="B1181" s="13" t="s">
        <v>84</v>
      </c>
      <c r="C1181" s="13" t="s">
        <v>188</v>
      </c>
      <c r="D1181" s="13">
        <v>50</v>
      </c>
      <c r="E1181" s="13">
        <v>0</v>
      </c>
      <c r="F1181" s="13">
        <v>0</v>
      </c>
      <c r="G1181" s="13">
        <v>50</v>
      </c>
      <c r="H1181" s="3">
        <v>44012</v>
      </c>
    </row>
    <row r="1182" spans="1:8" x14ac:dyDescent="0.25">
      <c r="A1182" s="4">
        <v>22</v>
      </c>
      <c r="B1182" s="13" t="s">
        <v>85</v>
      </c>
      <c r="C1182" s="13" t="s">
        <v>188</v>
      </c>
      <c r="D1182" s="13">
        <v>0</v>
      </c>
      <c r="E1182" s="13">
        <v>0</v>
      </c>
      <c r="F1182" s="13">
        <v>0</v>
      </c>
      <c r="G1182" s="13">
        <v>0</v>
      </c>
      <c r="H1182" s="3">
        <v>44012</v>
      </c>
    </row>
    <row r="1183" spans="1:8" x14ac:dyDescent="0.25">
      <c r="A1183" s="4">
        <v>23</v>
      </c>
      <c r="B1183" s="13" t="s">
        <v>86</v>
      </c>
      <c r="C1183" s="13" t="s">
        <v>188</v>
      </c>
      <c r="D1183" s="13">
        <v>216</v>
      </c>
      <c r="E1183" s="13">
        <v>50</v>
      </c>
      <c r="F1183" s="13">
        <v>20</v>
      </c>
      <c r="G1183" s="13">
        <v>146</v>
      </c>
      <c r="H1183" s="3">
        <v>44012</v>
      </c>
    </row>
    <row r="1184" spans="1:8" x14ac:dyDescent="0.25">
      <c r="A1184" s="4">
        <v>24</v>
      </c>
      <c r="B1184" s="13" t="s">
        <v>87</v>
      </c>
      <c r="C1184" s="13" t="s">
        <v>188</v>
      </c>
      <c r="D1184" s="13">
        <v>120</v>
      </c>
      <c r="E1184" s="13">
        <v>24</v>
      </c>
      <c r="F1184" s="13">
        <v>18</v>
      </c>
      <c r="G1184" s="13">
        <v>78</v>
      </c>
      <c r="H1184" s="3">
        <v>44012</v>
      </c>
    </row>
    <row r="1185" spans="1:8" x14ac:dyDescent="0.25">
      <c r="A1185" s="4">
        <v>25</v>
      </c>
      <c r="B1185" s="13" t="s">
        <v>88</v>
      </c>
      <c r="C1185" s="13" t="s">
        <v>188</v>
      </c>
      <c r="D1185" s="13">
        <v>0</v>
      </c>
      <c r="E1185" s="13">
        <v>0</v>
      </c>
      <c r="F1185" s="13">
        <v>0</v>
      </c>
      <c r="G1185" s="13">
        <v>0</v>
      </c>
      <c r="H1185" s="3">
        <v>44012</v>
      </c>
    </row>
    <row r="1186" spans="1:8" x14ac:dyDescent="0.25">
      <c r="A1186" s="4">
        <v>26</v>
      </c>
      <c r="B1186" s="13" t="s">
        <v>89</v>
      </c>
      <c r="C1186" s="13" t="s">
        <v>188</v>
      </c>
      <c r="D1186" s="13">
        <v>194</v>
      </c>
      <c r="E1186" s="13">
        <v>0</v>
      </c>
      <c r="F1186" s="13">
        <v>0</v>
      </c>
      <c r="G1186" s="13">
        <v>194</v>
      </c>
      <c r="H1186" s="3">
        <v>44012</v>
      </c>
    </row>
    <row r="1187" spans="1:8" x14ac:dyDescent="0.25">
      <c r="A1187" s="4">
        <v>27</v>
      </c>
      <c r="B1187" s="13" t="s">
        <v>90</v>
      </c>
      <c r="C1187" s="13" t="s">
        <v>188</v>
      </c>
      <c r="D1187" s="13">
        <v>150</v>
      </c>
      <c r="E1187" s="13">
        <v>0</v>
      </c>
      <c r="F1187" s="13">
        <v>28</v>
      </c>
      <c r="G1187" s="13">
        <v>122</v>
      </c>
      <c r="H1187" s="3">
        <v>44012</v>
      </c>
    </row>
    <row r="1188" spans="1:8" x14ac:dyDescent="0.25">
      <c r="A1188" s="4">
        <v>28</v>
      </c>
      <c r="B1188" s="13" t="s">
        <v>91</v>
      </c>
      <c r="C1188" s="13" t="s">
        <v>188</v>
      </c>
      <c r="D1188" s="13">
        <v>0</v>
      </c>
      <c r="E1188" s="13">
        <v>0</v>
      </c>
      <c r="F1188" s="13">
        <v>0</v>
      </c>
      <c r="G1188" s="13">
        <v>0</v>
      </c>
      <c r="H1188" s="3">
        <v>44012</v>
      </c>
    </row>
    <row r="1189" spans="1:8" x14ac:dyDescent="0.25">
      <c r="A1189" s="4">
        <v>29</v>
      </c>
      <c r="B1189" s="13" t="s">
        <v>92</v>
      </c>
      <c r="C1189" s="13" t="s">
        <v>188</v>
      </c>
      <c r="D1189" s="13">
        <v>90</v>
      </c>
      <c r="E1189" s="13">
        <v>90</v>
      </c>
      <c r="F1189" s="13">
        <v>0</v>
      </c>
      <c r="G1189" s="13">
        <v>0</v>
      </c>
      <c r="H1189" s="3">
        <v>44012</v>
      </c>
    </row>
    <row r="1190" spans="1:8" x14ac:dyDescent="0.25">
      <c r="A1190" s="4">
        <v>30</v>
      </c>
      <c r="B1190" s="13" t="s">
        <v>93</v>
      </c>
      <c r="C1190" s="13" t="s">
        <v>188</v>
      </c>
      <c r="D1190" s="13">
        <v>115</v>
      </c>
      <c r="E1190" s="13">
        <v>0</v>
      </c>
      <c r="F1190" s="13">
        <v>35</v>
      </c>
      <c r="G1190" s="13">
        <v>80</v>
      </c>
      <c r="H1190" s="3">
        <v>44012</v>
      </c>
    </row>
    <row r="1191" spans="1:8" x14ac:dyDescent="0.25">
      <c r="A1191" s="4">
        <v>31</v>
      </c>
      <c r="B1191" s="13" t="s">
        <v>94</v>
      </c>
      <c r="C1191" s="13" t="s">
        <v>188</v>
      </c>
      <c r="D1191" s="13">
        <v>0</v>
      </c>
      <c r="E1191" s="13">
        <v>0</v>
      </c>
      <c r="F1191" s="13">
        <v>0</v>
      </c>
      <c r="G1191" s="13">
        <v>0</v>
      </c>
      <c r="H1191" s="3">
        <v>44012</v>
      </c>
    </row>
    <row r="1192" spans="1:8" x14ac:dyDescent="0.25">
      <c r="A1192" s="4">
        <v>32</v>
      </c>
      <c r="B1192" s="13" t="s">
        <v>95</v>
      </c>
      <c r="C1192" s="13" t="s">
        <v>188</v>
      </c>
      <c r="D1192" s="13">
        <v>0</v>
      </c>
      <c r="E1192" s="13">
        <v>0</v>
      </c>
      <c r="F1192" s="13">
        <v>0</v>
      </c>
      <c r="G1192" s="13">
        <v>0</v>
      </c>
      <c r="H1192" s="3">
        <v>44012</v>
      </c>
    </row>
    <row r="1193" spans="1:8" x14ac:dyDescent="0.25">
      <c r="A1193" s="4">
        <v>33</v>
      </c>
      <c r="B1193" s="13" t="s">
        <v>96</v>
      </c>
      <c r="C1193" s="13" t="s">
        <v>188</v>
      </c>
      <c r="D1193" s="13">
        <v>0</v>
      </c>
      <c r="E1193" s="13">
        <v>0</v>
      </c>
      <c r="F1193" s="13">
        <v>0</v>
      </c>
      <c r="G1193" s="13">
        <v>0</v>
      </c>
      <c r="H1193" s="3">
        <v>44012</v>
      </c>
    </row>
    <row r="1194" spans="1:8" x14ac:dyDescent="0.25">
      <c r="A1194" s="4">
        <v>34</v>
      </c>
      <c r="B1194" s="13" t="s">
        <v>97</v>
      </c>
      <c r="C1194" s="13" t="s">
        <v>188</v>
      </c>
      <c r="D1194" s="13">
        <v>18</v>
      </c>
      <c r="E1194" s="13">
        <v>18</v>
      </c>
      <c r="F1194" s="13">
        <v>0</v>
      </c>
      <c r="G1194" s="13">
        <v>0</v>
      </c>
      <c r="H1194" s="3">
        <v>44012</v>
      </c>
    </row>
    <row r="1195" spans="1:8" x14ac:dyDescent="0.25">
      <c r="A1195" s="4">
        <v>35</v>
      </c>
      <c r="B1195" s="13" t="s">
        <v>98</v>
      </c>
      <c r="C1195" s="13" t="s">
        <v>188</v>
      </c>
      <c r="D1195" s="13">
        <v>633</v>
      </c>
      <c r="E1195" s="13">
        <v>0</v>
      </c>
      <c r="F1195" s="13">
        <v>108</v>
      </c>
      <c r="G1195" s="13">
        <v>525</v>
      </c>
      <c r="H1195" s="3">
        <v>44012</v>
      </c>
    </row>
    <row r="1196" spans="1:8" x14ac:dyDescent="0.25">
      <c r="A1196" s="4">
        <v>36</v>
      </c>
      <c r="B1196" s="13" t="s">
        <v>99</v>
      </c>
      <c r="C1196" s="13" t="s">
        <v>188</v>
      </c>
      <c r="D1196" s="13">
        <v>0</v>
      </c>
      <c r="E1196" s="13">
        <v>0</v>
      </c>
      <c r="F1196" s="13">
        <v>0</v>
      </c>
      <c r="G1196" s="13">
        <v>0</v>
      </c>
      <c r="H1196" s="3">
        <v>44012</v>
      </c>
    </row>
    <row r="1197" spans="1:8" x14ac:dyDescent="0.25">
      <c r="A1197" s="4">
        <v>37</v>
      </c>
      <c r="B1197" s="13" t="s">
        <v>100</v>
      </c>
      <c r="C1197" s="13" t="s">
        <v>188</v>
      </c>
      <c r="D1197" s="13">
        <v>0</v>
      </c>
      <c r="E1197" s="13">
        <v>0</v>
      </c>
      <c r="F1197" s="13">
        <v>0</v>
      </c>
      <c r="G1197" s="13">
        <v>0</v>
      </c>
      <c r="H1197" s="3">
        <v>44012</v>
      </c>
    </row>
    <row r="1198" spans="1:8" x14ac:dyDescent="0.25">
      <c r="A1198" s="4">
        <v>38</v>
      </c>
      <c r="B1198" s="13" t="s">
        <v>101</v>
      </c>
      <c r="C1198" s="13" t="s">
        <v>188</v>
      </c>
      <c r="D1198" s="13">
        <v>0</v>
      </c>
      <c r="E1198" s="13">
        <v>0</v>
      </c>
      <c r="F1198" s="13">
        <v>0</v>
      </c>
      <c r="G1198" s="13">
        <v>0</v>
      </c>
      <c r="H1198" s="3">
        <v>44012</v>
      </c>
    </row>
    <row r="1199" spans="1:8" x14ac:dyDescent="0.25">
      <c r="A1199" s="4">
        <v>39</v>
      </c>
      <c r="B1199" s="13" t="s">
        <v>102</v>
      </c>
      <c r="C1199" s="13" t="s">
        <v>188</v>
      </c>
      <c r="D1199" s="13">
        <v>8</v>
      </c>
      <c r="E1199" s="13">
        <v>0</v>
      </c>
      <c r="F1199" s="13">
        <v>8</v>
      </c>
      <c r="G1199" s="13">
        <v>0</v>
      </c>
      <c r="H1199" s="3">
        <v>44012</v>
      </c>
    </row>
    <row r="1200" spans="1:8" x14ac:dyDescent="0.25">
      <c r="A1200" s="4">
        <v>40</v>
      </c>
      <c r="B1200" s="13" t="s">
        <v>103</v>
      </c>
      <c r="C1200" s="13" t="s">
        <v>188</v>
      </c>
      <c r="D1200" s="13">
        <v>0</v>
      </c>
      <c r="E1200" s="13">
        <v>0</v>
      </c>
      <c r="F1200" s="13">
        <v>0</v>
      </c>
      <c r="G1200" s="13">
        <v>0</v>
      </c>
      <c r="H1200" s="3">
        <v>44012</v>
      </c>
    </row>
    <row r="1201" spans="1:8" x14ac:dyDescent="0.25">
      <c r="A1201" s="4">
        <v>41</v>
      </c>
      <c r="B1201" s="13" t="s">
        <v>104</v>
      </c>
      <c r="C1201" s="13" t="s">
        <v>188</v>
      </c>
      <c r="D1201" s="13">
        <v>42</v>
      </c>
      <c r="E1201" s="13">
        <v>0</v>
      </c>
      <c r="F1201" s="13">
        <v>0</v>
      </c>
      <c r="G1201" s="13">
        <v>42</v>
      </c>
      <c r="H1201" s="3">
        <v>44012</v>
      </c>
    </row>
    <row r="1202" spans="1:8" x14ac:dyDescent="0.25">
      <c r="A1202" s="4">
        <v>42</v>
      </c>
      <c r="B1202" s="13" t="s">
        <v>105</v>
      </c>
      <c r="C1202" s="13" t="s">
        <v>188</v>
      </c>
      <c r="D1202" s="13">
        <v>350</v>
      </c>
      <c r="E1202" s="13">
        <v>0</v>
      </c>
      <c r="F1202" s="13">
        <v>0</v>
      </c>
      <c r="G1202" s="13">
        <v>350</v>
      </c>
      <c r="H1202" s="3">
        <v>44012</v>
      </c>
    </row>
    <row r="1203" spans="1:8" x14ac:dyDescent="0.25">
      <c r="A1203" s="4">
        <v>43</v>
      </c>
      <c r="B1203" s="13" t="s">
        <v>106</v>
      </c>
      <c r="C1203" s="13" t="s">
        <v>188</v>
      </c>
      <c r="D1203" s="13">
        <v>0</v>
      </c>
      <c r="E1203" s="13">
        <v>0</v>
      </c>
      <c r="F1203" s="13">
        <v>0</v>
      </c>
      <c r="G1203" s="13">
        <v>0</v>
      </c>
      <c r="H1203" s="3">
        <v>44012</v>
      </c>
    </row>
    <row r="1204" spans="1:8" x14ac:dyDescent="0.25">
      <c r="A1204" s="4">
        <v>44</v>
      </c>
      <c r="B1204" s="13" t="s">
        <v>107</v>
      </c>
      <c r="C1204" s="13" t="s">
        <v>188</v>
      </c>
      <c r="D1204" s="13">
        <v>180</v>
      </c>
      <c r="E1204" s="13">
        <v>0</v>
      </c>
      <c r="F1204" s="13">
        <v>0</v>
      </c>
      <c r="G1204" s="13">
        <v>180</v>
      </c>
      <c r="H1204" s="3">
        <v>44012</v>
      </c>
    </row>
    <row r="1205" spans="1:8" x14ac:dyDescent="0.25">
      <c r="A1205" s="4">
        <v>45</v>
      </c>
      <c r="B1205" s="13" t="s">
        <v>108</v>
      </c>
      <c r="C1205" s="13" t="s">
        <v>188</v>
      </c>
      <c r="D1205" s="13">
        <v>0</v>
      </c>
      <c r="E1205" s="13">
        <v>0</v>
      </c>
      <c r="F1205" s="13">
        <v>0</v>
      </c>
      <c r="G1205" s="13">
        <v>0</v>
      </c>
      <c r="H1205" s="3">
        <v>44012</v>
      </c>
    </row>
    <row r="1206" spans="1:8" x14ac:dyDescent="0.25">
      <c r="A1206" s="4">
        <v>46</v>
      </c>
      <c r="B1206" s="13" t="s">
        <v>109</v>
      </c>
      <c r="C1206" s="13" t="s">
        <v>188</v>
      </c>
      <c r="D1206" s="13">
        <v>0</v>
      </c>
      <c r="E1206" s="13">
        <v>0</v>
      </c>
      <c r="F1206" s="13">
        <v>0</v>
      </c>
      <c r="G1206" s="13">
        <v>0</v>
      </c>
      <c r="H1206" s="3">
        <v>44012</v>
      </c>
    </row>
    <row r="1207" spans="1:8" x14ac:dyDescent="0.25">
      <c r="A1207" s="4">
        <v>47</v>
      </c>
      <c r="B1207" s="13" t="s">
        <v>110</v>
      </c>
      <c r="C1207" s="13" t="s">
        <v>188</v>
      </c>
      <c r="D1207" s="13">
        <v>25</v>
      </c>
      <c r="E1207" s="13">
        <v>25</v>
      </c>
      <c r="F1207" s="13">
        <v>0</v>
      </c>
      <c r="G1207" s="13">
        <v>0</v>
      </c>
      <c r="H1207" s="3">
        <v>44012</v>
      </c>
    </row>
    <row r="1208" spans="1:8" x14ac:dyDescent="0.25">
      <c r="A1208" s="4">
        <v>48</v>
      </c>
      <c r="B1208" s="13" t="s">
        <v>111</v>
      </c>
      <c r="C1208" s="13" t="s">
        <v>188</v>
      </c>
      <c r="D1208" s="13">
        <v>24</v>
      </c>
      <c r="E1208" s="13">
        <v>24</v>
      </c>
      <c r="F1208" s="13">
        <v>0</v>
      </c>
      <c r="G1208" s="13">
        <v>0</v>
      </c>
      <c r="H1208" s="3">
        <v>44012</v>
      </c>
    </row>
    <row r="1209" spans="1:8" x14ac:dyDescent="0.25">
      <c r="A1209" s="4">
        <v>49</v>
      </c>
      <c r="B1209" s="13" t="s">
        <v>144</v>
      </c>
      <c r="C1209" s="13" t="s">
        <v>188</v>
      </c>
      <c r="D1209" s="13"/>
      <c r="E1209" s="13"/>
      <c r="F1209" s="13"/>
      <c r="G1209" s="13"/>
      <c r="H1209" s="3">
        <v>44012</v>
      </c>
    </row>
    <row r="1210" spans="1:8" x14ac:dyDescent="0.25">
      <c r="A1210" s="4">
        <v>50</v>
      </c>
      <c r="B1210" s="13" t="s">
        <v>145</v>
      </c>
      <c r="C1210" s="13" t="s">
        <v>188</v>
      </c>
      <c r="D1210" s="13"/>
      <c r="E1210" s="13"/>
      <c r="F1210" s="13"/>
      <c r="G1210" s="13"/>
      <c r="H1210" s="3">
        <v>44012</v>
      </c>
    </row>
    <row r="1211" spans="1:8" x14ac:dyDescent="0.25">
      <c r="A1211" s="4">
        <v>51</v>
      </c>
      <c r="B1211" s="13" t="s">
        <v>146</v>
      </c>
      <c r="C1211" s="13" t="s">
        <v>188</v>
      </c>
      <c r="D1211" s="13"/>
      <c r="E1211" s="13"/>
      <c r="F1211" s="13"/>
      <c r="G1211" s="13"/>
      <c r="H1211" s="3">
        <v>44012</v>
      </c>
    </row>
    <row r="1212" spans="1:8" x14ac:dyDescent="0.25">
      <c r="A1212" s="4">
        <v>52</v>
      </c>
      <c r="B1212" s="13" t="s">
        <v>147</v>
      </c>
      <c r="C1212" s="13" t="s">
        <v>188</v>
      </c>
      <c r="D1212" s="13"/>
      <c r="E1212" s="13"/>
      <c r="F1212" s="13"/>
      <c r="G1212" s="13"/>
      <c r="H1212" s="3">
        <v>44012</v>
      </c>
    </row>
    <row r="1213" spans="1:8" x14ac:dyDescent="0.25">
      <c r="A1213" s="4">
        <v>53</v>
      </c>
      <c r="B1213" s="13" t="s">
        <v>148</v>
      </c>
      <c r="C1213" s="13" t="s">
        <v>188</v>
      </c>
      <c r="D1213" s="13"/>
      <c r="E1213" s="13"/>
      <c r="F1213" s="13"/>
      <c r="G1213" s="13"/>
      <c r="H1213" s="3">
        <v>44012</v>
      </c>
    </row>
    <row r="1214" spans="1:8" x14ac:dyDescent="0.25">
      <c r="A1214" s="4">
        <v>54</v>
      </c>
      <c r="B1214" s="13" t="s">
        <v>149</v>
      </c>
      <c r="C1214" s="13" t="s">
        <v>188</v>
      </c>
      <c r="D1214" s="13"/>
      <c r="E1214" s="13"/>
      <c r="F1214" s="13"/>
      <c r="G1214" s="13"/>
      <c r="H1214" s="3">
        <v>44012</v>
      </c>
    </row>
    <row r="1215" spans="1:8" x14ac:dyDescent="0.25">
      <c r="A1215" s="4">
        <v>55</v>
      </c>
      <c r="B1215" s="13" t="s">
        <v>150</v>
      </c>
      <c r="C1215" s="13" t="s">
        <v>188</v>
      </c>
      <c r="D1215" s="13"/>
      <c r="E1215" s="13"/>
      <c r="F1215" s="13"/>
      <c r="G1215" s="13"/>
      <c r="H1215" s="3">
        <v>44012</v>
      </c>
    </row>
    <row r="1216" spans="1:8" x14ac:dyDescent="0.25">
      <c r="A1216" s="4">
        <v>56</v>
      </c>
      <c r="B1216" s="13" t="s">
        <v>151</v>
      </c>
      <c r="C1216" s="13" t="s">
        <v>188</v>
      </c>
      <c r="D1216" s="13"/>
      <c r="E1216" s="13"/>
      <c r="F1216" s="13"/>
      <c r="G1216" s="13"/>
      <c r="H1216" s="3">
        <v>44012</v>
      </c>
    </row>
    <row r="1217" spans="1:8" x14ac:dyDescent="0.25">
      <c r="A1217" s="4">
        <v>57</v>
      </c>
      <c r="B1217" s="13" t="s">
        <v>152</v>
      </c>
      <c r="C1217" s="13" t="s">
        <v>188</v>
      </c>
      <c r="D1217" s="13"/>
      <c r="E1217" s="13"/>
      <c r="F1217" s="13"/>
      <c r="G1217" s="13"/>
      <c r="H1217" s="3">
        <v>44012</v>
      </c>
    </row>
    <row r="1218" spans="1:8" x14ac:dyDescent="0.25">
      <c r="A1218" s="4">
        <v>58</v>
      </c>
      <c r="B1218" s="13" t="s">
        <v>153</v>
      </c>
      <c r="C1218" s="13" t="s">
        <v>188</v>
      </c>
      <c r="D1218" s="13"/>
      <c r="E1218" s="13"/>
      <c r="F1218" s="13"/>
      <c r="G1218" s="13"/>
      <c r="H1218" s="3">
        <v>44012</v>
      </c>
    </row>
    <row r="1219" spans="1:8" x14ac:dyDescent="0.25">
      <c r="A1219" s="4">
        <v>100</v>
      </c>
      <c r="B1219" s="13" t="s">
        <v>142</v>
      </c>
      <c r="C1219" s="13" t="s">
        <v>188</v>
      </c>
      <c r="D1219" s="13"/>
      <c r="E1219" s="13"/>
      <c r="F1219" s="13"/>
      <c r="G1219" s="13"/>
      <c r="H1219" s="3">
        <v>44012</v>
      </c>
    </row>
    <row r="1220" spans="1:8" x14ac:dyDescent="0.25">
      <c r="A1220" s="4">
        <v>101</v>
      </c>
      <c r="B1220" s="13" t="s">
        <v>143</v>
      </c>
      <c r="C1220" s="13" t="s">
        <v>188</v>
      </c>
      <c r="D1220" s="13"/>
      <c r="E1220" s="13"/>
      <c r="F1220" s="13"/>
      <c r="G1220" s="13"/>
      <c r="H1220" s="3">
        <v>44012</v>
      </c>
    </row>
    <row r="1221" spans="1:8" x14ac:dyDescent="0.25">
      <c r="A1221" s="4">
        <v>102</v>
      </c>
      <c r="B1221" s="13" t="s">
        <v>141</v>
      </c>
      <c r="C1221" s="13" t="s">
        <v>188</v>
      </c>
      <c r="D1221" s="13"/>
      <c r="E1221" s="13"/>
      <c r="F1221" s="13"/>
      <c r="G1221" s="13"/>
      <c r="H1221" s="3">
        <v>44012</v>
      </c>
    </row>
    <row r="1222" spans="1:8" x14ac:dyDescent="0.25">
      <c r="A1222" s="47">
        <v>1</v>
      </c>
      <c r="B1222" s="42" t="s">
        <v>64</v>
      </c>
      <c r="C1222" s="42" t="s">
        <v>186</v>
      </c>
      <c r="D1222" s="42">
        <v>106</v>
      </c>
      <c r="E1222" s="42">
        <v>11</v>
      </c>
      <c r="F1222" s="42">
        <v>27</v>
      </c>
      <c r="G1222" s="42">
        <v>68</v>
      </c>
      <c r="H1222" s="7">
        <v>43921</v>
      </c>
    </row>
    <row r="1223" spans="1:8" x14ac:dyDescent="0.25">
      <c r="A1223" s="47">
        <v>2</v>
      </c>
      <c r="B1223" s="42" t="s">
        <v>65</v>
      </c>
      <c r="C1223" s="42" t="s">
        <v>186</v>
      </c>
      <c r="D1223" s="42">
        <v>2368</v>
      </c>
      <c r="E1223" s="42">
        <v>1438</v>
      </c>
      <c r="F1223" s="42">
        <v>512</v>
      </c>
      <c r="G1223" s="42">
        <v>418</v>
      </c>
      <c r="H1223" s="7">
        <v>43921</v>
      </c>
    </row>
    <row r="1224" spans="1:8" x14ac:dyDescent="0.25">
      <c r="A1224" s="47">
        <v>3</v>
      </c>
      <c r="B1224" s="42" t="s">
        <v>66</v>
      </c>
      <c r="C1224" s="42" t="s">
        <v>186</v>
      </c>
      <c r="D1224" s="42">
        <v>398</v>
      </c>
      <c r="E1224" s="42">
        <v>16</v>
      </c>
      <c r="F1224" s="42">
        <v>192</v>
      </c>
      <c r="G1224" s="42">
        <v>190</v>
      </c>
      <c r="H1224" s="7">
        <v>43921</v>
      </c>
    </row>
    <row r="1225" spans="1:8" x14ac:dyDescent="0.25">
      <c r="A1225" s="47">
        <v>4</v>
      </c>
      <c r="B1225" s="42" t="s">
        <v>67</v>
      </c>
      <c r="C1225" s="42" t="s">
        <v>186</v>
      </c>
      <c r="D1225" s="42">
        <v>5258</v>
      </c>
      <c r="E1225" s="42">
        <v>2681</v>
      </c>
      <c r="F1225" s="42">
        <v>1376</v>
      </c>
      <c r="G1225" s="42">
        <v>1201</v>
      </c>
      <c r="H1225" s="7">
        <v>43921</v>
      </c>
    </row>
    <row r="1226" spans="1:8" x14ac:dyDescent="0.25">
      <c r="A1226" s="47">
        <v>5</v>
      </c>
      <c r="B1226" s="42" t="s">
        <v>68</v>
      </c>
      <c r="C1226" s="42" t="s">
        <v>186</v>
      </c>
      <c r="D1226" s="42">
        <v>1629</v>
      </c>
      <c r="E1226" s="42">
        <v>116</v>
      </c>
      <c r="F1226" s="42">
        <v>681</v>
      </c>
      <c r="G1226" s="42">
        <v>832</v>
      </c>
      <c r="H1226" s="7">
        <v>43921</v>
      </c>
    </row>
    <row r="1227" spans="1:8" x14ac:dyDescent="0.25">
      <c r="A1227" s="47">
        <v>6</v>
      </c>
      <c r="B1227" s="42" t="s">
        <v>69</v>
      </c>
      <c r="C1227" s="42" t="s">
        <v>186</v>
      </c>
      <c r="D1227" s="42">
        <v>5944</v>
      </c>
      <c r="E1227" s="42">
        <v>3695</v>
      </c>
      <c r="F1227" s="42">
        <v>1047</v>
      </c>
      <c r="G1227" s="42">
        <v>1202</v>
      </c>
      <c r="H1227" s="7">
        <v>43921</v>
      </c>
    </row>
    <row r="1228" spans="1:8" x14ac:dyDescent="0.25">
      <c r="A1228" s="47">
        <v>7</v>
      </c>
      <c r="B1228" s="42" t="s">
        <v>70</v>
      </c>
      <c r="C1228" s="42" t="s">
        <v>186</v>
      </c>
      <c r="D1228" s="42">
        <v>2357</v>
      </c>
      <c r="E1228" s="42">
        <v>838</v>
      </c>
      <c r="F1228" s="42">
        <v>829</v>
      </c>
      <c r="G1228" s="42">
        <v>690</v>
      </c>
      <c r="H1228" s="7">
        <v>43921</v>
      </c>
    </row>
    <row r="1229" spans="1:8" x14ac:dyDescent="0.25">
      <c r="A1229" s="47">
        <v>8</v>
      </c>
      <c r="B1229" s="42" t="s">
        <v>71</v>
      </c>
      <c r="C1229" s="42" t="s">
        <v>186</v>
      </c>
      <c r="D1229" s="42">
        <v>1526</v>
      </c>
      <c r="E1229" s="42">
        <v>781</v>
      </c>
      <c r="F1229" s="42">
        <v>225</v>
      </c>
      <c r="G1229" s="42">
        <v>520</v>
      </c>
      <c r="H1229" s="7">
        <v>43921</v>
      </c>
    </row>
    <row r="1230" spans="1:8" x14ac:dyDescent="0.25">
      <c r="A1230" s="47">
        <v>9</v>
      </c>
      <c r="B1230" s="42" t="s">
        <v>72</v>
      </c>
      <c r="C1230" s="42" t="s">
        <v>186</v>
      </c>
      <c r="D1230" s="42">
        <v>7147</v>
      </c>
      <c r="E1230" s="42">
        <v>990</v>
      </c>
      <c r="F1230" s="42">
        <v>998</v>
      </c>
      <c r="G1230" s="42">
        <v>5159</v>
      </c>
      <c r="H1230" s="7">
        <v>43921</v>
      </c>
    </row>
    <row r="1231" spans="1:8" x14ac:dyDescent="0.25">
      <c r="A1231" s="47">
        <v>10</v>
      </c>
      <c r="B1231" s="42" t="s">
        <v>73</v>
      </c>
      <c r="C1231" s="42" t="s">
        <v>186</v>
      </c>
      <c r="D1231" s="42">
        <v>5010</v>
      </c>
      <c r="E1231" s="42">
        <v>3147</v>
      </c>
      <c r="F1231" s="42">
        <v>816</v>
      </c>
      <c r="G1231" s="42">
        <v>1047</v>
      </c>
      <c r="H1231" s="7">
        <v>43921</v>
      </c>
    </row>
    <row r="1232" spans="1:8" x14ac:dyDescent="0.25">
      <c r="A1232" s="47">
        <v>11</v>
      </c>
      <c r="B1232" s="42" t="s">
        <v>74</v>
      </c>
      <c r="C1232" s="42" t="s">
        <v>186</v>
      </c>
      <c r="D1232" s="42">
        <v>2049</v>
      </c>
      <c r="E1232" s="42">
        <v>653</v>
      </c>
      <c r="F1232" s="42">
        <v>295</v>
      </c>
      <c r="G1232" s="42">
        <v>1101</v>
      </c>
      <c r="H1232" s="7">
        <v>43921</v>
      </c>
    </row>
    <row r="1233" spans="1:8" x14ac:dyDescent="0.25">
      <c r="A1233" s="47">
        <v>12</v>
      </c>
      <c r="B1233" s="42" t="s">
        <v>75</v>
      </c>
      <c r="C1233" s="42" t="s">
        <v>186</v>
      </c>
      <c r="D1233" s="42">
        <v>3833</v>
      </c>
      <c r="E1233" s="42">
        <v>1390</v>
      </c>
      <c r="F1233" s="42">
        <v>1395</v>
      </c>
      <c r="G1233" s="42">
        <v>1048</v>
      </c>
      <c r="H1233" s="7">
        <v>43921</v>
      </c>
    </row>
    <row r="1234" spans="1:8" x14ac:dyDescent="0.25">
      <c r="A1234" s="47">
        <v>13</v>
      </c>
      <c r="B1234" s="42" t="s">
        <v>76</v>
      </c>
      <c r="C1234" s="42" t="s">
        <v>186</v>
      </c>
      <c r="D1234" s="42">
        <v>1375</v>
      </c>
      <c r="E1234" s="42">
        <v>132</v>
      </c>
      <c r="F1234" s="42">
        <v>853</v>
      </c>
      <c r="G1234" s="42">
        <v>390</v>
      </c>
      <c r="H1234" s="7">
        <v>43921</v>
      </c>
    </row>
    <row r="1235" spans="1:8" x14ac:dyDescent="0.25">
      <c r="A1235" s="47">
        <v>14</v>
      </c>
      <c r="B1235" s="42" t="s">
        <v>77</v>
      </c>
      <c r="C1235" s="42" t="s">
        <v>186</v>
      </c>
      <c r="D1235" s="42">
        <v>1702</v>
      </c>
      <c r="E1235" s="42">
        <v>70</v>
      </c>
      <c r="F1235" s="42">
        <v>400</v>
      </c>
      <c r="G1235" s="42">
        <v>1232</v>
      </c>
      <c r="H1235" s="7">
        <v>43921</v>
      </c>
    </row>
    <row r="1236" spans="1:8" x14ac:dyDescent="0.25">
      <c r="A1236" s="47">
        <v>15</v>
      </c>
      <c r="B1236" s="42" t="s">
        <v>78</v>
      </c>
      <c r="C1236" s="42" t="s">
        <v>186</v>
      </c>
      <c r="D1236" s="42">
        <v>6919</v>
      </c>
      <c r="E1236" s="42">
        <v>4980</v>
      </c>
      <c r="F1236" s="42">
        <v>1171</v>
      </c>
      <c r="G1236" s="42">
        <v>768</v>
      </c>
      <c r="H1236" s="7">
        <v>43921</v>
      </c>
    </row>
    <row r="1237" spans="1:8" x14ac:dyDescent="0.25">
      <c r="A1237" s="47">
        <v>16</v>
      </c>
      <c r="B1237" s="42" t="s">
        <v>79</v>
      </c>
      <c r="C1237" s="42" t="s">
        <v>186</v>
      </c>
      <c r="D1237" s="42">
        <v>17131</v>
      </c>
      <c r="E1237" s="42">
        <v>11544</v>
      </c>
      <c r="F1237" s="42">
        <v>3046</v>
      </c>
      <c r="G1237" s="42">
        <v>2541</v>
      </c>
      <c r="H1237" s="7">
        <v>43921</v>
      </c>
    </row>
    <row r="1238" spans="1:8" x14ac:dyDescent="0.25">
      <c r="A1238" s="47">
        <v>17</v>
      </c>
      <c r="B1238" s="42" t="s">
        <v>80</v>
      </c>
      <c r="C1238" s="42" t="s">
        <v>186</v>
      </c>
      <c r="D1238" s="42">
        <v>120</v>
      </c>
      <c r="E1238" s="42">
        <v>100</v>
      </c>
      <c r="F1238" s="42">
        <v>12</v>
      </c>
      <c r="G1238" s="42">
        <v>8</v>
      </c>
      <c r="H1238" s="7">
        <v>43921</v>
      </c>
    </row>
    <row r="1239" spans="1:8" x14ac:dyDescent="0.25">
      <c r="A1239" s="47">
        <v>18</v>
      </c>
      <c r="B1239" s="42" t="s">
        <v>81</v>
      </c>
      <c r="C1239" s="42" t="s">
        <v>186</v>
      </c>
      <c r="D1239" s="42">
        <v>668</v>
      </c>
      <c r="E1239" s="42">
        <v>198</v>
      </c>
      <c r="F1239" s="42">
        <v>35</v>
      </c>
      <c r="G1239" s="42">
        <v>435</v>
      </c>
      <c r="H1239" s="7">
        <v>43921</v>
      </c>
    </row>
    <row r="1240" spans="1:8" x14ac:dyDescent="0.25">
      <c r="A1240" s="47">
        <v>19</v>
      </c>
      <c r="B1240" s="42" t="s">
        <v>82</v>
      </c>
      <c r="C1240" s="42" t="s">
        <v>186</v>
      </c>
      <c r="D1240" s="42">
        <v>175</v>
      </c>
      <c r="E1240" s="42">
        <v>50</v>
      </c>
      <c r="F1240" s="42">
        <v>95</v>
      </c>
      <c r="G1240" s="42">
        <v>30</v>
      </c>
      <c r="H1240" s="7">
        <v>43921</v>
      </c>
    </row>
    <row r="1241" spans="1:8" x14ac:dyDescent="0.25">
      <c r="A1241" s="47">
        <v>20</v>
      </c>
      <c r="B1241" s="42" t="s">
        <v>83</v>
      </c>
      <c r="C1241" s="42" t="s">
        <v>186</v>
      </c>
      <c r="D1241" s="42">
        <v>3766</v>
      </c>
      <c r="E1241" s="42">
        <v>1331</v>
      </c>
      <c r="F1241" s="42">
        <v>1377</v>
      </c>
      <c r="G1241" s="42">
        <v>1058</v>
      </c>
      <c r="H1241" s="7">
        <v>43921</v>
      </c>
    </row>
    <row r="1242" spans="1:8" x14ac:dyDescent="0.25">
      <c r="A1242" s="47">
        <v>21</v>
      </c>
      <c r="B1242" s="42" t="s">
        <v>84</v>
      </c>
      <c r="C1242" s="42" t="s">
        <v>186</v>
      </c>
      <c r="D1242" s="42">
        <v>10307</v>
      </c>
      <c r="E1242" s="42">
        <v>8333</v>
      </c>
      <c r="F1242" s="42">
        <v>862</v>
      </c>
      <c r="G1242" s="42">
        <v>1112</v>
      </c>
      <c r="H1242" s="7">
        <v>43921</v>
      </c>
    </row>
    <row r="1243" spans="1:8" x14ac:dyDescent="0.25">
      <c r="A1243" s="47">
        <v>22</v>
      </c>
      <c r="B1243" s="42" t="s">
        <v>85</v>
      </c>
      <c r="C1243" s="42" t="s">
        <v>186</v>
      </c>
      <c r="D1243" s="42">
        <v>3524</v>
      </c>
      <c r="E1243" s="42">
        <v>170</v>
      </c>
      <c r="F1243" s="42">
        <v>2120</v>
      </c>
      <c r="G1243" s="42">
        <v>1234</v>
      </c>
      <c r="H1243" s="7">
        <v>43921</v>
      </c>
    </row>
    <row r="1244" spans="1:8" x14ac:dyDescent="0.25">
      <c r="A1244" s="47">
        <v>23</v>
      </c>
      <c r="B1244" s="42" t="s">
        <v>86</v>
      </c>
      <c r="C1244" s="42" t="s">
        <v>186</v>
      </c>
      <c r="D1244" s="42">
        <v>3176</v>
      </c>
      <c r="E1244" s="42">
        <v>1048</v>
      </c>
      <c r="F1244" s="42">
        <v>846</v>
      </c>
      <c r="G1244" s="42">
        <v>1282</v>
      </c>
      <c r="H1244" s="7">
        <v>43921</v>
      </c>
    </row>
    <row r="1245" spans="1:8" x14ac:dyDescent="0.25">
      <c r="A1245" s="47">
        <v>24</v>
      </c>
      <c r="B1245" s="42" t="s">
        <v>87</v>
      </c>
      <c r="C1245" s="42" t="s">
        <v>186</v>
      </c>
      <c r="D1245" s="42">
        <v>3692</v>
      </c>
      <c r="E1245" s="42">
        <v>1190</v>
      </c>
      <c r="F1245" s="42">
        <v>1556</v>
      </c>
      <c r="G1245" s="42">
        <v>946</v>
      </c>
      <c r="H1245" s="7">
        <v>43921</v>
      </c>
    </row>
    <row r="1246" spans="1:8" x14ac:dyDescent="0.25">
      <c r="A1246" s="47">
        <v>25</v>
      </c>
      <c r="B1246" s="42" t="s">
        <v>88</v>
      </c>
      <c r="C1246" s="42" t="s">
        <v>186</v>
      </c>
      <c r="D1246" s="42">
        <v>7564</v>
      </c>
      <c r="E1246" s="42">
        <v>3841</v>
      </c>
      <c r="F1246" s="42">
        <v>1508</v>
      </c>
      <c r="G1246" s="42">
        <v>2215</v>
      </c>
      <c r="H1246" s="7">
        <v>43921</v>
      </c>
    </row>
    <row r="1247" spans="1:8" x14ac:dyDescent="0.25">
      <c r="A1247" s="47">
        <v>26</v>
      </c>
      <c r="B1247" s="42" t="s">
        <v>89</v>
      </c>
      <c r="C1247" s="42" t="s">
        <v>186</v>
      </c>
      <c r="D1247" s="42">
        <v>3202</v>
      </c>
      <c r="E1247" s="42">
        <v>970</v>
      </c>
      <c r="F1247" s="42">
        <v>1655</v>
      </c>
      <c r="G1247" s="42">
        <v>577</v>
      </c>
      <c r="H1247" s="7">
        <v>43921</v>
      </c>
    </row>
    <row r="1248" spans="1:8" x14ac:dyDescent="0.25">
      <c r="A1248" s="47">
        <v>27</v>
      </c>
      <c r="B1248" s="42" t="s">
        <v>90</v>
      </c>
      <c r="C1248" s="42" t="s">
        <v>186</v>
      </c>
      <c r="D1248" s="42">
        <v>4903</v>
      </c>
      <c r="E1248" s="42">
        <v>2236</v>
      </c>
      <c r="F1248" s="42">
        <v>1101</v>
      </c>
      <c r="G1248" s="42">
        <v>1566</v>
      </c>
      <c r="H1248" s="7">
        <v>43921</v>
      </c>
    </row>
    <row r="1249" spans="1:8" x14ac:dyDescent="0.25">
      <c r="A1249" s="47">
        <v>28</v>
      </c>
      <c r="B1249" s="42" t="s">
        <v>91</v>
      </c>
      <c r="C1249" s="42" t="s">
        <v>186</v>
      </c>
      <c r="D1249" s="42">
        <v>4714</v>
      </c>
      <c r="E1249" s="42">
        <v>1634</v>
      </c>
      <c r="F1249" s="42">
        <v>1473</v>
      </c>
      <c r="G1249" s="42">
        <v>1607</v>
      </c>
      <c r="H1249" s="7">
        <v>43921</v>
      </c>
    </row>
    <row r="1250" spans="1:8" x14ac:dyDescent="0.25">
      <c r="A1250" s="47">
        <v>29</v>
      </c>
      <c r="B1250" s="42" t="s">
        <v>92</v>
      </c>
      <c r="C1250" s="42" t="s">
        <v>186</v>
      </c>
      <c r="D1250" s="42">
        <v>7159</v>
      </c>
      <c r="E1250" s="42">
        <v>2394</v>
      </c>
      <c r="F1250" s="42">
        <v>3262</v>
      </c>
      <c r="G1250" s="42">
        <v>1503</v>
      </c>
      <c r="H1250" s="7">
        <v>43921</v>
      </c>
    </row>
    <row r="1251" spans="1:8" x14ac:dyDescent="0.25">
      <c r="A1251" s="47">
        <v>30</v>
      </c>
      <c r="B1251" s="42" t="s">
        <v>93</v>
      </c>
      <c r="C1251" s="42" t="s">
        <v>186</v>
      </c>
      <c r="D1251" s="42">
        <v>4706</v>
      </c>
      <c r="E1251" s="42">
        <v>2935</v>
      </c>
      <c r="F1251" s="42">
        <v>1615</v>
      </c>
      <c r="G1251" s="42">
        <v>156</v>
      </c>
      <c r="H1251" s="7">
        <v>43921</v>
      </c>
    </row>
    <row r="1252" spans="1:8" x14ac:dyDescent="0.25">
      <c r="A1252" s="47">
        <v>31</v>
      </c>
      <c r="B1252" s="42" t="s">
        <v>94</v>
      </c>
      <c r="C1252" s="42" t="s">
        <v>186</v>
      </c>
      <c r="D1252" s="42">
        <v>11185</v>
      </c>
      <c r="E1252" s="42">
        <v>4340</v>
      </c>
      <c r="F1252" s="42">
        <v>3535</v>
      </c>
      <c r="G1252" s="42">
        <v>3310</v>
      </c>
      <c r="H1252" s="7">
        <v>43921</v>
      </c>
    </row>
    <row r="1253" spans="1:8" x14ac:dyDescent="0.25">
      <c r="A1253" s="47">
        <v>32</v>
      </c>
      <c r="B1253" s="42" t="s">
        <v>95</v>
      </c>
      <c r="C1253" s="42" t="s">
        <v>186</v>
      </c>
      <c r="D1253" s="42">
        <v>3096</v>
      </c>
      <c r="E1253" s="42">
        <v>360</v>
      </c>
      <c r="F1253" s="42">
        <v>1427</v>
      </c>
      <c r="G1253" s="42">
        <v>1309</v>
      </c>
      <c r="H1253" s="7">
        <v>43921</v>
      </c>
    </row>
    <row r="1254" spans="1:8" x14ac:dyDescent="0.25">
      <c r="A1254" s="47">
        <v>33</v>
      </c>
      <c r="B1254" s="42" t="s">
        <v>96</v>
      </c>
      <c r="C1254" s="42" t="s">
        <v>186</v>
      </c>
      <c r="D1254" s="42">
        <v>1080</v>
      </c>
      <c r="E1254" s="42">
        <v>604</v>
      </c>
      <c r="F1254" s="42">
        <v>269</v>
      </c>
      <c r="G1254" s="42">
        <v>207</v>
      </c>
      <c r="H1254" s="7">
        <v>43921</v>
      </c>
    </row>
    <row r="1255" spans="1:8" x14ac:dyDescent="0.25">
      <c r="A1255" s="47">
        <v>34</v>
      </c>
      <c r="B1255" s="42" t="s">
        <v>97</v>
      </c>
      <c r="C1255" s="42" t="s">
        <v>186</v>
      </c>
      <c r="D1255" s="42">
        <v>1543</v>
      </c>
      <c r="E1255" s="42">
        <v>161</v>
      </c>
      <c r="F1255" s="42">
        <v>529</v>
      </c>
      <c r="G1255" s="42">
        <v>853</v>
      </c>
      <c r="H1255" s="7">
        <v>43921</v>
      </c>
    </row>
    <row r="1256" spans="1:8" x14ac:dyDescent="0.25">
      <c r="A1256" s="47">
        <v>35</v>
      </c>
      <c r="B1256" s="42" t="s">
        <v>98</v>
      </c>
      <c r="C1256" s="42" t="s">
        <v>186</v>
      </c>
      <c r="D1256" s="42">
        <v>8642</v>
      </c>
      <c r="E1256" s="42">
        <v>5427</v>
      </c>
      <c r="F1256" s="42">
        <v>860</v>
      </c>
      <c r="G1256" s="42">
        <v>2355</v>
      </c>
      <c r="H1256" s="7">
        <v>43921</v>
      </c>
    </row>
    <row r="1257" spans="1:8" x14ac:dyDescent="0.25">
      <c r="A1257" s="47">
        <v>36</v>
      </c>
      <c r="B1257" s="42" t="s">
        <v>99</v>
      </c>
      <c r="C1257" s="42" t="s">
        <v>186</v>
      </c>
      <c r="D1257" s="42">
        <v>5039</v>
      </c>
      <c r="E1257" s="42">
        <v>3152</v>
      </c>
      <c r="F1257" s="42">
        <v>1257</v>
      </c>
      <c r="G1257" s="42">
        <v>630</v>
      </c>
      <c r="H1257" s="7">
        <v>43921</v>
      </c>
    </row>
    <row r="1258" spans="1:8" x14ac:dyDescent="0.25">
      <c r="A1258" s="47">
        <v>37</v>
      </c>
      <c r="B1258" s="42" t="s">
        <v>100</v>
      </c>
      <c r="C1258" s="42" t="s">
        <v>186</v>
      </c>
      <c r="D1258" s="42">
        <v>268</v>
      </c>
      <c r="E1258" s="42">
        <v>82</v>
      </c>
      <c r="F1258" s="42">
        <v>118</v>
      </c>
      <c r="G1258" s="42">
        <v>68</v>
      </c>
      <c r="H1258" s="7">
        <v>43921</v>
      </c>
    </row>
    <row r="1259" spans="1:8" x14ac:dyDescent="0.25">
      <c r="A1259" s="47">
        <v>38</v>
      </c>
      <c r="B1259" s="42" t="s">
        <v>101</v>
      </c>
      <c r="C1259" s="42" t="s">
        <v>186</v>
      </c>
      <c r="D1259" s="42">
        <v>7249</v>
      </c>
      <c r="E1259" s="42">
        <v>4667</v>
      </c>
      <c r="F1259" s="42">
        <v>687</v>
      </c>
      <c r="G1259" s="42">
        <v>1895</v>
      </c>
      <c r="H1259" s="7">
        <v>43921</v>
      </c>
    </row>
    <row r="1260" spans="1:8" x14ac:dyDescent="0.25">
      <c r="A1260" s="47">
        <v>39</v>
      </c>
      <c r="B1260" s="42" t="s">
        <v>102</v>
      </c>
      <c r="C1260" s="42" t="s">
        <v>186</v>
      </c>
      <c r="D1260" s="42">
        <v>902</v>
      </c>
      <c r="E1260" s="42">
        <v>279</v>
      </c>
      <c r="F1260" s="42">
        <v>323</v>
      </c>
      <c r="G1260" s="42">
        <v>300</v>
      </c>
      <c r="H1260" s="7">
        <v>43921</v>
      </c>
    </row>
    <row r="1261" spans="1:8" x14ac:dyDescent="0.25">
      <c r="A1261" s="47">
        <v>40</v>
      </c>
      <c r="B1261" s="42" t="s">
        <v>103</v>
      </c>
      <c r="C1261" s="42" t="s">
        <v>186</v>
      </c>
      <c r="D1261" s="42">
        <v>2018</v>
      </c>
      <c r="E1261" s="42">
        <v>168</v>
      </c>
      <c r="F1261" s="42">
        <v>0</v>
      </c>
      <c r="G1261" s="42">
        <v>1850</v>
      </c>
      <c r="H1261" s="7">
        <v>43921</v>
      </c>
    </row>
    <row r="1262" spans="1:8" x14ac:dyDescent="0.25">
      <c r="A1262" s="47">
        <v>41</v>
      </c>
      <c r="B1262" s="42" t="s">
        <v>104</v>
      </c>
      <c r="C1262" s="42" t="s">
        <v>186</v>
      </c>
      <c r="D1262" s="42">
        <v>3429</v>
      </c>
      <c r="E1262" s="42">
        <v>580</v>
      </c>
      <c r="F1262" s="42">
        <v>703</v>
      </c>
      <c r="G1262" s="42">
        <v>2146</v>
      </c>
      <c r="H1262" s="7">
        <v>43921</v>
      </c>
    </row>
    <row r="1263" spans="1:8" x14ac:dyDescent="0.25">
      <c r="A1263" s="47">
        <v>42</v>
      </c>
      <c r="B1263" s="42" t="s">
        <v>105</v>
      </c>
      <c r="C1263" s="42" t="s">
        <v>186</v>
      </c>
      <c r="D1263" s="42">
        <v>3244</v>
      </c>
      <c r="E1263" s="42">
        <v>2513</v>
      </c>
      <c r="F1263" s="42">
        <v>556</v>
      </c>
      <c r="G1263" s="42">
        <v>175</v>
      </c>
      <c r="H1263" s="7">
        <v>43921</v>
      </c>
    </row>
    <row r="1264" spans="1:8" x14ac:dyDescent="0.25">
      <c r="A1264" s="47">
        <v>43</v>
      </c>
      <c r="B1264" s="42" t="s">
        <v>106</v>
      </c>
      <c r="C1264" s="42" t="s">
        <v>186</v>
      </c>
      <c r="D1264" s="42">
        <v>1766</v>
      </c>
      <c r="E1264" s="42">
        <v>1196</v>
      </c>
      <c r="F1264" s="42">
        <v>480</v>
      </c>
      <c r="G1264" s="42">
        <v>90</v>
      </c>
      <c r="H1264" s="7">
        <v>43921</v>
      </c>
    </row>
    <row r="1265" spans="1:8" x14ac:dyDescent="0.25">
      <c r="A1265" s="47">
        <v>44</v>
      </c>
      <c r="B1265" s="42" t="s">
        <v>107</v>
      </c>
      <c r="C1265" s="42" t="s">
        <v>186</v>
      </c>
      <c r="D1265" s="42">
        <v>4299</v>
      </c>
      <c r="E1265" s="42">
        <v>1649</v>
      </c>
      <c r="F1265" s="42">
        <v>1198</v>
      </c>
      <c r="G1265" s="42">
        <v>1452</v>
      </c>
      <c r="H1265" s="7">
        <v>43921</v>
      </c>
    </row>
    <row r="1266" spans="1:8" x14ac:dyDescent="0.25">
      <c r="A1266" s="47">
        <v>45</v>
      </c>
      <c r="B1266" s="42" t="s">
        <v>108</v>
      </c>
      <c r="C1266" s="42" t="s">
        <v>186</v>
      </c>
      <c r="D1266" s="42">
        <v>712</v>
      </c>
      <c r="E1266" s="42">
        <v>20</v>
      </c>
      <c r="F1266" s="42">
        <v>110</v>
      </c>
      <c r="G1266" s="42">
        <v>582</v>
      </c>
      <c r="H1266" s="7">
        <v>43921</v>
      </c>
    </row>
    <row r="1267" spans="1:8" x14ac:dyDescent="0.25">
      <c r="A1267" s="47">
        <v>46</v>
      </c>
      <c r="B1267" s="42" t="s">
        <v>109</v>
      </c>
      <c r="C1267" s="42" t="s">
        <v>186</v>
      </c>
      <c r="D1267" s="42">
        <v>2810</v>
      </c>
      <c r="E1267" s="42">
        <v>502</v>
      </c>
      <c r="F1267" s="42">
        <v>1068</v>
      </c>
      <c r="G1267" s="42">
        <v>1240</v>
      </c>
      <c r="H1267" s="7">
        <v>43921</v>
      </c>
    </row>
    <row r="1268" spans="1:8" x14ac:dyDescent="0.25">
      <c r="A1268" s="47">
        <v>47</v>
      </c>
      <c r="B1268" s="42" t="s">
        <v>110</v>
      </c>
      <c r="C1268" s="42" t="s">
        <v>186</v>
      </c>
      <c r="D1268" s="42">
        <v>1982</v>
      </c>
      <c r="E1268" s="42">
        <v>484</v>
      </c>
      <c r="F1268" s="42">
        <v>1049</v>
      </c>
      <c r="G1268" s="42">
        <v>449</v>
      </c>
      <c r="H1268" s="7">
        <v>43921</v>
      </c>
    </row>
    <row r="1269" spans="1:8" x14ac:dyDescent="0.25">
      <c r="A1269" s="47">
        <v>48</v>
      </c>
      <c r="B1269" s="42" t="s">
        <v>111</v>
      </c>
      <c r="C1269" s="42" t="s">
        <v>186</v>
      </c>
      <c r="D1269" s="42">
        <v>3283</v>
      </c>
      <c r="E1269" s="42">
        <v>214</v>
      </c>
      <c r="F1269" s="42">
        <v>2139</v>
      </c>
      <c r="G1269" s="42">
        <v>930</v>
      </c>
      <c r="H1269" s="7">
        <v>43921</v>
      </c>
    </row>
    <row r="1270" spans="1:8" x14ac:dyDescent="0.25">
      <c r="A1270" s="47">
        <v>49</v>
      </c>
      <c r="B1270" s="42" t="s">
        <v>144</v>
      </c>
      <c r="C1270" s="42" t="s">
        <v>186</v>
      </c>
      <c r="D1270" s="42"/>
      <c r="E1270" s="42"/>
      <c r="F1270" s="42"/>
      <c r="G1270" s="42"/>
      <c r="H1270" s="7">
        <v>43921</v>
      </c>
    </row>
    <row r="1271" spans="1:8" x14ac:dyDescent="0.25">
      <c r="A1271" s="47">
        <v>50</v>
      </c>
      <c r="B1271" s="42" t="s">
        <v>145</v>
      </c>
      <c r="C1271" s="42" t="s">
        <v>186</v>
      </c>
      <c r="D1271" s="42"/>
      <c r="E1271" s="42"/>
      <c r="F1271" s="42"/>
      <c r="G1271" s="42"/>
      <c r="H1271" s="7">
        <v>43921</v>
      </c>
    </row>
    <row r="1272" spans="1:8" x14ac:dyDescent="0.25">
      <c r="A1272" s="47">
        <v>51</v>
      </c>
      <c r="B1272" s="42" t="s">
        <v>146</v>
      </c>
      <c r="C1272" s="42" t="s">
        <v>186</v>
      </c>
      <c r="D1272" s="42"/>
      <c r="E1272" s="42"/>
      <c r="F1272" s="42"/>
      <c r="G1272" s="42"/>
      <c r="H1272" s="7">
        <v>43921</v>
      </c>
    </row>
    <row r="1273" spans="1:8" x14ac:dyDescent="0.25">
      <c r="A1273" s="47">
        <v>52</v>
      </c>
      <c r="B1273" s="42" t="s">
        <v>147</v>
      </c>
      <c r="C1273" s="42" t="s">
        <v>186</v>
      </c>
      <c r="D1273" s="42"/>
      <c r="E1273" s="42"/>
      <c r="F1273" s="42"/>
      <c r="G1273" s="42"/>
      <c r="H1273" s="7">
        <v>43921</v>
      </c>
    </row>
    <row r="1274" spans="1:8" x14ac:dyDescent="0.25">
      <c r="A1274" s="47">
        <v>53</v>
      </c>
      <c r="B1274" s="42" t="s">
        <v>148</v>
      </c>
      <c r="C1274" s="42" t="s">
        <v>186</v>
      </c>
      <c r="D1274" s="42"/>
      <c r="E1274" s="42"/>
      <c r="F1274" s="42"/>
      <c r="G1274" s="42"/>
      <c r="H1274" s="7">
        <v>43921</v>
      </c>
    </row>
    <row r="1275" spans="1:8" x14ac:dyDescent="0.25">
      <c r="A1275" s="47">
        <v>54</v>
      </c>
      <c r="B1275" s="42" t="s">
        <v>149</v>
      </c>
      <c r="C1275" s="42" t="s">
        <v>186</v>
      </c>
      <c r="D1275" s="42"/>
      <c r="E1275" s="42"/>
      <c r="F1275" s="42"/>
      <c r="G1275" s="42"/>
      <c r="H1275" s="7">
        <v>43921</v>
      </c>
    </row>
    <row r="1276" spans="1:8" x14ac:dyDescent="0.25">
      <c r="A1276" s="47">
        <v>55</v>
      </c>
      <c r="B1276" s="42" t="s">
        <v>150</v>
      </c>
      <c r="C1276" s="42" t="s">
        <v>186</v>
      </c>
      <c r="D1276" s="42"/>
      <c r="E1276" s="42"/>
      <c r="F1276" s="42"/>
      <c r="G1276" s="42"/>
      <c r="H1276" s="7">
        <v>43921</v>
      </c>
    </row>
    <row r="1277" spans="1:8" x14ac:dyDescent="0.25">
      <c r="A1277" s="47">
        <v>56</v>
      </c>
      <c r="B1277" s="42" t="s">
        <v>151</v>
      </c>
      <c r="C1277" s="42" t="s">
        <v>186</v>
      </c>
      <c r="D1277" s="42"/>
      <c r="E1277" s="42"/>
      <c r="F1277" s="42"/>
      <c r="G1277" s="42"/>
      <c r="H1277" s="7">
        <v>43921</v>
      </c>
    </row>
    <row r="1278" spans="1:8" x14ac:dyDescent="0.25">
      <c r="A1278" s="47">
        <v>57</v>
      </c>
      <c r="B1278" s="42" t="s">
        <v>152</v>
      </c>
      <c r="C1278" s="42" t="s">
        <v>186</v>
      </c>
      <c r="D1278" s="42"/>
      <c r="E1278" s="42"/>
      <c r="F1278" s="42"/>
      <c r="G1278" s="42"/>
      <c r="H1278" s="7">
        <v>43921</v>
      </c>
    </row>
    <row r="1279" spans="1:8" x14ac:dyDescent="0.25">
      <c r="A1279" s="47">
        <v>58</v>
      </c>
      <c r="B1279" s="42" t="s">
        <v>153</v>
      </c>
      <c r="C1279" s="42" t="s">
        <v>186</v>
      </c>
      <c r="D1279" s="42"/>
      <c r="E1279" s="42"/>
      <c r="F1279" s="42"/>
      <c r="G1279" s="42"/>
      <c r="H1279" s="7">
        <v>43921</v>
      </c>
    </row>
    <row r="1280" spans="1:8" x14ac:dyDescent="0.25">
      <c r="A1280" s="47">
        <v>100</v>
      </c>
      <c r="B1280" s="42" t="s">
        <v>142</v>
      </c>
      <c r="C1280" s="42" t="s">
        <v>186</v>
      </c>
      <c r="D1280" s="42"/>
      <c r="E1280" s="42"/>
      <c r="F1280" s="42"/>
      <c r="G1280" s="42"/>
      <c r="H1280" s="7">
        <v>43921</v>
      </c>
    </row>
    <row r="1281" spans="1:8" x14ac:dyDescent="0.25">
      <c r="A1281" s="47">
        <v>101</v>
      </c>
      <c r="B1281" s="42" t="s">
        <v>143</v>
      </c>
      <c r="C1281" s="42" t="s">
        <v>186</v>
      </c>
      <c r="D1281" s="42"/>
      <c r="E1281" s="42"/>
      <c r="F1281" s="42"/>
      <c r="G1281" s="42"/>
      <c r="H1281" s="7">
        <v>43921</v>
      </c>
    </row>
    <row r="1282" spans="1:8" x14ac:dyDescent="0.25">
      <c r="A1282" s="47">
        <v>102</v>
      </c>
      <c r="B1282" s="42" t="s">
        <v>141</v>
      </c>
      <c r="C1282" s="42" t="s">
        <v>186</v>
      </c>
      <c r="D1282" s="42"/>
      <c r="E1282" s="42"/>
      <c r="F1282" s="42"/>
      <c r="G1282" s="42"/>
      <c r="H1282" s="7">
        <v>43921</v>
      </c>
    </row>
    <row r="1283" spans="1:8" x14ac:dyDescent="0.25">
      <c r="A1283" s="47">
        <v>1</v>
      </c>
      <c r="B1283" s="42" t="s">
        <v>64</v>
      </c>
      <c r="C1283" s="42" t="s">
        <v>187</v>
      </c>
      <c r="D1283" s="42">
        <v>1127</v>
      </c>
      <c r="E1283" s="42">
        <v>652</v>
      </c>
      <c r="F1283" s="42">
        <v>292</v>
      </c>
      <c r="G1283" s="42">
        <v>183</v>
      </c>
      <c r="H1283" s="7">
        <v>43921</v>
      </c>
    </row>
    <row r="1284" spans="1:8" x14ac:dyDescent="0.25">
      <c r="A1284" s="47">
        <v>2</v>
      </c>
      <c r="B1284" s="42" t="s">
        <v>65</v>
      </c>
      <c r="C1284" s="42" t="s">
        <v>187</v>
      </c>
      <c r="D1284" s="42">
        <v>1437</v>
      </c>
      <c r="E1284" s="42">
        <v>1138</v>
      </c>
      <c r="F1284" s="42">
        <v>195</v>
      </c>
      <c r="G1284" s="42">
        <v>104</v>
      </c>
      <c r="H1284" s="7">
        <v>43921</v>
      </c>
    </row>
    <row r="1285" spans="1:8" x14ac:dyDescent="0.25">
      <c r="A1285" s="47">
        <v>3</v>
      </c>
      <c r="B1285" s="42" t="s">
        <v>66</v>
      </c>
      <c r="C1285" s="42" t="s">
        <v>187</v>
      </c>
      <c r="D1285" s="42">
        <v>700</v>
      </c>
      <c r="E1285" s="42">
        <v>272</v>
      </c>
      <c r="F1285" s="42">
        <v>167</v>
      </c>
      <c r="G1285" s="42">
        <v>261</v>
      </c>
      <c r="H1285" s="7">
        <v>43921</v>
      </c>
    </row>
    <row r="1286" spans="1:8" x14ac:dyDescent="0.25">
      <c r="A1286" s="47">
        <v>4</v>
      </c>
      <c r="B1286" s="42" t="s">
        <v>67</v>
      </c>
      <c r="C1286" s="42" t="s">
        <v>187</v>
      </c>
      <c r="D1286" s="42">
        <v>2475</v>
      </c>
      <c r="E1286" s="42">
        <v>1595</v>
      </c>
      <c r="F1286" s="42">
        <v>785</v>
      </c>
      <c r="G1286" s="42">
        <v>95</v>
      </c>
      <c r="H1286" s="7">
        <v>43921</v>
      </c>
    </row>
    <row r="1287" spans="1:8" x14ac:dyDescent="0.25">
      <c r="A1287" s="47">
        <v>5</v>
      </c>
      <c r="B1287" s="42" t="s">
        <v>68</v>
      </c>
      <c r="C1287" s="42" t="s">
        <v>187</v>
      </c>
      <c r="D1287" s="42">
        <v>3047</v>
      </c>
      <c r="E1287" s="42">
        <v>994</v>
      </c>
      <c r="F1287" s="42">
        <v>1346</v>
      </c>
      <c r="G1287" s="42">
        <v>707</v>
      </c>
      <c r="H1287" s="7">
        <v>43921</v>
      </c>
    </row>
    <row r="1288" spans="1:8" x14ac:dyDescent="0.25">
      <c r="A1288" s="47">
        <v>6</v>
      </c>
      <c r="B1288" s="42" t="s">
        <v>69</v>
      </c>
      <c r="C1288" s="42" t="s">
        <v>187</v>
      </c>
      <c r="D1288" s="42">
        <v>2307</v>
      </c>
      <c r="E1288" s="42">
        <v>1620</v>
      </c>
      <c r="F1288" s="42">
        <v>347</v>
      </c>
      <c r="G1288" s="42">
        <v>340</v>
      </c>
      <c r="H1288" s="7">
        <v>43921</v>
      </c>
    </row>
    <row r="1289" spans="1:8" x14ac:dyDescent="0.25">
      <c r="A1289" s="47">
        <v>7</v>
      </c>
      <c r="B1289" s="42" t="s">
        <v>70</v>
      </c>
      <c r="C1289" s="42" t="s">
        <v>187</v>
      </c>
      <c r="D1289" s="42">
        <v>2108</v>
      </c>
      <c r="E1289" s="42">
        <v>396</v>
      </c>
      <c r="F1289" s="42">
        <v>1386</v>
      </c>
      <c r="G1289" s="42">
        <v>326</v>
      </c>
      <c r="H1289" s="7">
        <v>43921</v>
      </c>
    </row>
    <row r="1290" spans="1:8" x14ac:dyDescent="0.25">
      <c r="A1290" s="47">
        <v>8</v>
      </c>
      <c r="B1290" s="42" t="s">
        <v>71</v>
      </c>
      <c r="C1290" s="42" t="s">
        <v>187</v>
      </c>
      <c r="D1290" s="42">
        <v>406</v>
      </c>
      <c r="E1290" s="42">
        <v>232</v>
      </c>
      <c r="F1290" s="42">
        <v>104</v>
      </c>
      <c r="G1290" s="42">
        <v>70</v>
      </c>
      <c r="H1290" s="7">
        <v>43921</v>
      </c>
    </row>
    <row r="1291" spans="1:8" x14ac:dyDescent="0.25">
      <c r="A1291" s="47">
        <v>9</v>
      </c>
      <c r="B1291" s="42" t="s">
        <v>72</v>
      </c>
      <c r="C1291" s="42" t="s">
        <v>187</v>
      </c>
      <c r="D1291" s="42">
        <v>1970</v>
      </c>
      <c r="E1291" s="42">
        <v>647</v>
      </c>
      <c r="F1291" s="42">
        <v>453</v>
      </c>
      <c r="G1291" s="42">
        <v>870</v>
      </c>
      <c r="H1291" s="7">
        <v>43921</v>
      </c>
    </row>
    <row r="1292" spans="1:8" x14ac:dyDescent="0.25">
      <c r="A1292" s="47">
        <v>10</v>
      </c>
      <c r="B1292" s="42" t="s">
        <v>73</v>
      </c>
      <c r="C1292" s="42" t="s">
        <v>187</v>
      </c>
      <c r="D1292" s="42">
        <v>2484.1999999999998</v>
      </c>
      <c r="E1292" s="42">
        <v>1155</v>
      </c>
      <c r="F1292" s="42">
        <v>1021</v>
      </c>
      <c r="G1292" s="42">
        <v>308.2</v>
      </c>
      <c r="H1292" s="7">
        <v>43921</v>
      </c>
    </row>
    <row r="1293" spans="1:8" x14ac:dyDescent="0.25">
      <c r="A1293" s="47">
        <v>11</v>
      </c>
      <c r="B1293" s="42" t="s">
        <v>74</v>
      </c>
      <c r="C1293" s="42" t="s">
        <v>187</v>
      </c>
      <c r="D1293" s="42">
        <v>4</v>
      </c>
      <c r="E1293" s="42">
        <v>4</v>
      </c>
      <c r="F1293" s="42">
        <v>0</v>
      </c>
      <c r="G1293" s="42">
        <v>0</v>
      </c>
      <c r="H1293" s="7">
        <v>43921</v>
      </c>
    </row>
    <row r="1294" spans="1:8" x14ac:dyDescent="0.25">
      <c r="A1294" s="47">
        <v>12</v>
      </c>
      <c r="B1294" s="42" t="s">
        <v>75</v>
      </c>
      <c r="C1294" s="42" t="s">
        <v>187</v>
      </c>
      <c r="D1294" s="42">
        <v>1919</v>
      </c>
      <c r="E1294" s="42">
        <v>1680</v>
      </c>
      <c r="F1294" s="42">
        <v>175</v>
      </c>
      <c r="G1294" s="42">
        <v>64</v>
      </c>
      <c r="H1294" s="7">
        <v>43921</v>
      </c>
    </row>
    <row r="1295" spans="1:8" x14ac:dyDescent="0.25">
      <c r="A1295" s="47">
        <v>13</v>
      </c>
      <c r="B1295" s="42" t="s">
        <v>76</v>
      </c>
      <c r="C1295" s="42" t="s">
        <v>187</v>
      </c>
      <c r="D1295" s="42">
        <v>1620</v>
      </c>
      <c r="E1295" s="42">
        <v>1415</v>
      </c>
      <c r="F1295" s="42">
        <v>171</v>
      </c>
      <c r="G1295" s="42">
        <v>34</v>
      </c>
      <c r="H1295" s="7">
        <v>43921</v>
      </c>
    </row>
    <row r="1296" spans="1:8" x14ac:dyDescent="0.25">
      <c r="A1296" s="47">
        <v>14</v>
      </c>
      <c r="B1296" s="42" t="s">
        <v>77</v>
      </c>
      <c r="C1296" s="42" t="s">
        <v>187</v>
      </c>
      <c r="D1296" s="42">
        <v>1295</v>
      </c>
      <c r="E1296" s="42">
        <v>322</v>
      </c>
      <c r="F1296" s="42">
        <v>22</v>
      </c>
      <c r="G1296" s="42">
        <v>951</v>
      </c>
      <c r="H1296" s="7">
        <v>43921</v>
      </c>
    </row>
    <row r="1297" spans="1:8" x14ac:dyDescent="0.25">
      <c r="A1297" s="47">
        <v>15</v>
      </c>
      <c r="B1297" s="42" t="s">
        <v>78</v>
      </c>
      <c r="C1297" s="42" t="s">
        <v>187</v>
      </c>
      <c r="D1297" s="42">
        <v>3049</v>
      </c>
      <c r="E1297" s="42">
        <v>1340</v>
      </c>
      <c r="F1297" s="42">
        <v>1285</v>
      </c>
      <c r="G1297" s="42">
        <v>424</v>
      </c>
      <c r="H1297" s="7">
        <v>43921</v>
      </c>
    </row>
    <row r="1298" spans="1:8" x14ac:dyDescent="0.25">
      <c r="A1298" s="47">
        <v>16</v>
      </c>
      <c r="B1298" s="42" t="s">
        <v>79</v>
      </c>
      <c r="C1298" s="42" t="s">
        <v>187</v>
      </c>
      <c r="D1298" s="42">
        <v>14977</v>
      </c>
      <c r="E1298" s="42">
        <v>7210</v>
      </c>
      <c r="F1298" s="42">
        <v>2829</v>
      </c>
      <c r="G1298" s="42">
        <v>4938</v>
      </c>
      <c r="H1298" s="7">
        <v>43921</v>
      </c>
    </row>
    <row r="1299" spans="1:8" x14ac:dyDescent="0.25">
      <c r="A1299" s="47">
        <v>17</v>
      </c>
      <c r="B1299" s="42" t="s">
        <v>80</v>
      </c>
      <c r="C1299" s="42" t="s">
        <v>187</v>
      </c>
      <c r="D1299" s="42">
        <v>676</v>
      </c>
      <c r="E1299" s="42">
        <v>44</v>
      </c>
      <c r="F1299" s="42">
        <v>290</v>
      </c>
      <c r="G1299" s="42">
        <v>342</v>
      </c>
      <c r="H1299" s="7">
        <v>43921</v>
      </c>
    </row>
    <row r="1300" spans="1:8" x14ac:dyDescent="0.25">
      <c r="A1300" s="47">
        <v>18</v>
      </c>
      <c r="B1300" s="42" t="s">
        <v>81</v>
      </c>
      <c r="C1300" s="42" t="s">
        <v>187</v>
      </c>
      <c r="D1300" s="42">
        <v>2623</v>
      </c>
      <c r="E1300" s="42">
        <v>1939</v>
      </c>
      <c r="F1300" s="42">
        <v>454</v>
      </c>
      <c r="G1300" s="42">
        <v>230</v>
      </c>
      <c r="H1300" s="7">
        <v>43921</v>
      </c>
    </row>
    <row r="1301" spans="1:8" x14ac:dyDescent="0.25">
      <c r="A1301" s="47">
        <v>19</v>
      </c>
      <c r="B1301" s="42" t="s">
        <v>82</v>
      </c>
      <c r="C1301" s="42" t="s">
        <v>187</v>
      </c>
      <c r="D1301" s="42">
        <v>1617</v>
      </c>
      <c r="E1301" s="42">
        <v>126</v>
      </c>
      <c r="F1301" s="42">
        <v>780</v>
      </c>
      <c r="G1301" s="42">
        <v>711</v>
      </c>
      <c r="H1301" s="7">
        <v>43921</v>
      </c>
    </row>
    <row r="1302" spans="1:8" x14ac:dyDescent="0.25">
      <c r="A1302" s="47">
        <v>20</v>
      </c>
      <c r="B1302" s="42" t="s">
        <v>83</v>
      </c>
      <c r="C1302" s="42" t="s">
        <v>187</v>
      </c>
      <c r="D1302" s="42">
        <v>2102</v>
      </c>
      <c r="E1302" s="42">
        <v>1557</v>
      </c>
      <c r="F1302" s="42">
        <v>358</v>
      </c>
      <c r="G1302" s="42">
        <v>187</v>
      </c>
      <c r="H1302" s="7">
        <v>43921</v>
      </c>
    </row>
    <row r="1303" spans="1:8" x14ac:dyDescent="0.25">
      <c r="A1303" s="47">
        <v>21</v>
      </c>
      <c r="B1303" s="42" t="s">
        <v>84</v>
      </c>
      <c r="C1303" s="42" t="s">
        <v>187</v>
      </c>
      <c r="D1303" s="42">
        <v>3336</v>
      </c>
      <c r="E1303" s="42">
        <v>2007</v>
      </c>
      <c r="F1303" s="42">
        <v>824</v>
      </c>
      <c r="G1303" s="42">
        <v>505</v>
      </c>
      <c r="H1303" s="7">
        <v>43921</v>
      </c>
    </row>
    <row r="1304" spans="1:8" x14ac:dyDescent="0.25">
      <c r="A1304" s="47">
        <v>22</v>
      </c>
      <c r="B1304" s="42" t="s">
        <v>85</v>
      </c>
      <c r="C1304" s="42" t="s">
        <v>187</v>
      </c>
      <c r="D1304" s="42">
        <v>4097</v>
      </c>
      <c r="E1304" s="42">
        <v>3328</v>
      </c>
      <c r="F1304" s="42">
        <v>380</v>
      </c>
      <c r="G1304" s="42">
        <v>389</v>
      </c>
      <c r="H1304" s="7">
        <v>43921</v>
      </c>
    </row>
    <row r="1305" spans="1:8" x14ac:dyDescent="0.25">
      <c r="A1305" s="47">
        <v>23</v>
      </c>
      <c r="B1305" s="42" t="s">
        <v>86</v>
      </c>
      <c r="C1305" s="42" t="s">
        <v>187</v>
      </c>
      <c r="D1305" s="42">
        <v>1544</v>
      </c>
      <c r="E1305" s="42">
        <v>985</v>
      </c>
      <c r="F1305" s="42">
        <v>430</v>
      </c>
      <c r="G1305" s="42">
        <v>129</v>
      </c>
      <c r="H1305" s="7">
        <v>43921</v>
      </c>
    </row>
    <row r="1306" spans="1:8" x14ac:dyDescent="0.25">
      <c r="A1306" s="47">
        <v>24</v>
      </c>
      <c r="B1306" s="42" t="s">
        <v>87</v>
      </c>
      <c r="C1306" s="42" t="s">
        <v>187</v>
      </c>
      <c r="D1306" s="42">
        <v>1768</v>
      </c>
      <c r="E1306" s="42">
        <v>1453</v>
      </c>
      <c r="F1306" s="42">
        <v>166</v>
      </c>
      <c r="G1306" s="42">
        <v>149</v>
      </c>
      <c r="H1306" s="7">
        <v>43921</v>
      </c>
    </row>
    <row r="1307" spans="1:8" x14ac:dyDescent="0.25">
      <c r="A1307" s="47">
        <v>25</v>
      </c>
      <c r="B1307" s="42" t="s">
        <v>88</v>
      </c>
      <c r="C1307" s="42" t="s">
        <v>187</v>
      </c>
      <c r="D1307" s="42">
        <v>11319</v>
      </c>
      <c r="E1307" s="42">
        <v>6558</v>
      </c>
      <c r="F1307" s="42">
        <v>2532</v>
      </c>
      <c r="G1307" s="42">
        <v>2229</v>
      </c>
      <c r="H1307" s="7">
        <v>43921</v>
      </c>
    </row>
    <row r="1308" spans="1:8" x14ac:dyDescent="0.25">
      <c r="A1308" s="47">
        <v>26</v>
      </c>
      <c r="B1308" s="42" t="s">
        <v>89</v>
      </c>
      <c r="C1308" s="42" t="s">
        <v>187</v>
      </c>
      <c r="D1308" s="42">
        <v>2470</v>
      </c>
      <c r="E1308" s="42">
        <v>1189</v>
      </c>
      <c r="F1308" s="42">
        <v>675</v>
      </c>
      <c r="G1308" s="42">
        <v>606</v>
      </c>
      <c r="H1308" s="7">
        <v>43921</v>
      </c>
    </row>
    <row r="1309" spans="1:8" x14ac:dyDescent="0.25">
      <c r="A1309" s="47">
        <v>27</v>
      </c>
      <c r="B1309" s="42" t="s">
        <v>90</v>
      </c>
      <c r="C1309" s="42" t="s">
        <v>187</v>
      </c>
      <c r="D1309" s="42">
        <v>1858</v>
      </c>
      <c r="E1309" s="42">
        <v>1070</v>
      </c>
      <c r="F1309" s="42">
        <v>580</v>
      </c>
      <c r="G1309" s="42">
        <v>208</v>
      </c>
      <c r="H1309" s="7">
        <v>43921</v>
      </c>
    </row>
    <row r="1310" spans="1:8" x14ac:dyDescent="0.25">
      <c r="A1310" s="47">
        <v>28</v>
      </c>
      <c r="B1310" s="42" t="s">
        <v>91</v>
      </c>
      <c r="C1310" s="42" t="s">
        <v>187</v>
      </c>
      <c r="D1310" s="42">
        <v>1742</v>
      </c>
      <c r="E1310" s="42">
        <v>664</v>
      </c>
      <c r="F1310" s="42">
        <v>290</v>
      </c>
      <c r="G1310" s="42">
        <v>788</v>
      </c>
      <c r="H1310" s="7">
        <v>43921</v>
      </c>
    </row>
    <row r="1311" spans="1:8" x14ac:dyDescent="0.25">
      <c r="A1311" s="47">
        <v>29</v>
      </c>
      <c r="B1311" s="42" t="s">
        <v>92</v>
      </c>
      <c r="C1311" s="42" t="s">
        <v>187</v>
      </c>
      <c r="D1311" s="42">
        <v>1904</v>
      </c>
      <c r="E1311" s="42">
        <v>1632</v>
      </c>
      <c r="F1311" s="42">
        <v>66</v>
      </c>
      <c r="G1311" s="42">
        <v>206</v>
      </c>
      <c r="H1311" s="7">
        <v>43921</v>
      </c>
    </row>
    <row r="1312" spans="1:8" x14ac:dyDescent="0.25">
      <c r="A1312" s="47">
        <v>30</v>
      </c>
      <c r="B1312" s="42" t="s">
        <v>93</v>
      </c>
      <c r="C1312" s="42" t="s">
        <v>187</v>
      </c>
      <c r="D1312" s="42">
        <v>916</v>
      </c>
      <c r="E1312" s="42">
        <v>666</v>
      </c>
      <c r="F1312" s="42">
        <v>114</v>
      </c>
      <c r="G1312" s="42">
        <v>136</v>
      </c>
      <c r="H1312" s="7">
        <v>43921</v>
      </c>
    </row>
    <row r="1313" spans="1:8" x14ac:dyDescent="0.25">
      <c r="A1313" s="47">
        <v>31</v>
      </c>
      <c r="B1313" s="42" t="s">
        <v>94</v>
      </c>
      <c r="C1313" s="42" t="s">
        <v>187</v>
      </c>
      <c r="D1313" s="42">
        <v>4303</v>
      </c>
      <c r="E1313" s="42">
        <v>1420</v>
      </c>
      <c r="F1313" s="42">
        <v>1359</v>
      </c>
      <c r="G1313" s="42">
        <v>1524</v>
      </c>
      <c r="H1313" s="7">
        <v>43921</v>
      </c>
    </row>
    <row r="1314" spans="1:8" x14ac:dyDescent="0.25">
      <c r="A1314" s="47">
        <v>32</v>
      </c>
      <c r="B1314" s="42" t="s">
        <v>95</v>
      </c>
      <c r="C1314" s="42" t="s">
        <v>187</v>
      </c>
      <c r="D1314" s="42">
        <v>634</v>
      </c>
      <c r="E1314" s="42">
        <v>634</v>
      </c>
      <c r="F1314" s="42">
        <v>0</v>
      </c>
      <c r="G1314" s="42">
        <v>0</v>
      </c>
      <c r="H1314" s="7">
        <v>43921</v>
      </c>
    </row>
    <row r="1315" spans="1:8" x14ac:dyDescent="0.25">
      <c r="A1315" s="47">
        <v>33</v>
      </c>
      <c r="B1315" s="42" t="s">
        <v>96</v>
      </c>
      <c r="C1315" s="42" t="s">
        <v>187</v>
      </c>
      <c r="D1315" s="42">
        <v>0</v>
      </c>
      <c r="E1315" s="42">
        <v>0</v>
      </c>
      <c r="F1315" s="42">
        <v>0</v>
      </c>
      <c r="G1315" s="42">
        <v>0</v>
      </c>
      <c r="H1315" s="7">
        <v>43921</v>
      </c>
    </row>
    <row r="1316" spans="1:8" x14ac:dyDescent="0.25">
      <c r="A1316" s="47">
        <v>34</v>
      </c>
      <c r="B1316" s="42" t="s">
        <v>97</v>
      </c>
      <c r="C1316" s="42" t="s">
        <v>187</v>
      </c>
      <c r="D1316" s="42">
        <v>2283</v>
      </c>
      <c r="E1316" s="42">
        <v>704</v>
      </c>
      <c r="F1316" s="42">
        <v>690</v>
      </c>
      <c r="G1316" s="42">
        <v>889</v>
      </c>
      <c r="H1316" s="7">
        <v>43921</v>
      </c>
    </row>
    <row r="1317" spans="1:8" x14ac:dyDescent="0.25">
      <c r="A1317" s="47">
        <v>35</v>
      </c>
      <c r="B1317" s="42" t="s">
        <v>98</v>
      </c>
      <c r="C1317" s="42" t="s">
        <v>187</v>
      </c>
      <c r="D1317" s="42">
        <v>4829</v>
      </c>
      <c r="E1317" s="42">
        <v>3536</v>
      </c>
      <c r="F1317" s="42">
        <v>837</v>
      </c>
      <c r="G1317" s="42">
        <v>456</v>
      </c>
      <c r="H1317" s="7">
        <v>43921</v>
      </c>
    </row>
    <row r="1318" spans="1:8" x14ac:dyDescent="0.25">
      <c r="A1318" s="47">
        <v>36</v>
      </c>
      <c r="B1318" s="42" t="s">
        <v>99</v>
      </c>
      <c r="C1318" s="42" t="s">
        <v>187</v>
      </c>
      <c r="D1318" s="42">
        <v>1666</v>
      </c>
      <c r="E1318" s="42">
        <v>970</v>
      </c>
      <c r="F1318" s="42">
        <v>422</v>
      </c>
      <c r="G1318" s="42">
        <v>274</v>
      </c>
      <c r="H1318" s="7">
        <v>43921</v>
      </c>
    </row>
    <row r="1319" spans="1:8" x14ac:dyDescent="0.25">
      <c r="A1319" s="47">
        <v>37</v>
      </c>
      <c r="B1319" s="42" t="s">
        <v>100</v>
      </c>
      <c r="C1319" s="42" t="s">
        <v>187</v>
      </c>
      <c r="D1319" s="42">
        <v>400</v>
      </c>
      <c r="E1319" s="42">
        <v>400</v>
      </c>
      <c r="F1319" s="42">
        <v>0</v>
      </c>
      <c r="G1319" s="42">
        <v>0</v>
      </c>
      <c r="H1319" s="7">
        <v>43921</v>
      </c>
    </row>
    <row r="1320" spans="1:8" x14ac:dyDescent="0.25">
      <c r="A1320" s="47">
        <v>38</v>
      </c>
      <c r="B1320" s="42" t="s">
        <v>101</v>
      </c>
      <c r="C1320" s="42" t="s">
        <v>187</v>
      </c>
      <c r="D1320" s="42">
        <v>655</v>
      </c>
      <c r="E1320" s="42">
        <v>645</v>
      </c>
      <c r="F1320" s="42">
        <v>0</v>
      </c>
      <c r="G1320" s="42">
        <v>10</v>
      </c>
      <c r="H1320" s="7">
        <v>43921</v>
      </c>
    </row>
    <row r="1321" spans="1:8" x14ac:dyDescent="0.25">
      <c r="A1321" s="47">
        <v>39</v>
      </c>
      <c r="B1321" s="42" t="s">
        <v>102</v>
      </c>
      <c r="C1321" s="42" t="s">
        <v>187</v>
      </c>
      <c r="D1321" s="42">
        <v>2174</v>
      </c>
      <c r="E1321" s="42">
        <v>936</v>
      </c>
      <c r="F1321" s="42">
        <v>467</v>
      </c>
      <c r="G1321" s="42">
        <v>771</v>
      </c>
      <c r="H1321" s="7">
        <v>43921</v>
      </c>
    </row>
    <row r="1322" spans="1:8" x14ac:dyDescent="0.25">
      <c r="A1322" s="47">
        <v>40</v>
      </c>
      <c r="B1322" s="42" t="s">
        <v>103</v>
      </c>
      <c r="C1322" s="42" t="s">
        <v>187</v>
      </c>
      <c r="D1322" s="42">
        <v>1403</v>
      </c>
      <c r="E1322" s="42">
        <v>968</v>
      </c>
      <c r="F1322" s="42">
        <v>150</v>
      </c>
      <c r="G1322" s="42">
        <v>285</v>
      </c>
      <c r="H1322" s="7">
        <v>43921</v>
      </c>
    </row>
    <row r="1323" spans="1:8" x14ac:dyDescent="0.25">
      <c r="A1323" s="47">
        <v>41</v>
      </c>
      <c r="B1323" s="42" t="s">
        <v>104</v>
      </c>
      <c r="C1323" s="42" t="s">
        <v>187</v>
      </c>
      <c r="D1323" s="42">
        <v>1348</v>
      </c>
      <c r="E1323" s="42">
        <v>772</v>
      </c>
      <c r="F1323" s="42">
        <v>424</v>
      </c>
      <c r="G1323" s="42">
        <v>152</v>
      </c>
      <c r="H1323" s="7">
        <v>43921</v>
      </c>
    </row>
    <row r="1324" spans="1:8" x14ac:dyDescent="0.25">
      <c r="A1324" s="47">
        <v>42</v>
      </c>
      <c r="B1324" s="42" t="s">
        <v>105</v>
      </c>
      <c r="C1324" s="42" t="s">
        <v>187</v>
      </c>
      <c r="D1324" s="42">
        <v>3698</v>
      </c>
      <c r="E1324" s="42">
        <v>1986</v>
      </c>
      <c r="F1324" s="42">
        <v>1030</v>
      </c>
      <c r="G1324" s="42">
        <v>682</v>
      </c>
      <c r="H1324" s="7">
        <v>43921</v>
      </c>
    </row>
    <row r="1325" spans="1:8" x14ac:dyDescent="0.25">
      <c r="A1325" s="47">
        <v>43</v>
      </c>
      <c r="B1325" s="42" t="s">
        <v>106</v>
      </c>
      <c r="C1325" s="42" t="s">
        <v>187</v>
      </c>
      <c r="D1325" s="42">
        <v>741</v>
      </c>
      <c r="E1325" s="42">
        <v>412</v>
      </c>
      <c r="F1325" s="42">
        <v>309</v>
      </c>
      <c r="G1325" s="42">
        <v>20</v>
      </c>
      <c r="H1325" s="7">
        <v>43921</v>
      </c>
    </row>
    <row r="1326" spans="1:8" x14ac:dyDescent="0.25">
      <c r="A1326" s="47">
        <v>44</v>
      </c>
      <c r="B1326" s="42" t="s">
        <v>107</v>
      </c>
      <c r="C1326" s="42" t="s">
        <v>187</v>
      </c>
      <c r="D1326" s="42">
        <v>751</v>
      </c>
      <c r="E1326" s="42">
        <v>405</v>
      </c>
      <c r="F1326" s="42">
        <v>100</v>
      </c>
      <c r="G1326" s="42">
        <v>246</v>
      </c>
      <c r="H1326" s="7">
        <v>43921</v>
      </c>
    </row>
    <row r="1327" spans="1:8" x14ac:dyDescent="0.25">
      <c r="A1327" s="47">
        <v>45</v>
      </c>
      <c r="B1327" s="42" t="s">
        <v>108</v>
      </c>
      <c r="C1327" s="42" t="s">
        <v>187</v>
      </c>
      <c r="D1327" s="42">
        <v>716</v>
      </c>
      <c r="E1327" s="42">
        <v>400</v>
      </c>
      <c r="F1327" s="42">
        <v>0</v>
      </c>
      <c r="G1327" s="42">
        <v>316</v>
      </c>
      <c r="H1327" s="7">
        <v>43921</v>
      </c>
    </row>
    <row r="1328" spans="1:8" x14ac:dyDescent="0.25">
      <c r="A1328" s="47">
        <v>46</v>
      </c>
      <c r="B1328" s="42" t="s">
        <v>109</v>
      </c>
      <c r="C1328" s="42" t="s">
        <v>187</v>
      </c>
      <c r="D1328" s="42">
        <v>1866</v>
      </c>
      <c r="E1328" s="42">
        <v>1275</v>
      </c>
      <c r="F1328" s="42">
        <v>357</v>
      </c>
      <c r="G1328" s="42">
        <v>234</v>
      </c>
      <c r="H1328" s="7">
        <v>43921</v>
      </c>
    </row>
    <row r="1329" spans="1:8" x14ac:dyDescent="0.25">
      <c r="A1329" s="47">
        <v>47</v>
      </c>
      <c r="B1329" s="42" t="s">
        <v>110</v>
      </c>
      <c r="C1329" s="42" t="s">
        <v>187</v>
      </c>
      <c r="D1329" s="42">
        <v>1470</v>
      </c>
      <c r="E1329" s="42">
        <v>637</v>
      </c>
      <c r="F1329" s="42">
        <v>249</v>
      </c>
      <c r="G1329" s="42">
        <v>584</v>
      </c>
      <c r="H1329" s="7">
        <v>43921</v>
      </c>
    </row>
    <row r="1330" spans="1:8" x14ac:dyDescent="0.25">
      <c r="A1330" s="47">
        <v>48</v>
      </c>
      <c r="B1330" s="42" t="s">
        <v>111</v>
      </c>
      <c r="C1330" s="42" t="s">
        <v>187</v>
      </c>
      <c r="D1330" s="42">
        <v>1578</v>
      </c>
      <c r="E1330" s="42">
        <v>1174</v>
      </c>
      <c r="F1330" s="42">
        <v>183</v>
      </c>
      <c r="G1330" s="42">
        <v>221</v>
      </c>
      <c r="H1330" s="7">
        <v>43921</v>
      </c>
    </row>
    <row r="1331" spans="1:8" x14ac:dyDescent="0.25">
      <c r="A1331" s="47">
        <v>49</v>
      </c>
      <c r="B1331" s="42" t="s">
        <v>144</v>
      </c>
      <c r="C1331" s="42" t="s">
        <v>187</v>
      </c>
      <c r="D1331" s="42"/>
      <c r="E1331" s="42"/>
      <c r="F1331" s="42"/>
      <c r="G1331" s="42"/>
      <c r="H1331" s="7">
        <v>43921</v>
      </c>
    </row>
    <row r="1332" spans="1:8" x14ac:dyDescent="0.25">
      <c r="A1332" s="47">
        <v>50</v>
      </c>
      <c r="B1332" s="42" t="s">
        <v>145</v>
      </c>
      <c r="C1332" s="42" t="s">
        <v>187</v>
      </c>
      <c r="D1332" s="42"/>
      <c r="E1332" s="42"/>
      <c r="F1332" s="42"/>
      <c r="G1332" s="42"/>
      <c r="H1332" s="7">
        <v>43921</v>
      </c>
    </row>
    <row r="1333" spans="1:8" x14ac:dyDescent="0.25">
      <c r="A1333" s="47">
        <v>51</v>
      </c>
      <c r="B1333" s="42" t="s">
        <v>146</v>
      </c>
      <c r="C1333" s="42" t="s">
        <v>187</v>
      </c>
      <c r="D1333" s="42"/>
      <c r="E1333" s="42"/>
      <c r="F1333" s="42"/>
      <c r="G1333" s="42"/>
      <c r="H1333" s="7">
        <v>43921</v>
      </c>
    </row>
    <row r="1334" spans="1:8" x14ac:dyDescent="0.25">
      <c r="A1334" s="47">
        <v>52</v>
      </c>
      <c r="B1334" s="42" t="s">
        <v>147</v>
      </c>
      <c r="C1334" s="42" t="s">
        <v>187</v>
      </c>
      <c r="D1334" s="42"/>
      <c r="E1334" s="42"/>
      <c r="F1334" s="42"/>
      <c r="G1334" s="42"/>
      <c r="H1334" s="7">
        <v>43921</v>
      </c>
    </row>
    <row r="1335" spans="1:8" x14ac:dyDescent="0.25">
      <c r="A1335" s="47">
        <v>53</v>
      </c>
      <c r="B1335" s="42" t="s">
        <v>148</v>
      </c>
      <c r="C1335" s="42" t="s">
        <v>187</v>
      </c>
      <c r="D1335" s="42"/>
      <c r="E1335" s="42"/>
      <c r="F1335" s="42"/>
      <c r="G1335" s="42"/>
      <c r="H1335" s="7">
        <v>43921</v>
      </c>
    </row>
    <row r="1336" spans="1:8" x14ac:dyDescent="0.25">
      <c r="A1336" s="47">
        <v>54</v>
      </c>
      <c r="B1336" s="42" t="s">
        <v>149</v>
      </c>
      <c r="C1336" s="42" t="s">
        <v>187</v>
      </c>
      <c r="D1336" s="42"/>
      <c r="E1336" s="42"/>
      <c r="F1336" s="42"/>
      <c r="G1336" s="42"/>
      <c r="H1336" s="7">
        <v>43921</v>
      </c>
    </row>
    <row r="1337" spans="1:8" x14ac:dyDescent="0.25">
      <c r="A1337" s="47">
        <v>55</v>
      </c>
      <c r="B1337" s="42" t="s">
        <v>150</v>
      </c>
      <c r="C1337" s="42" t="s">
        <v>187</v>
      </c>
      <c r="D1337" s="42"/>
      <c r="E1337" s="42"/>
      <c r="F1337" s="42"/>
      <c r="G1337" s="42"/>
      <c r="H1337" s="7">
        <v>43921</v>
      </c>
    </row>
    <row r="1338" spans="1:8" x14ac:dyDescent="0.25">
      <c r="A1338" s="47">
        <v>56</v>
      </c>
      <c r="B1338" s="42" t="s">
        <v>151</v>
      </c>
      <c r="C1338" s="42" t="s">
        <v>187</v>
      </c>
      <c r="D1338" s="42"/>
      <c r="E1338" s="42"/>
      <c r="F1338" s="42"/>
      <c r="G1338" s="42"/>
      <c r="H1338" s="7">
        <v>43921</v>
      </c>
    </row>
    <row r="1339" spans="1:8" x14ac:dyDescent="0.25">
      <c r="A1339" s="47">
        <v>57</v>
      </c>
      <c r="B1339" s="42" t="s">
        <v>152</v>
      </c>
      <c r="C1339" s="42" t="s">
        <v>187</v>
      </c>
      <c r="D1339" s="42"/>
      <c r="E1339" s="42"/>
      <c r="F1339" s="42"/>
      <c r="G1339" s="42"/>
      <c r="H1339" s="7">
        <v>43921</v>
      </c>
    </row>
    <row r="1340" spans="1:8" x14ac:dyDescent="0.25">
      <c r="A1340" s="47">
        <v>58</v>
      </c>
      <c r="B1340" s="42" t="s">
        <v>153</v>
      </c>
      <c r="C1340" s="42" t="s">
        <v>187</v>
      </c>
      <c r="D1340" s="42"/>
      <c r="E1340" s="42"/>
      <c r="F1340" s="42"/>
      <c r="G1340" s="42"/>
      <c r="H1340" s="7">
        <v>43921</v>
      </c>
    </row>
    <row r="1341" spans="1:8" x14ac:dyDescent="0.25">
      <c r="A1341" s="47">
        <v>100</v>
      </c>
      <c r="B1341" s="42" t="s">
        <v>142</v>
      </c>
      <c r="C1341" s="42" t="s">
        <v>187</v>
      </c>
      <c r="D1341" s="42"/>
      <c r="E1341" s="42"/>
      <c r="F1341" s="42"/>
      <c r="G1341" s="42"/>
      <c r="H1341" s="7">
        <v>43921</v>
      </c>
    </row>
    <row r="1342" spans="1:8" x14ac:dyDescent="0.25">
      <c r="A1342" s="47">
        <v>101</v>
      </c>
      <c r="B1342" s="42" t="s">
        <v>143</v>
      </c>
      <c r="C1342" s="42" t="s">
        <v>187</v>
      </c>
      <c r="D1342" s="42"/>
      <c r="E1342" s="42"/>
      <c r="F1342" s="42"/>
      <c r="G1342" s="42"/>
      <c r="H1342" s="7">
        <v>43921</v>
      </c>
    </row>
    <row r="1343" spans="1:8" x14ac:dyDescent="0.25">
      <c r="A1343" s="47">
        <v>102</v>
      </c>
      <c r="B1343" s="42" t="s">
        <v>141</v>
      </c>
      <c r="C1343" s="42" t="s">
        <v>187</v>
      </c>
      <c r="D1343" s="42">
        <v>1994</v>
      </c>
      <c r="E1343" s="42">
        <v>140</v>
      </c>
      <c r="F1343" s="42">
        <v>8</v>
      </c>
      <c r="G1343" s="42">
        <v>1846</v>
      </c>
      <c r="H1343" s="7">
        <v>43921</v>
      </c>
    </row>
    <row r="1344" spans="1:8" x14ac:dyDescent="0.25">
      <c r="A1344" s="47">
        <v>1</v>
      </c>
      <c r="B1344" s="42" t="s">
        <v>64</v>
      </c>
      <c r="C1344" s="42" t="s">
        <v>189</v>
      </c>
      <c r="D1344" s="42">
        <v>110</v>
      </c>
      <c r="E1344" s="42">
        <v>0</v>
      </c>
      <c r="F1344" s="42">
        <v>0</v>
      </c>
      <c r="G1344" s="42">
        <v>110</v>
      </c>
      <c r="H1344" s="7">
        <v>43921</v>
      </c>
    </row>
    <row r="1345" spans="1:8" x14ac:dyDescent="0.25">
      <c r="A1345" s="47">
        <v>2</v>
      </c>
      <c r="B1345" s="42" t="s">
        <v>65</v>
      </c>
      <c r="C1345" s="42" t="s">
        <v>189</v>
      </c>
      <c r="D1345" s="42">
        <v>6654</v>
      </c>
      <c r="E1345" s="42">
        <v>2438</v>
      </c>
      <c r="F1345" s="42">
        <v>200</v>
      </c>
      <c r="G1345" s="42">
        <v>4016</v>
      </c>
      <c r="H1345" s="7">
        <v>43921</v>
      </c>
    </row>
    <row r="1346" spans="1:8" x14ac:dyDescent="0.25">
      <c r="A1346" s="47">
        <v>3</v>
      </c>
      <c r="B1346" s="42" t="s">
        <v>66</v>
      </c>
      <c r="C1346" s="42" t="s">
        <v>189</v>
      </c>
      <c r="D1346" s="42">
        <v>1495</v>
      </c>
      <c r="E1346" s="42">
        <v>747</v>
      </c>
      <c r="F1346" s="42">
        <v>498</v>
      </c>
      <c r="G1346" s="42">
        <v>250</v>
      </c>
      <c r="H1346" s="7">
        <v>43921</v>
      </c>
    </row>
    <row r="1347" spans="1:8" x14ac:dyDescent="0.25">
      <c r="A1347" s="47">
        <v>4</v>
      </c>
      <c r="B1347" s="42" t="s">
        <v>67</v>
      </c>
      <c r="C1347" s="42" t="s">
        <v>189</v>
      </c>
      <c r="D1347" s="42">
        <v>1500</v>
      </c>
      <c r="E1347" s="42">
        <v>317</v>
      </c>
      <c r="F1347" s="42">
        <v>147</v>
      </c>
      <c r="G1347" s="42">
        <v>1036</v>
      </c>
      <c r="H1347" s="7">
        <v>43921</v>
      </c>
    </row>
    <row r="1348" spans="1:8" x14ac:dyDescent="0.25">
      <c r="A1348" s="47">
        <v>5</v>
      </c>
      <c r="B1348" s="42" t="s">
        <v>68</v>
      </c>
      <c r="C1348" s="42" t="s">
        <v>189</v>
      </c>
      <c r="D1348" s="42">
        <v>6950</v>
      </c>
      <c r="E1348" s="42">
        <v>3203</v>
      </c>
      <c r="F1348" s="42">
        <v>1160</v>
      </c>
      <c r="G1348" s="42">
        <v>2587</v>
      </c>
      <c r="H1348" s="7">
        <v>43921</v>
      </c>
    </row>
    <row r="1349" spans="1:8" x14ac:dyDescent="0.25">
      <c r="A1349" s="47">
        <v>6</v>
      </c>
      <c r="B1349" s="42" t="s">
        <v>69</v>
      </c>
      <c r="C1349" s="42" t="s">
        <v>189</v>
      </c>
      <c r="D1349" s="42">
        <v>6822</v>
      </c>
      <c r="E1349" s="42">
        <v>782</v>
      </c>
      <c r="F1349" s="42">
        <v>871</v>
      </c>
      <c r="G1349" s="42">
        <v>5169</v>
      </c>
      <c r="H1349" s="7">
        <v>43921</v>
      </c>
    </row>
    <row r="1350" spans="1:8" x14ac:dyDescent="0.25">
      <c r="A1350" s="47">
        <v>7</v>
      </c>
      <c r="B1350" s="42" t="s">
        <v>70</v>
      </c>
      <c r="C1350" s="42" t="s">
        <v>189</v>
      </c>
      <c r="D1350" s="42">
        <v>1800</v>
      </c>
      <c r="E1350" s="42">
        <v>1296</v>
      </c>
      <c r="F1350" s="42">
        <v>192</v>
      </c>
      <c r="G1350" s="42">
        <v>312</v>
      </c>
      <c r="H1350" s="7">
        <v>43921</v>
      </c>
    </row>
    <row r="1351" spans="1:8" x14ac:dyDescent="0.25">
      <c r="A1351" s="47">
        <v>8</v>
      </c>
      <c r="B1351" s="42" t="s">
        <v>71</v>
      </c>
      <c r="C1351" s="42" t="s">
        <v>189</v>
      </c>
      <c r="D1351" s="42">
        <v>0</v>
      </c>
      <c r="E1351" s="42">
        <v>0</v>
      </c>
      <c r="F1351" s="42">
        <v>0</v>
      </c>
      <c r="G1351" s="42">
        <v>0</v>
      </c>
      <c r="H1351" s="7">
        <v>43921</v>
      </c>
    </row>
    <row r="1352" spans="1:8" x14ac:dyDescent="0.25">
      <c r="A1352" s="47">
        <v>9</v>
      </c>
      <c r="B1352" s="42" t="s">
        <v>72</v>
      </c>
      <c r="C1352" s="42" t="s">
        <v>189</v>
      </c>
      <c r="D1352" s="42">
        <v>17550</v>
      </c>
      <c r="E1352" s="42">
        <v>6800</v>
      </c>
      <c r="F1352" s="42">
        <v>0</v>
      </c>
      <c r="G1352" s="42">
        <v>10750</v>
      </c>
      <c r="H1352" s="7">
        <v>43921</v>
      </c>
    </row>
    <row r="1353" spans="1:8" x14ac:dyDescent="0.25">
      <c r="A1353" s="47">
        <v>10</v>
      </c>
      <c r="B1353" s="42" t="s">
        <v>73</v>
      </c>
      <c r="C1353" s="42" t="s">
        <v>189</v>
      </c>
      <c r="D1353" s="42">
        <v>5110</v>
      </c>
      <c r="E1353" s="42">
        <v>2034</v>
      </c>
      <c r="F1353" s="42">
        <v>559</v>
      </c>
      <c r="G1353" s="42">
        <v>2517</v>
      </c>
      <c r="H1353" s="7">
        <v>43921</v>
      </c>
    </row>
    <row r="1354" spans="1:8" x14ac:dyDescent="0.25">
      <c r="A1354" s="47">
        <v>11</v>
      </c>
      <c r="B1354" s="42" t="s">
        <v>74</v>
      </c>
      <c r="C1354" s="42" t="s">
        <v>189</v>
      </c>
      <c r="D1354" s="42">
        <v>50</v>
      </c>
      <c r="E1354" s="42">
        <v>0</v>
      </c>
      <c r="F1354" s="42">
        <v>50</v>
      </c>
      <c r="G1354" s="42">
        <v>0</v>
      </c>
      <c r="H1354" s="7">
        <v>43921</v>
      </c>
    </row>
    <row r="1355" spans="1:8" x14ac:dyDescent="0.25">
      <c r="A1355" s="47">
        <v>12</v>
      </c>
      <c r="B1355" s="42" t="s">
        <v>75</v>
      </c>
      <c r="C1355" s="42" t="s">
        <v>189</v>
      </c>
      <c r="D1355" s="42">
        <v>4353</v>
      </c>
      <c r="E1355" s="42">
        <v>1950</v>
      </c>
      <c r="F1355" s="42">
        <v>974.5</v>
      </c>
      <c r="G1355" s="42">
        <v>1428.5</v>
      </c>
      <c r="H1355" s="7">
        <v>43921</v>
      </c>
    </row>
    <row r="1356" spans="1:8" x14ac:dyDescent="0.25">
      <c r="A1356" s="47">
        <v>13</v>
      </c>
      <c r="B1356" s="42" t="s">
        <v>76</v>
      </c>
      <c r="C1356" s="42" t="s">
        <v>189</v>
      </c>
      <c r="D1356" s="42">
        <v>3493</v>
      </c>
      <c r="E1356" s="42">
        <v>1104</v>
      </c>
      <c r="F1356" s="42">
        <v>418</v>
      </c>
      <c r="G1356" s="42">
        <v>1971</v>
      </c>
      <c r="H1356" s="7">
        <v>43921</v>
      </c>
    </row>
    <row r="1357" spans="1:8" x14ac:dyDescent="0.25">
      <c r="A1357" s="47">
        <v>14</v>
      </c>
      <c r="B1357" s="42" t="s">
        <v>77</v>
      </c>
      <c r="C1357" s="42" t="s">
        <v>189</v>
      </c>
      <c r="D1357" s="42">
        <v>3954</v>
      </c>
      <c r="E1357" s="42">
        <v>278</v>
      </c>
      <c r="F1357" s="42">
        <v>536</v>
      </c>
      <c r="G1357" s="42">
        <v>3140</v>
      </c>
      <c r="H1357" s="7">
        <v>43921</v>
      </c>
    </row>
    <row r="1358" spans="1:8" x14ac:dyDescent="0.25">
      <c r="A1358" s="47">
        <v>15</v>
      </c>
      <c r="B1358" s="42" t="s">
        <v>78</v>
      </c>
      <c r="C1358" s="42" t="s">
        <v>189</v>
      </c>
      <c r="D1358" s="42">
        <v>11493</v>
      </c>
      <c r="E1358" s="42">
        <v>8498</v>
      </c>
      <c r="F1358" s="42">
        <v>492</v>
      </c>
      <c r="G1358" s="42">
        <v>2503</v>
      </c>
      <c r="H1358" s="7">
        <v>43921</v>
      </c>
    </row>
    <row r="1359" spans="1:8" x14ac:dyDescent="0.25">
      <c r="A1359" s="47">
        <v>16</v>
      </c>
      <c r="B1359" s="42" t="s">
        <v>79</v>
      </c>
      <c r="C1359" s="42" t="s">
        <v>189</v>
      </c>
      <c r="D1359" s="42">
        <v>90875</v>
      </c>
      <c r="E1359" s="42">
        <v>50986</v>
      </c>
      <c r="F1359" s="42">
        <v>10658</v>
      </c>
      <c r="G1359" s="42">
        <v>29231</v>
      </c>
      <c r="H1359" s="7">
        <v>43921</v>
      </c>
    </row>
    <row r="1360" spans="1:8" x14ac:dyDescent="0.25">
      <c r="A1360" s="47">
        <v>17</v>
      </c>
      <c r="B1360" s="42" t="s">
        <v>80</v>
      </c>
      <c r="C1360" s="42" t="s">
        <v>189</v>
      </c>
      <c r="D1360" s="42">
        <v>2050</v>
      </c>
      <c r="E1360" s="42">
        <v>2050</v>
      </c>
      <c r="F1360" s="42">
        <v>0</v>
      </c>
      <c r="G1360" s="42">
        <v>0</v>
      </c>
      <c r="H1360" s="7">
        <v>43921</v>
      </c>
    </row>
    <row r="1361" spans="1:8" x14ac:dyDescent="0.25">
      <c r="A1361" s="47">
        <v>18</v>
      </c>
      <c r="B1361" s="42" t="s">
        <v>81</v>
      </c>
      <c r="C1361" s="42" t="s">
        <v>189</v>
      </c>
      <c r="D1361" s="42">
        <v>4860</v>
      </c>
      <c r="E1361" s="42">
        <v>3298</v>
      </c>
      <c r="F1361" s="42">
        <v>502</v>
      </c>
      <c r="G1361" s="42">
        <v>1060</v>
      </c>
      <c r="H1361" s="7">
        <v>43921</v>
      </c>
    </row>
    <row r="1362" spans="1:8" x14ac:dyDescent="0.25">
      <c r="A1362" s="47">
        <v>19</v>
      </c>
      <c r="B1362" s="42" t="s">
        <v>82</v>
      </c>
      <c r="C1362" s="42" t="s">
        <v>189</v>
      </c>
      <c r="D1362" s="42">
        <v>6900</v>
      </c>
      <c r="E1362" s="42">
        <v>1095</v>
      </c>
      <c r="F1362" s="42">
        <v>1712</v>
      </c>
      <c r="G1362" s="42">
        <v>4093</v>
      </c>
      <c r="H1362" s="7">
        <v>43921</v>
      </c>
    </row>
    <row r="1363" spans="1:8" x14ac:dyDescent="0.25">
      <c r="A1363" s="47">
        <v>20</v>
      </c>
      <c r="B1363" s="42" t="s">
        <v>83</v>
      </c>
      <c r="C1363" s="42" t="s">
        <v>189</v>
      </c>
      <c r="D1363" s="42">
        <v>326</v>
      </c>
      <c r="E1363" s="42">
        <v>0</v>
      </c>
      <c r="F1363" s="42">
        <v>0</v>
      </c>
      <c r="G1363" s="42">
        <v>326</v>
      </c>
      <c r="H1363" s="7">
        <v>43921</v>
      </c>
    </row>
    <row r="1364" spans="1:8" x14ac:dyDescent="0.25">
      <c r="A1364" s="47">
        <v>21</v>
      </c>
      <c r="B1364" s="42" t="s">
        <v>84</v>
      </c>
      <c r="C1364" s="42" t="s">
        <v>189</v>
      </c>
      <c r="D1364" s="42">
        <v>8500</v>
      </c>
      <c r="E1364" s="42">
        <v>7734</v>
      </c>
      <c r="F1364" s="42">
        <v>478</v>
      </c>
      <c r="G1364" s="42">
        <v>288</v>
      </c>
      <c r="H1364" s="7">
        <v>43921</v>
      </c>
    </row>
    <row r="1365" spans="1:8" x14ac:dyDescent="0.25">
      <c r="A1365" s="47">
        <v>22</v>
      </c>
      <c r="B1365" s="42" t="s">
        <v>85</v>
      </c>
      <c r="C1365" s="42" t="s">
        <v>189</v>
      </c>
      <c r="D1365" s="42">
        <v>3500</v>
      </c>
      <c r="E1365" s="42">
        <v>500</v>
      </c>
      <c r="F1365" s="42">
        <v>500</v>
      </c>
      <c r="G1365" s="42">
        <v>2500</v>
      </c>
      <c r="H1365" s="7">
        <v>43921</v>
      </c>
    </row>
    <row r="1366" spans="1:8" x14ac:dyDescent="0.25">
      <c r="A1366" s="47">
        <v>23</v>
      </c>
      <c r="B1366" s="42" t="s">
        <v>86</v>
      </c>
      <c r="C1366" s="42" t="s">
        <v>189</v>
      </c>
      <c r="D1366" s="42">
        <v>12319</v>
      </c>
      <c r="E1366" s="42">
        <v>5169</v>
      </c>
      <c r="F1366" s="42">
        <v>2585</v>
      </c>
      <c r="G1366" s="42">
        <v>4565</v>
      </c>
      <c r="H1366" s="7">
        <v>43921</v>
      </c>
    </row>
    <row r="1367" spans="1:8" x14ac:dyDescent="0.25">
      <c r="A1367" s="47">
        <v>24</v>
      </c>
      <c r="B1367" s="42" t="s">
        <v>87</v>
      </c>
      <c r="C1367" s="42" t="s">
        <v>189</v>
      </c>
      <c r="D1367" s="42">
        <v>7800</v>
      </c>
      <c r="E1367" s="42">
        <v>2024</v>
      </c>
      <c r="F1367" s="42">
        <v>592</v>
      </c>
      <c r="G1367" s="42">
        <v>5184</v>
      </c>
      <c r="H1367" s="7">
        <v>43921</v>
      </c>
    </row>
    <row r="1368" spans="1:8" x14ac:dyDescent="0.25">
      <c r="A1368" s="47">
        <v>25</v>
      </c>
      <c r="B1368" s="42" t="s">
        <v>88</v>
      </c>
      <c r="C1368" s="42" t="s">
        <v>189</v>
      </c>
      <c r="D1368" s="42">
        <v>6300</v>
      </c>
      <c r="E1368" s="42">
        <v>0</v>
      </c>
      <c r="F1368" s="42">
        <v>250</v>
      </c>
      <c r="G1368" s="42">
        <v>6050</v>
      </c>
      <c r="H1368" s="7">
        <v>43921</v>
      </c>
    </row>
    <row r="1369" spans="1:8" x14ac:dyDescent="0.25">
      <c r="A1369" s="47">
        <v>26</v>
      </c>
      <c r="B1369" s="42" t="s">
        <v>89</v>
      </c>
      <c r="C1369" s="42" t="s">
        <v>189</v>
      </c>
      <c r="D1369" s="42">
        <v>3598</v>
      </c>
      <c r="E1369" s="42">
        <v>1287</v>
      </c>
      <c r="F1369" s="42">
        <v>463</v>
      </c>
      <c r="G1369" s="42">
        <v>1848</v>
      </c>
      <c r="H1369" s="7">
        <v>43921</v>
      </c>
    </row>
    <row r="1370" spans="1:8" x14ac:dyDescent="0.25">
      <c r="A1370" s="47">
        <v>27</v>
      </c>
      <c r="B1370" s="42" t="s">
        <v>90</v>
      </c>
      <c r="C1370" s="42" t="s">
        <v>189</v>
      </c>
      <c r="D1370" s="42">
        <v>2200</v>
      </c>
      <c r="E1370" s="42">
        <v>447</v>
      </c>
      <c r="F1370" s="42">
        <v>87</v>
      </c>
      <c r="G1370" s="42">
        <v>1666</v>
      </c>
      <c r="H1370" s="7">
        <v>43921</v>
      </c>
    </row>
    <row r="1371" spans="1:8" x14ac:dyDescent="0.25">
      <c r="A1371" s="47">
        <v>28</v>
      </c>
      <c r="B1371" s="42" t="s">
        <v>91</v>
      </c>
      <c r="C1371" s="42" t="s">
        <v>189</v>
      </c>
      <c r="D1371" s="42">
        <v>1250</v>
      </c>
      <c r="E1371" s="42">
        <v>0</v>
      </c>
      <c r="F1371" s="42">
        <v>218</v>
      </c>
      <c r="G1371" s="42">
        <v>1032</v>
      </c>
      <c r="H1371" s="7">
        <v>43921</v>
      </c>
    </row>
    <row r="1372" spans="1:8" x14ac:dyDescent="0.25">
      <c r="A1372" s="47">
        <v>29</v>
      </c>
      <c r="B1372" s="42" t="s">
        <v>92</v>
      </c>
      <c r="C1372" s="42" t="s">
        <v>189</v>
      </c>
      <c r="D1372" s="42">
        <v>3300</v>
      </c>
      <c r="E1372" s="42">
        <v>300</v>
      </c>
      <c r="F1372" s="42">
        <v>0</v>
      </c>
      <c r="G1372" s="42">
        <v>3000</v>
      </c>
      <c r="H1372" s="7">
        <v>43921</v>
      </c>
    </row>
    <row r="1373" spans="1:8" x14ac:dyDescent="0.25">
      <c r="A1373" s="47">
        <v>30</v>
      </c>
      <c r="B1373" s="42" t="s">
        <v>93</v>
      </c>
      <c r="C1373" s="42" t="s">
        <v>189</v>
      </c>
      <c r="D1373" s="42">
        <v>700</v>
      </c>
      <c r="E1373" s="42">
        <v>250</v>
      </c>
      <c r="F1373" s="42">
        <v>80</v>
      </c>
      <c r="G1373" s="42">
        <v>370</v>
      </c>
      <c r="H1373" s="7">
        <v>43921</v>
      </c>
    </row>
    <row r="1374" spans="1:8" x14ac:dyDescent="0.25">
      <c r="A1374" s="47">
        <v>31</v>
      </c>
      <c r="B1374" s="42" t="s">
        <v>94</v>
      </c>
      <c r="C1374" s="42" t="s">
        <v>189</v>
      </c>
      <c r="D1374" s="42">
        <v>13000</v>
      </c>
      <c r="E1374" s="42">
        <v>1870</v>
      </c>
      <c r="F1374" s="42">
        <v>1627</v>
      </c>
      <c r="G1374" s="42">
        <v>9503</v>
      </c>
      <c r="H1374" s="7">
        <v>43921</v>
      </c>
    </row>
    <row r="1375" spans="1:8" x14ac:dyDescent="0.25">
      <c r="A1375" s="47">
        <v>32</v>
      </c>
      <c r="B1375" s="42" t="s">
        <v>95</v>
      </c>
      <c r="C1375" s="42" t="s">
        <v>189</v>
      </c>
      <c r="D1375" s="42">
        <v>300</v>
      </c>
      <c r="E1375" s="42">
        <v>0</v>
      </c>
      <c r="F1375" s="42">
        <v>0</v>
      </c>
      <c r="G1375" s="42">
        <v>300</v>
      </c>
      <c r="H1375" s="7">
        <v>43921</v>
      </c>
    </row>
    <row r="1376" spans="1:8" x14ac:dyDescent="0.25">
      <c r="A1376" s="47">
        <v>33</v>
      </c>
      <c r="B1376" s="42" t="s">
        <v>96</v>
      </c>
      <c r="C1376" s="42" t="s">
        <v>189</v>
      </c>
      <c r="D1376" s="42">
        <v>15</v>
      </c>
      <c r="E1376" s="42">
        <v>15</v>
      </c>
      <c r="F1376" s="42">
        <v>0</v>
      </c>
      <c r="G1376" s="42">
        <v>0</v>
      </c>
      <c r="H1376" s="7">
        <v>43921</v>
      </c>
    </row>
    <row r="1377" spans="1:8" x14ac:dyDescent="0.25">
      <c r="A1377" s="47">
        <v>34</v>
      </c>
      <c r="B1377" s="42" t="s">
        <v>97</v>
      </c>
      <c r="C1377" s="42" t="s">
        <v>189</v>
      </c>
      <c r="D1377" s="42">
        <v>2000</v>
      </c>
      <c r="E1377" s="42">
        <v>994</v>
      </c>
      <c r="F1377" s="42">
        <v>955</v>
      </c>
      <c r="G1377" s="42">
        <v>51</v>
      </c>
      <c r="H1377" s="7">
        <v>43921</v>
      </c>
    </row>
    <row r="1378" spans="1:8" x14ac:dyDescent="0.25">
      <c r="A1378" s="47">
        <v>35</v>
      </c>
      <c r="B1378" s="42" t="s">
        <v>98</v>
      </c>
      <c r="C1378" s="42" t="s">
        <v>189</v>
      </c>
      <c r="D1378" s="42">
        <v>7462</v>
      </c>
      <c r="E1378" s="42">
        <v>4819</v>
      </c>
      <c r="F1378" s="42">
        <v>972</v>
      </c>
      <c r="G1378" s="42">
        <v>1671</v>
      </c>
      <c r="H1378" s="7">
        <v>43921</v>
      </c>
    </row>
    <row r="1379" spans="1:8" x14ac:dyDescent="0.25">
      <c r="A1379" s="47">
        <v>36</v>
      </c>
      <c r="B1379" s="42" t="s">
        <v>99</v>
      </c>
      <c r="C1379" s="42" t="s">
        <v>189</v>
      </c>
      <c r="D1379" s="42">
        <v>2000</v>
      </c>
      <c r="E1379" s="42">
        <v>741</v>
      </c>
      <c r="F1379" s="42">
        <v>620</v>
      </c>
      <c r="G1379" s="42">
        <v>639</v>
      </c>
      <c r="H1379" s="7">
        <v>43921</v>
      </c>
    </row>
    <row r="1380" spans="1:8" x14ac:dyDescent="0.25">
      <c r="A1380" s="47">
        <v>37</v>
      </c>
      <c r="B1380" s="42" t="s">
        <v>100</v>
      </c>
      <c r="C1380" s="42" t="s">
        <v>189</v>
      </c>
      <c r="D1380" s="42">
        <v>0</v>
      </c>
      <c r="E1380" s="42">
        <v>0</v>
      </c>
      <c r="F1380" s="42">
        <v>0</v>
      </c>
      <c r="G1380" s="42">
        <v>0</v>
      </c>
      <c r="H1380" s="7">
        <v>43921</v>
      </c>
    </row>
    <row r="1381" spans="1:8" x14ac:dyDescent="0.25">
      <c r="A1381" s="47">
        <v>38</v>
      </c>
      <c r="B1381" s="42" t="s">
        <v>101</v>
      </c>
      <c r="C1381" s="42" t="s">
        <v>189</v>
      </c>
      <c r="D1381" s="42">
        <v>2100</v>
      </c>
      <c r="E1381" s="42">
        <v>200</v>
      </c>
      <c r="F1381" s="42">
        <v>0</v>
      </c>
      <c r="G1381" s="42">
        <v>1900</v>
      </c>
      <c r="H1381" s="7">
        <v>43921</v>
      </c>
    </row>
    <row r="1382" spans="1:8" x14ac:dyDescent="0.25">
      <c r="A1382" s="47">
        <v>39</v>
      </c>
      <c r="B1382" s="42" t="s">
        <v>102</v>
      </c>
      <c r="C1382" s="42" t="s">
        <v>189</v>
      </c>
      <c r="D1382" s="42">
        <v>1000</v>
      </c>
      <c r="E1382" s="42">
        <v>102</v>
      </c>
      <c r="F1382" s="42">
        <v>128</v>
      </c>
      <c r="G1382" s="42">
        <v>770</v>
      </c>
      <c r="H1382" s="7">
        <v>43921</v>
      </c>
    </row>
    <row r="1383" spans="1:8" x14ac:dyDescent="0.25">
      <c r="A1383" s="47">
        <v>40</v>
      </c>
      <c r="B1383" s="42" t="s">
        <v>103</v>
      </c>
      <c r="C1383" s="42" t="s">
        <v>189</v>
      </c>
      <c r="D1383" s="42">
        <v>0</v>
      </c>
      <c r="E1383" s="42">
        <v>0</v>
      </c>
      <c r="F1383" s="42">
        <v>0</v>
      </c>
      <c r="G1383" s="42">
        <v>0</v>
      </c>
      <c r="H1383" s="7">
        <v>43921</v>
      </c>
    </row>
    <row r="1384" spans="1:8" x14ac:dyDescent="0.25">
      <c r="A1384" s="47">
        <v>41</v>
      </c>
      <c r="B1384" s="42" t="s">
        <v>104</v>
      </c>
      <c r="C1384" s="42" t="s">
        <v>189</v>
      </c>
      <c r="D1384" s="42">
        <v>3500</v>
      </c>
      <c r="E1384" s="42">
        <v>1587</v>
      </c>
      <c r="F1384" s="42">
        <v>92</v>
      </c>
      <c r="G1384" s="42">
        <v>1821</v>
      </c>
      <c r="H1384" s="7">
        <v>43921</v>
      </c>
    </row>
    <row r="1385" spans="1:8" x14ac:dyDescent="0.25">
      <c r="A1385" s="47">
        <v>42</v>
      </c>
      <c r="B1385" s="42" t="s">
        <v>105</v>
      </c>
      <c r="C1385" s="42" t="s">
        <v>189</v>
      </c>
      <c r="D1385" s="42">
        <v>7633</v>
      </c>
      <c r="E1385" s="42">
        <v>1686</v>
      </c>
      <c r="F1385" s="42">
        <v>869</v>
      </c>
      <c r="G1385" s="42">
        <v>5078</v>
      </c>
      <c r="H1385" s="7">
        <v>43921</v>
      </c>
    </row>
    <row r="1386" spans="1:8" x14ac:dyDescent="0.25">
      <c r="A1386" s="47">
        <v>43</v>
      </c>
      <c r="B1386" s="42" t="s">
        <v>106</v>
      </c>
      <c r="C1386" s="42" t="s">
        <v>189</v>
      </c>
      <c r="D1386" s="42">
        <v>1900</v>
      </c>
      <c r="E1386" s="42">
        <v>1139</v>
      </c>
      <c r="F1386" s="42">
        <v>370</v>
      </c>
      <c r="G1386" s="42">
        <v>391</v>
      </c>
      <c r="H1386" s="7">
        <v>43921</v>
      </c>
    </row>
    <row r="1387" spans="1:8" x14ac:dyDescent="0.25">
      <c r="A1387" s="47">
        <v>44</v>
      </c>
      <c r="B1387" s="42" t="s">
        <v>107</v>
      </c>
      <c r="C1387" s="42" t="s">
        <v>189</v>
      </c>
      <c r="D1387" s="42">
        <v>6050</v>
      </c>
      <c r="E1387" s="42">
        <v>2978</v>
      </c>
      <c r="F1387" s="42">
        <v>511</v>
      </c>
      <c r="G1387" s="42">
        <v>2561</v>
      </c>
      <c r="H1387" s="7">
        <v>43921</v>
      </c>
    </row>
    <row r="1388" spans="1:8" x14ac:dyDescent="0.25">
      <c r="A1388" s="47">
        <v>45</v>
      </c>
      <c r="B1388" s="42" t="s">
        <v>108</v>
      </c>
      <c r="C1388" s="42" t="s">
        <v>189</v>
      </c>
      <c r="D1388" s="42">
        <v>0</v>
      </c>
      <c r="E1388" s="42">
        <v>0</v>
      </c>
      <c r="F1388" s="42">
        <v>0</v>
      </c>
      <c r="G1388" s="42">
        <v>0</v>
      </c>
      <c r="H1388" s="7">
        <v>43921</v>
      </c>
    </row>
    <row r="1389" spans="1:8" x14ac:dyDescent="0.25">
      <c r="A1389" s="47">
        <v>46</v>
      </c>
      <c r="B1389" s="42" t="s">
        <v>109</v>
      </c>
      <c r="C1389" s="42" t="s">
        <v>189</v>
      </c>
      <c r="D1389" s="42">
        <v>1600</v>
      </c>
      <c r="E1389" s="42">
        <v>1600</v>
      </c>
      <c r="F1389" s="42">
        <v>0</v>
      </c>
      <c r="G1389" s="42">
        <v>0</v>
      </c>
      <c r="H1389" s="7">
        <v>43921</v>
      </c>
    </row>
    <row r="1390" spans="1:8" x14ac:dyDescent="0.25">
      <c r="A1390" s="47">
        <v>47</v>
      </c>
      <c r="B1390" s="42" t="s">
        <v>110</v>
      </c>
      <c r="C1390" s="42" t="s">
        <v>189</v>
      </c>
      <c r="D1390" s="42">
        <v>400</v>
      </c>
      <c r="E1390" s="42">
        <v>70</v>
      </c>
      <c r="F1390" s="42">
        <v>9</v>
      </c>
      <c r="G1390" s="42">
        <v>321</v>
      </c>
      <c r="H1390" s="7">
        <v>43921</v>
      </c>
    </row>
    <row r="1391" spans="1:8" x14ac:dyDescent="0.25">
      <c r="A1391" s="47">
        <v>48</v>
      </c>
      <c r="B1391" s="42" t="s">
        <v>111</v>
      </c>
      <c r="C1391" s="42" t="s">
        <v>189</v>
      </c>
      <c r="D1391" s="42">
        <v>1900</v>
      </c>
      <c r="E1391" s="42">
        <v>964</v>
      </c>
      <c r="F1391" s="42">
        <v>589</v>
      </c>
      <c r="G1391" s="42">
        <v>347</v>
      </c>
      <c r="H1391" s="7">
        <v>43921</v>
      </c>
    </row>
    <row r="1392" spans="1:8" x14ac:dyDescent="0.25">
      <c r="A1392" s="47">
        <v>49</v>
      </c>
      <c r="B1392" s="42" t="s">
        <v>144</v>
      </c>
      <c r="C1392" s="42" t="s">
        <v>189</v>
      </c>
      <c r="D1392" s="42"/>
      <c r="E1392" s="42"/>
      <c r="F1392" s="42"/>
      <c r="G1392" s="42"/>
      <c r="H1392" s="7">
        <v>43921</v>
      </c>
    </row>
    <row r="1393" spans="1:8" x14ac:dyDescent="0.25">
      <c r="A1393" s="47">
        <v>50</v>
      </c>
      <c r="B1393" s="42" t="s">
        <v>145</v>
      </c>
      <c r="C1393" s="42" t="s">
        <v>189</v>
      </c>
      <c r="D1393" s="42"/>
      <c r="E1393" s="42"/>
      <c r="F1393" s="42"/>
      <c r="G1393" s="42"/>
      <c r="H1393" s="7">
        <v>43921</v>
      </c>
    </row>
    <row r="1394" spans="1:8" x14ac:dyDescent="0.25">
      <c r="A1394" s="47">
        <v>51</v>
      </c>
      <c r="B1394" s="42" t="s">
        <v>146</v>
      </c>
      <c r="C1394" s="42" t="s">
        <v>189</v>
      </c>
      <c r="D1394" s="42"/>
      <c r="E1394" s="42"/>
      <c r="F1394" s="42"/>
      <c r="G1394" s="42"/>
      <c r="H1394" s="7">
        <v>43921</v>
      </c>
    </row>
    <row r="1395" spans="1:8" x14ac:dyDescent="0.25">
      <c r="A1395" s="47">
        <v>52</v>
      </c>
      <c r="B1395" s="42" t="s">
        <v>147</v>
      </c>
      <c r="C1395" s="42" t="s">
        <v>189</v>
      </c>
      <c r="D1395" s="42"/>
      <c r="E1395" s="42"/>
      <c r="F1395" s="42"/>
      <c r="G1395" s="42"/>
      <c r="H1395" s="7">
        <v>43921</v>
      </c>
    </row>
    <row r="1396" spans="1:8" x14ac:dyDescent="0.25">
      <c r="A1396" s="47">
        <v>53</v>
      </c>
      <c r="B1396" s="42" t="s">
        <v>148</v>
      </c>
      <c r="C1396" s="42" t="s">
        <v>189</v>
      </c>
      <c r="D1396" s="42"/>
      <c r="E1396" s="42"/>
      <c r="F1396" s="42"/>
      <c r="G1396" s="42"/>
      <c r="H1396" s="7">
        <v>43921</v>
      </c>
    </row>
    <row r="1397" spans="1:8" x14ac:dyDescent="0.25">
      <c r="A1397" s="47">
        <v>54</v>
      </c>
      <c r="B1397" s="42" t="s">
        <v>149</v>
      </c>
      <c r="C1397" s="42" t="s">
        <v>189</v>
      </c>
      <c r="D1397" s="42"/>
      <c r="E1397" s="42"/>
      <c r="F1397" s="42"/>
      <c r="G1397" s="42"/>
      <c r="H1397" s="7">
        <v>43921</v>
      </c>
    </row>
    <row r="1398" spans="1:8" x14ac:dyDescent="0.25">
      <c r="A1398" s="47">
        <v>55</v>
      </c>
      <c r="B1398" s="42" t="s">
        <v>150</v>
      </c>
      <c r="C1398" s="42" t="s">
        <v>189</v>
      </c>
      <c r="D1398" s="42"/>
      <c r="E1398" s="42"/>
      <c r="F1398" s="42"/>
      <c r="G1398" s="42"/>
      <c r="H1398" s="7">
        <v>43921</v>
      </c>
    </row>
    <row r="1399" spans="1:8" x14ac:dyDescent="0.25">
      <c r="A1399" s="47">
        <v>56</v>
      </c>
      <c r="B1399" s="42" t="s">
        <v>151</v>
      </c>
      <c r="C1399" s="42" t="s">
        <v>189</v>
      </c>
      <c r="D1399" s="42"/>
      <c r="E1399" s="42"/>
      <c r="F1399" s="42"/>
      <c r="G1399" s="42"/>
      <c r="H1399" s="7">
        <v>43921</v>
      </c>
    </row>
    <row r="1400" spans="1:8" x14ac:dyDescent="0.25">
      <c r="A1400" s="47">
        <v>57</v>
      </c>
      <c r="B1400" s="42" t="s">
        <v>152</v>
      </c>
      <c r="C1400" s="42" t="s">
        <v>189</v>
      </c>
      <c r="D1400" s="42"/>
      <c r="E1400" s="42"/>
      <c r="F1400" s="42"/>
      <c r="G1400" s="42"/>
      <c r="H1400" s="7">
        <v>43921</v>
      </c>
    </row>
    <row r="1401" spans="1:8" x14ac:dyDescent="0.25">
      <c r="A1401" s="47">
        <v>58</v>
      </c>
      <c r="B1401" s="42" t="s">
        <v>153</v>
      </c>
      <c r="C1401" s="42" t="s">
        <v>189</v>
      </c>
      <c r="D1401" s="42"/>
      <c r="E1401" s="42"/>
      <c r="F1401" s="42"/>
      <c r="G1401" s="42"/>
      <c r="H1401" s="7">
        <v>43921</v>
      </c>
    </row>
    <row r="1402" spans="1:8" x14ac:dyDescent="0.25">
      <c r="A1402" s="47">
        <v>100</v>
      </c>
      <c r="B1402" s="42" t="s">
        <v>142</v>
      </c>
      <c r="C1402" s="42" t="s">
        <v>189</v>
      </c>
      <c r="D1402" s="42"/>
      <c r="E1402" s="42"/>
      <c r="F1402" s="42"/>
      <c r="G1402" s="42"/>
      <c r="H1402" s="7">
        <v>43921</v>
      </c>
    </row>
    <row r="1403" spans="1:8" x14ac:dyDescent="0.25">
      <c r="A1403" s="47">
        <v>101</v>
      </c>
      <c r="B1403" s="42" t="s">
        <v>143</v>
      </c>
      <c r="C1403" s="42" t="s">
        <v>189</v>
      </c>
      <c r="D1403" s="42"/>
      <c r="E1403" s="42"/>
      <c r="F1403" s="42"/>
      <c r="G1403" s="42"/>
      <c r="H1403" s="7">
        <v>43921</v>
      </c>
    </row>
    <row r="1404" spans="1:8" x14ac:dyDescent="0.25">
      <c r="A1404" s="47">
        <v>102</v>
      </c>
      <c r="B1404" s="42" t="s">
        <v>141</v>
      </c>
      <c r="C1404" s="42" t="s">
        <v>189</v>
      </c>
      <c r="D1404" s="42"/>
      <c r="E1404" s="42"/>
      <c r="F1404" s="42"/>
      <c r="G1404" s="42"/>
      <c r="H1404" s="7">
        <v>43921</v>
      </c>
    </row>
    <row r="1405" spans="1:8" x14ac:dyDescent="0.25">
      <c r="A1405" s="47">
        <v>1</v>
      </c>
      <c r="B1405" s="42" t="s">
        <v>64</v>
      </c>
      <c r="C1405" s="42" t="s">
        <v>188</v>
      </c>
      <c r="D1405" s="42">
        <v>0</v>
      </c>
      <c r="E1405" s="42"/>
      <c r="F1405" s="42"/>
      <c r="G1405" s="42"/>
      <c r="H1405" s="7">
        <v>43921</v>
      </c>
    </row>
    <row r="1406" spans="1:8" x14ac:dyDescent="0.25">
      <c r="A1406" s="47">
        <v>2</v>
      </c>
      <c r="B1406" s="42" t="s">
        <v>65</v>
      </c>
      <c r="C1406" s="42" t="s">
        <v>188</v>
      </c>
      <c r="D1406" s="42">
        <v>30</v>
      </c>
      <c r="E1406" s="42"/>
      <c r="F1406" s="42">
        <v>30</v>
      </c>
      <c r="G1406" s="42"/>
      <c r="H1406" s="7">
        <v>43921</v>
      </c>
    </row>
    <row r="1407" spans="1:8" x14ac:dyDescent="0.25">
      <c r="A1407" s="47">
        <v>3</v>
      </c>
      <c r="B1407" s="42" t="s">
        <v>66</v>
      </c>
      <c r="C1407" s="42" t="s">
        <v>188</v>
      </c>
      <c r="D1407" s="42">
        <v>28</v>
      </c>
      <c r="E1407" s="42"/>
      <c r="F1407" s="42"/>
      <c r="G1407" s="42">
        <v>28</v>
      </c>
      <c r="H1407" s="7">
        <v>43921</v>
      </c>
    </row>
    <row r="1408" spans="1:8" x14ac:dyDescent="0.25">
      <c r="A1408" s="47">
        <v>4</v>
      </c>
      <c r="B1408" s="42" t="s">
        <v>67</v>
      </c>
      <c r="C1408" s="42" t="s">
        <v>188</v>
      </c>
      <c r="D1408" s="42">
        <v>0</v>
      </c>
      <c r="E1408" s="42"/>
      <c r="F1408" s="42"/>
      <c r="G1408" s="42"/>
      <c r="H1408" s="7">
        <v>43921</v>
      </c>
    </row>
    <row r="1409" spans="1:8" x14ac:dyDescent="0.25">
      <c r="A1409" s="47">
        <v>5</v>
      </c>
      <c r="B1409" s="42" t="s">
        <v>68</v>
      </c>
      <c r="C1409" s="42" t="s">
        <v>188</v>
      </c>
      <c r="D1409" s="42">
        <v>0</v>
      </c>
      <c r="E1409" s="42"/>
      <c r="F1409" s="42"/>
      <c r="G1409" s="42"/>
      <c r="H1409" s="7">
        <v>43921</v>
      </c>
    </row>
    <row r="1410" spans="1:8" x14ac:dyDescent="0.25">
      <c r="A1410" s="47">
        <v>6</v>
      </c>
      <c r="B1410" s="42" t="s">
        <v>69</v>
      </c>
      <c r="C1410" s="42" t="s">
        <v>188</v>
      </c>
      <c r="D1410" s="42">
        <v>236</v>
      </c>
      <c r="E1410" s="42"/>
      <c r="F1410" s="42"/>
      <c r="G1410" s="42">
        <v>236</v>
      </c>
      <c r="H1410" s="7">
        <v>43921</v>
      </c>
    </row>
    <row r="1411" spans="1:8" x14ac:dyDescent="0.25">
      <c r="A1411" s="47">
        <v>7</v>
      </c>
      <c r="B1411" s="42" t="s">
        <v>70</v>
      </c>
      <c r="C1411" s="42" t="s">
        <v>188</v>
      </c>
      <c r="D1411" s="42">
        <v>0</v>
      </c>
      <c r="E1411" s="42"/>
      <c r="F1411" s="42"/>
      <c r="G1411" s="42"/>
      <c r="H1411" s="7">
        <v>43921</v>
      </c>
    </row>
    <row r="1412" spans="1:8" x14ac:dyDescent="0.25">
      <c r="A1412" s="47">
        <v>8</v>
      </c>
      <c r="B1412" s="42" t="s">
        <v>71</v>
      </c>
      <c r="C1412" s="42" t="s">
        <v>188</v>
      </c>
      <c r="D1412" s="42">
        <v>43</v>
      </c>
      <c r="E1412" s="42"/>
      <c r="F1412" s="42"/>
      <c r="G1412" s="42">
        <v>43</v>
      </c>
      <c r="H1412" s="7">
        <v>43921</v>
      </c>
    </row>
    <row r="1413" spans="1:8" x14ac:dyDescent="0.25">
      <c r="A1413" s="47">
        <v>9</v>
      </c>
      <c r="B1413" s="42" t="s">
        <v>72</v>
      </c>
      <c r="C1413" s="42" t="s">
        <v>188</v>
      </c>
      <c r="D1413" s="42">
        <v>1532</v>
      </c>
      <c r="E1413" s="42">
        <v>60</v>
      </c>
      <c r="F1413" s="42">
        <v>58</v>
      </c>
      <c r="G1413" s="42">
        <v>1414</v>
      </c>
      <c r="H1413" s="7">
        <v>43921</v>
      </c>
    </row>
    <row r="1414" spans="1:8" x14ac:dyDescent="0.25">
      <c r="A1414" s="47">
        <v>10</v>
      </c>
      <c r="B1414" s="42" t="s">
        <v>73</v>
      </c>
      <c r="C1414" s="42" t="s">
        <v>188</v>
      </c>
      <c r="D1414" s="42">
        <v>0</v>
      </c>
      <c r="E1414" s="42"/>
      <c r="F1414" s="42"/>
      <c r="G1414" s="42"/>
      <c r="H1414" s="7">
        <v>43921</v>
      </c>
    </row>
    <row r="1415" spans="1:8" x14ac:dyDescent="0.25">
      <c r="A1415" s="47">
        <v>11</v>
      </c>
      <c r="B1415" s="42" t="s">
        <v>74</v>
      </c>
      <c r="C1415" s="42" t="s">
        <v>188</v>
      </c>
      <c r="D1415" s="42">
        <v>0</v>
      </c>
      <c r="E1415" s="42"/>
      <c r="F1415" s="42"/>
      <c r="G1415" s="42"/>
      <c r="H1415" s="7">
        <v>43921</v>
      </c>
    </row>
    <row r="1416" spans="1:8" x14ac:dyDescent="0.25">
      <c r="A1416" s="47">
        <v>12</v>
      </c>
      <c r="B1416" s="42" t="s">
        <v>75</v>
      </c>
      <c r="C1416" s="42" t="s">
        <v>188</v>
      </c>
      <c r="D1416" s="42">
        <v>50</v>
      </c>
      <c r="E1416" s="42">
        <v>50</v>
      </c>
      <c r="F1416" s="42"/>
      <c r="G1416" s="42"/>
      <c r="H1416" s="7">
        <v>43921</v>
      </c>
    </row>
    <row r="1417" spans="1:8" x14ac:dyDescent="0.25">
      <c r="A1417" s="47">
        <v>13</v>
      </c>
      <c r="B1417" s="42" t="s">
        <v>76</v>
      </c>
      <c r="C1417" s="42" t="s">
        <v>188</v>
      </c>
      <c r="D1417" s="42">
        <v>673</v>
      </c>
      <c r="E1417" s="42">
        <v>132</v>
      </c>
      <c r="F1417" s="42">
        <v>181</v>
      </c>
      <c r="G1417" s="42">
        <v>360</v>
      </c>
      <c r="H1417" s="7">
        <v>43921</v>
      </c>
    </row>
    <row r="1418" spans="1:8" x14ac:dyDescent="0.25">
      <c r="A1418" s="47">
        <v>14</v>
      </c>
      <c r="B1418" s="42" t="s">
        <v>77</v>
      </c>
      <c r="C1418" s="42" t="s">
        <v>188</v>
      </c>
      <c r="D1418" s="42">
        <v>218</v>
      </c>
      <c r="E1418" s="42"/>
      <c r="F1418" s="42"/>
      <c r="G1418" s="42">
        <v>218</v>
      </c>
      <c r="H1418" s="7">
        <v>43921</v>
      </c>
    </row>
    <row r="1419" spans="1:8" x14ac:dyDescent="0.25">
      <c r="A1419" s="47">
        <v>15</v>
      </c>
      <c r="B1419" s="42" t="s">
        <v>78</v>
      </c>
      <c r="C1419" s="42" t="s">
        <v>188</v>
      </c>
      <c r="D1419" s="42">
        <v>410</v>
      </c>
      <c r="E1419" s="42">
        <v>96</v>
      </c>
      <c r="F1419" s="42">
        <v>96</v>
      </c>
      <c r="G1419" s="42">
        <v>218</v>
      </c>
      <c r="H1419" s="7">
        <v>43921</v>
      </c>
    </row>
    <row r="1420" spans="1:8" x14ac:dyDescent="0.25">
      <c r="A1420" s="47">
        <v>16</v>
      </c>
      <c r="B1420" s="42" t="s">
        <v>79</v>
      </c>
      <c r="C1420" s="42" t="s">
        <v>188</v>
      </c>
      <c r="D1420" s="42">
        <v>14091</v>
      </c>
      <c r="E1420" s="42">
        <v>3767</v>
      </c>
      <c r="F1420" s="42">
        <v>738</v>
      </c>
      <c r="G1420" s="42">
        <v>9586</v>
      </c>
      <c r="H1420" s="7">
        <v>43921</v>
      </c>
    </row>
    <row r="1421" spans="1:8" x14ac:dyDescent="0.25">
      <c r="A1421" s="47">
        <v>17</v>
      </c>
      <c r="B1421" s="42" t="s">
        <v>80</v>
      </c>
      <c r="C1421" s="42" t="s">
        <v>188</v>
      </c>
      <c r="D1421" s="42">
        <v>32</v>
      </c>
      <c r="E1421" s="42">
        <v>16</v>
      </c>
      <c r="F1421" s="42">
        <v>8</v>
      </c>
      <c r="G1421" s="42">
        <v>8</v>
      </c>
      <c r="H1421" s="7">
        <v>43921</v>
      </c>
    </row>
    <row r="1422" spans="1:8" x14ac:dyDescent="0.25">
      <c r="A1422" s="47">
        <v>18</v>
      </c>
      <c r="B1422" s="42" t="s">
        <v>81</v>
      </c>
      <c r="C1422" s="42" t="s">
        <v>188</v>
      </c>
      <c r="D1422" s="42">
        <v>280</v>
      </c>
      <c r="E1422" s="42"/>
      <c r="F1422" s="42">
        <v>280</v>
      </c>
      <c r="G1422" s="42"/>
      <c r="H1422" s="7">
        <v>43921</v>
      </c>
    </row>
    <row r="1423" spans="1:8" x14ac:dyDescent="0.25">
      <c r="A1423" s="47">
        <v>19</v>
      </c>
      <c r="B1423" s="42" t="s">
        <v>82</v>
      </c>
      <c r="C1423" s="42" t="s">
        <v>188</v>
      </c>
      <c r="D1423" s="42">
        <v>974</v>
      </c>
      <c r="E1423" s="42"/>
      <c r="F1423" s="42">
        <v>30</v>
      </c>
      <c r="G1423" s="42">
        <v>944</v>
      </c>
      <c r="H1423" s="7">
        <v>43921</v>
      </c>
    </row>
    <row r="1424" spans="1:8" x14ac:dyDescent="0.25">
      <c r="A1424" s="47">
        <v>20</v>
      </c>
      <c r="B1424" s="42" t="s">
        <v>83</v>
      </c>
      <c r="C1424" s="42" t="s">
        <v>188</v>
      </c>
      <c r="D1424" s="42">
        <v>0</v>
      </c>
      <c r="E1424" s="42"/>
      <c r="F1424" s="42"/>
      <c r="G1424" s="42"/>
      <c r="H1424" s="7">
        <v>43921</v>
      </c>
    </row>
    <row r="1425" spans="1:8" x14ac:dyDescent="0.25">
      <c r="A1425" s="47">
        <v>21</v>
      </c>
      <c r="B1425" s="42" t="s">
        <v>84</v>
      </c>
      <c r="C1425" s="42" t="s">
        <v>188</v>
      </c>
      <c r="D1425" s="42">
        <v>50</v>
      </c>
      <c r="E1425" s="42"/>
      <c r="F1425" s="42"/>
      <c r="G1425" s="42">
        <v>50</v>
      </c>
      <c r="H1425" s="7">
        <v>43921</v>
      </c>
    </row>
    <row r="1426" spans="1:8" x14ac:dyDescent="0.25">
      <c r="A1426" s="47">
        <v>22</v>
      </c>
      <c r="B1426" s="42" t="s">
        <v>85</v>
      </c>
      <c r="C1426" s="42" t="s">
        <v>188</v>
      </c>
      <c r="D1426" s="42">
        <v>0</v>
      </c>
      <c r="E1426" s="42"/>
      <c r="F1426" s="42"/>
      <c r="G1426" s="42"/>
      <c r="H1426" s="7">
        <v>43921</v>
      </c>
    </row>
    <row r="1427" spans="1:8" x14ac:dyDescent="0.25">
      <c r="A1427" s="47">
        <v>23</v>
      </c>
      <c r="B1427" s="42" t="s">
        <v>86</v>
      </c>
      <c r="C1427" s="42" t="s">
        <v>188</v>
      </c>
      <c r="D1427" s="42">
        <v>216</v>
      </c>
      <c r="E1427" s="42">
        <v>50</v>
      </c>
      <c r="F1427" s="42">
        <v>20</v>
      </c>
      <c r="G1427" s="42">
        <v>146</v>
      </c>
      <c r="H1427" s="7">
        <v>43921</v>
      </c>
    </row>
    <row r="1428" spans="1:8" x14ac:dyDescent="0.25">
      <c r="A1428" s="47">
        <v>24</v>
      </c>
      <c r="B1428" s="42" t="s">
        <v>87</v>
      </c>
      <c r="C1428" s="42" t="s">
        <v>188</v>
      </c>
      <c r="D1428" s="42">
        <v>120</v>
      </c>
      <c r="E1428" s="42">
        <v>48</v>
      </c>
      <c r="F1428" s="42">
        <v>54</v>
      </c>
      <c r="G1428" s="42">
        <v>18</v>
      </c>
      <c r="H1428" s="7">
        <v>43921</v>
      </c>
    </row>
    <row r="1429" spans="1:8" x14ac:dyDescent="0.25">
      <c r="A1429" s="47">
        <v>25</v>
      </c>
      <c r="B1429" s="42" t="s">
        <v>88</v>
      </c>
      <c r="C1429" s="42" t="s">
        <v>188</v>
      </c>
      <c r="D1429" s="42">
        <v>0</v>
      </c>
      <c r="E1429" s="42"/>
      <c r="F1429" s="42"/>
      <c r="G1429" s="42"/>
      <c r="H1429" s="7">
        <v>43921</v>
      </c>
    </row>
    <row r="1430" spans="1:8" x14ac:dyDescent="0.25">
      <c r="A1430" s="47">
        <v>26</v>
      </c>
      <c r="B1430" s="42" t="s">
        <v>89</v>
      </c>
      <c r="C1430" s="42" t="s">
        <v>188</v>
      </c>
      <c r="D1430" s="42">
        <v>194</v>
      </c>
      <c r="E1430" s="42"/>
      <c r="F1430" s="42"/>
      <c r="G1430" s="42">
        <v>194</v>
      </c>
      <c r="H1430" s="7">
        <v>43921</v>
      </c>
    </row>
    <row r="1431" spans="1:8" x14ac:dyDescent="0.25">
      <c r="A1431" s="47">
        <v>27</v>
      </c>
      <c r="B1431" s="42" t="s">
        <v>90</v>
      </c>
      <c r="C1431" s="42" t="s">
        <v>188</v>
      </c>
      <c r="D1431" s="42">
        <v>300</v>
      </c>
      <c r="E1431" s="42"/>
      <c r="F1431" s="42">
        <v>28</v>
      </c>
      <c r="G1431" s="42">
        <v>272</v>
      </c>
      <c r="H1431" s="7">
        <v>43921</v>
      </c>
    </row>
    <row r="1432" spans="1:8" x14ac:dyDescent="0.25">
      <c r="A1432" s="47">
        <v>28</v>
      </c>
      <c r="B1432" s="42" t="s">
        <v>91</v>
      </c>
      <c r="C1432" s="42" t="s">
        <v>188</v>
      </c>
      <c r="D1432" s="42">
        <v>0</v>
      </c>
      <c r="E1432" s="42"/>
      <c r="F1432" s="42"/>
      <c r="G1432" s="42"/>
      <c r="H1432" s="7">
        <v>43921</v>
      </c>
    </row>
    <row r="1433" spans="1:8" x14ac:dyDescent="0.25">
      <c r="A1433" s="47">
        <v>29</v>
      </c>
      <c r="B1433" s="42" t="s">
        <v>92</v>
      </c>
      <c r="C1433" s="42" t="s">
        <v>188</v>
      </c>
      <c r="D1433" s="42">
        <v>90</v>
      </c>
      <c r="E1433" s="42">
        <v>90</v>
      </c>
      <c r="F1433" s="42"/>
      <c r="G1433" s="42"/>
      <c r="H1433" s="7">
        <v>43921</v>
      </c>
    </row>
    <row r="1434" spans="1:8" x14ac:dyDescent="0.25">
      <c r="A1434" s="47">
        <v>30</v>
      </c>
      <c r="B1434" s="42" t="s">
        <v>93</v>
      </c>
      <c r="C1434" s="42" t="s">
        <v>188</v>
      </c>
      <c r="D1434" s="42">
        <v>115</v>
      </c>
      <c r="E1434" s="42"/>
      <c r="F1434" s="42">
        <v>35</v>
      </c>
      <c r="G1434" s="42">
        <v>80</v>
      </c>
      <c r="H1434" s="7">
        <v>43921</v>
      </c>
    </row>
    <row r="1435" spans="1:8" x14ac:dyDescent="0.25">
      <c r="A1435" s="47">
        <v>31</v>
      </c>
      <c r="B1435" s="42" t="s">
        <v>94</v>
      </c>
      <c r="C1435" s="42" t="s">
        <v>188</v>
      </c>
      <c r="D1435" s="42">
        <v>0</v>
      </c>
      <c r="E1435" s="42"/>
      <c r="F1435" s="42"/>
      <c r="G1435" s="42"/>
      <c r="H1435" s="7">
        <v>43921</v>
      </c>
    </row>
    <row r="1436" spans="1:8" x14ac:dyDescent="0.25">
      <c r="A1436" s="47">
        <v>32</v>
      </c>
      <c r="B1436" s="42" t="s">
        <v>95</v>
      </c>
      <c r="C1436" s="42" t="s">
        <v>188</v>
      </c>
      <c r="D1436" s="42">
        <v>16</v>
      </c>
      <c r="E1436" s="42"/>
      <c r="F1436" s="42"/>
      <c r="G1436" s="42">
        <v>16</v>
      </c>
      <c r="H1436" s="7">
        <v>43921</v>
      </c>
    </row>
    <row r="1437" spans="1:8" x14ac:dyDescent="0.25">
      <c r="A1437" s="47">
        <v>33</v>
      </c>
      <c r="B1437" s="42" t="s">
        <v>96</v>
      </c>
      <c r="C1437" s="42" t="s">
        <v>188</v>
      </c>
      <c r="D1437" s="42">
        <v>0</v>
      </c>
      <c r="E1437" s="42"/>
      <c r="F1437" s="42"/>
      <c r="G1437" s="42"/>
      <c r="H1437" s="7">
        <v>43921</v>
      </c>
    </row>
    <row r="1438" spans="1:8" x14ac:dyDescent="0.25">
      <c r="A1438" s="47">
        <v>34</v>
      </c>
      <c r="B1438" s="42" t="s">
        <v>97</v>
      </c>
      <c r="C1438" s="42" t="s">
        <v>188</v>
      </c>
      <c r="D1438" s="42">
        <v>18</v>
      </c>
      <c r="E1438" s="42">
        <v>18</v>
      </c>
      <c r="F1438" s="42"/>
      <c r="G1438" s="42"/>
      <c r="H1438" s="7">
        <v>43921</v>
      </c>
    </row>
    <row r="1439" spans="1:8" x14ac:dyDescent="0.25">
      <c r="A1439" s="47">
        <v>35</v>
      </c>
      <c r="B1439" s="42" t="s">
        <v>98</v>
      </c>
      <c r="C1439" s="42" t="s">
        <v>188</v>
      </c>
      <c r="D1439" s="42">
        <v>633</v>
      </c>
      <c r="E1439" s="42"/>
      <c r="F1439" s="42">
        <v>108</v>
      </c>
      <c r="G1439" s="42">
        <v>525</v>
      </c>
      <c r="H1439" s="7">
        <v>43921</v>
      </c>
    </row>
    <row r="1440" spans="1:8" x14ac:dyDescent="0.25">
      <c r="A1440" s="47">
        <v>36</v>
      </c>
      <c r="B1440" s="42" t="s">
        <v>99</v>
      </c>
      <c r="C1440" s="42" t="s">
        <v>188</v>
      </c>
      <c r="D1440" s="42">
        <v>0</v>
      </c>
      <c r="E1440" s="42"/>
      <c r="F1440" s="42"/>
      <c r="G1440" s="42"/>
      <c r="H1440" s="7">
        <v>43921</v>
      </c>
    </row>
    <row r="1441" spans="1:8" x14ac:dyDescent="0.25">
      <c r="A1441" s="47">
        <v>37</v>
      </c>
      <c r="B1441" s="42" t="s">
        <v>100</v>
      </c>
      <c r="C1441" s="42" t="s">
        <v>188</v>
      </c>
      <c r="D1441" s="42">
        <v>0</v>
      </c>
      <c r="E1441" s="42"/>
      <c r="F1441" s="42"/>
      <c r="G1441" s="42"/>
      <c r="H1441" s="7">
        <v>43921</v>
      </c>
    </row>
    <row r="1442" spans="1:8" x14ac:dyDescent="0.25">
      <c r="A1442" s="47">
        <v>38</v>
      </c>
      <c r="B1442" s="42" t="s">
        <v>101</v>
      </c>
      <c r="C1442" s="42" t="s">
        <v>188</v>
      </c>
      <c r="D1442" s="42">
        <v>0</v>
      </c>
      <c r="E1442" s="42"/>
      <c r="F1442" s="42"/>
      <c r="G1442" s="42"/>
      <c r="H1442" s="7">
        <v>43921</v>
      </c>
    </row>
    <row r="1443" spans="1:8" x14ac:dyDescent="0.25">
      <c r="A1443" s="47">
        <v>39</v>
      </c>
      <c r="B1443" s="42" t="s">
        <v>102</v>
      </c>
      <c r="C1443" s="42" t="s">
        <v>188</v>
      </c>
      <c r="D1443" s="42">
        <v>48</v>
      </c>
      <c r="E1443" s="42"/>
      <c r="F1443" s="42">
        <v>8</v>
      </c>
      <c r="G1443" s="42">
        <v>40</v>
      </c>
      <c r="H1443" s="7">
        <v>43921</v>
      </c>
    </row>
    <row r="1444" spans="1:8" x14ac:dyDescent="0.25">
      <c r="A1444" s="47">
        <v>40</v>
      </c>
      <c r="B1444" s="42" t="s">
        <v>103</v>
      </c>
      <c r="C1444" s="42" t="s">
        <v>188</v>
      </c>
      <c r="D1444" s="42">
        <v>0</v>
      </c>
      <c r="E1444" s="42"/>
      <c r="F1444" s="42"/>
      <c r="G1444" s="42"/>
      <c r="H1444" s="7">
        <v>43921</v>
      </c>
    </row>
    <row r="1445" spans="1:8" x14ac:dyDescent="0.25">
      <c r="A1445" s="47">
        <v>41</v>
      </c>
      <c r="B1445" s="42" t="s">
        <v>104</v>
      </c>
      <c r="C1445" s="42" t="s">
        <v>188</v>
      </c>
      <c r="D1445" s="42">
        <v>42</v>
      </c>
      <c r="E1445" s="42"/>
      <c r="F1445" s="42"/>
      <c r="G1445" s="42">
        <v>42</v>
      </c>
      <c r="H1445" s="7">
        <v>43921</v>
      </c>
    </row>
    <row r="1446" spans="1:8" x14ac:dyDescent="0.25">
      <c r="A1446" s="47">
        <v>42</v>
      </c>
      <c r="B1446" s="42" t="s">
        <v>105</v>
      </c>
      <c r="C1446" s="42" t="s">
        <v>188</v>
      </c>
      <c r="D1446" s="42">
        <v>350</v>
      </c>
      <c r="E1446" s="42"/>
      <c r="F1446" s="42"/>
      <c r="G1446" s="42">
        <v>350</v>
      </c>
      <c r="H1446" s="7">
        <v>43921</v>
      </c>
    </row>
    <row r="1447" spans="1:8" x14ac:dyDescent="0.25">
      <c r="A1447" s="47">
        <v>43</v>
      </c>
      <c r="B1447" s="42" t="s">
        <v>106</v>
      </c>
      <c r="C1447" s="42" t="s">
        <v>188</v>
      </c>
      <c r="D1447" s="42">
        <v>0</v>
      </c>
      <c r="E1447" s="42"/>
      <c r="F1447" s="42"/>
      <c r="G1447" s="42"/>
      <c r="H1447" s="7">
        <v>43921</v>
      </c>
    </row>
    <row r="1448" spans="1:8" x14ac:dyDescent="0.25">
      <c r="A1448" s="47">
        <v>44</v>
      </c>
      <c r="B1448" s="42" t="s">
        <v>107</v>
      </c>
      <c r="C1448" s="42" t="s">
        <v>188</v>
      </c>
      <c r="D1448" s="42">
        <v>180</v>
      </c>
      <c r="E1448" s="42"/>
      <c r="F1448" s="42"/>
      <c r="G1448" s="42">
        <v>180</v>
      </c>
      <c r="H1448" s="7">
        <v>43921</v>
      </c>
    </row>
    <row r="1449" spans="1:8" x14ac:dyDescent="0.25">
      <c r="A1449" s="47">
        <v>45</v>
      </c>
      <c r="B1449" s="42" t="s">
        <v>108</v>
      </c>
      <c r="C1449" s="42" t="s">
        <v>188</v>
      </c>
      <c r="D1449" s="42">
        <v>0</v>
      </c>
      <c r="E1449" s="42"/>
      <c r="F1449" s="42"/>
      <c r="G1449" s="42"/>
      <c r="H1449" s="7">
        <v>43921</v>
      </c>
    </row>
    <row r="1450" spans="1:8" x14ac:dyDescent="0.25">
      <c r="A1450" s="47">
        <v>46</v>
      </c>
      <c r="B1450" s="42" t="s">
        <v>109</v>
      </c>
      <c r="C1450" s="42" t="s">
        <v>188</v>
      </c>
      <c r="D1450" s="42">
        <v>0</v>
      </c>
      <c r="E1450" s="42"/>
      <c r="F1450" s="42"/>
      <c r="G1450" s="42"/>
      <c r="H1450" s="7">
        <v>43921</v>
      </c>
    </row>
    <row r="1451" spans="1:8" x14ac:dyDescent="0.25">
      <c r="A1451" s="47">
        <v>47</v>
      </c>
      <c r="B1451" s="42" t="s">
        <v>110</v>
      </c>
      <c r="C1451" s="42" t="s">
        <v>188</v>
      </c>
      <c r="D1451" s="42">
        <v>25</v>
      </c>
      <c r="E1451" s="42">
        <v>25</v>
      </c>
      <c r="F1451" s="42"/>
      <c r="G1451" s="42"/>
      <c r="H1451" s="7">
        <v>43921</v>
      </c>
    </row>
    <row r="1452" spans="1:8" x14ac:dyDescent="0.25">
      <c r="A1452" s="47">
        <v>48</v>
      </c>
      <c r="B1452" s="42" t="s">
        <v>111</v>
      </c>
      <c r="C1452" s="42" t="s">
        <v>188</v>
      </c>
      <c r="D1452" s="42">
        <v>24</v>
      </c>
      <c r="E1452" s="42">
        <v>24</v>
      </c>
      <c r="F1452" s="42"/>
      <c r="G1452" s="42"/>
      <c r="H1452" s="7">
        <v>43921</v>
      </c>
    </row>
    <row r="1453" spans="1:8" x14ac:dyDescent="0.25">
      <c r="A1453" s="47">
        <v>49</v>
      </c>
      <c r="B1453" s="42" t="s">
        <v>144</v>
      </c>
      <c r="C1453" s="42" t="s">
        <v>188</v>
      </c>
      <c r="D1453" s="42"/>
      <c r="E1453" s="42"/>
      <c r="F1453" s="42"/>
      <c r="G1453" s="42"/>
      <c r="H1453" s="7">
        <v>43921</v>
      </c>
    </row>
    <row r="1454" spans="1:8" x14ac:dyDescent="0.25">
      <c r="A1454" s="47">
        <v>50</v>
      </c>
      <c r="B1454" s="42" t="s">
        <v>145</v>
      </c>
      <c r="C1454" s="42" t="s">
        <v>188</v>
      </c>
      <c r="D1454" s="42"/>
      <c r="E1454" s="42"/>
      <c r="F1454" s="42"/>
      <c r="G1454" s="42"/>
      <c r="H1454" s="7">
        <v>43921</v>
      </c>
    </row>
    <row r="1455" spans="1:8" x14ac:dyDescent="0.25">
      <c r="A1455" s="47">
        <v>51</v>
      </c>
      <c r="B1455" s="42" t="s">
        <v>146</v>
      </c>
      <c r="C1455" s="42" t="s">
        <v>188</v>
      </c>
      <c r="D1455" s="42"/>
      <c r="E1455" s="42"/>
      <c r="F1455" s="42"/>
      <c r="G1455" s="42"/>
      <c r="H1455" s="7">
        <v>43921</v>
      </c>
    </row>
    <row r="1456" spans="1:8" x14ac:dyDescent="0.25">
      <c r="A1456" s="47">
        <v>52</v>
      </c>
      <c r="B1456" s="42" t="s">
        <v>147</v>
      </c>
      <c r="C1456" s="42" t="s">
        <v>188</v>
      </c>
      <c r="D1456" s="42"/>
      <c r="E1456" s="42"/>
      <c r="F1456" s="42"/>
      <c r="G1456" s="42"/>
      <c r="H1456" s="7">
        <v>43921</v>
      </c>
    </row>
    <row r="1457" spans="1:8" x14ac:dyDescent="0.25">
      <c r="A1457" s="47">
        <v>53</v>
      </c>
      <c r="B1457" s="42" t="s">
        <v>148</v>
      </c>
      <c r="C1457" s="42" t="s">
        <v>188</v>
      </c>
      <c r="D1457" s="42"/>
      <c r="E1457" s="42"/>
      <c r="F1457" s="42"/>
      <c r="G1457" s="42"/>
      <c r="H1457" s="7">
        <v>43921</v>
      </c>
    </row>
    <row r="1458" spans="1:8" x14ac:dyDescent="0.25">
      <c r="A1458" s="47">
        <v>54</v>
      </c>
      <c r="B1458" s="42" t="s">
        <v>149</v>
      </c>
      <c r="C1458" s="42" t="s">
        <v>188</v>
      </c>
      <c r="D1458" s="42"/>
      <c r="E1458" s="42"/>
      <c r="F1458" s="42"/>
      <c r="G1458" s="42"/>
      <c r="H1458" s="7">
        <v>43921</v>
      </c>
    </row>
    <row r="1459" spans="1:8" x14ac:dyDescent="0.25">
      <c r="A1459" s="47">
        <v>55</v>
      </c>
      <c r="B1459" s="42" t="s">
        <v>150</v>
      </c>
      <c r="C1459" s="42" t="s">
        <v>188</v>
      </c>
      <c r="D1459" s="42"/>
      <c r="E1459" s="42"/>
      <c r="F1459" s="42"/>
      <c r="G1459" s="42"/>
      <c r="H1459" s="7">
        <v>43921</v>
      </c>
    </row>
    <row r="1460" spans="1:8" x14ac:dyDescent="0.25">
      <c r="A1460" s="47">
        <v>56</v>
      </c>
      <c r="B1460" s="42" t="s">
        <v>151</v>
      </c>
      <c r="C1460" s="42" t="s">
        <v>188</v>
      </c>
      <c r="D1460" s="42"/>
      <c r="E1460" s="42"/>
      <c r="F1460" s="42"/>
      <c r="G1460" s="42"/>
      <c r="H1460" s="7">
        <v>43921</v>
      </c>
    </row>
    <row r="1461" spans="1:8" x14ac:dyDescent="0.25">
      <c r="A1461" s="47">
        <v>57</v>
      </c>
      <c r="B1461" s="42" t="s">
        <v>152</v>
      </c>
      <c r="C1461" s="42" t="s">
        <v>188</v>
      </c>
      <c r="D1461" s="42"/>
      <c r="E1461" s="42"/>
      <c r="F1461" s="42"/>
      <c r="G1461" s="42"/>
      <c r="H1461" s="7">
        <v>43921</v>
      </c>
    </row>
    <row r="1462" spans="1:8" x14ac:dyDescent="0.25">
      <c r="A1462" s="47">
        <v>58</v>
      </c>
      <c r="B1462" s="42" t="s">
        <v>153</v>
      </c>
      <c r="C1462" s="42" t="s">
        <v>188</v>
      </c>
      <c r="D1462" s="42"/>
      <c r="E1462" s="42"/>
      <c r="F1462" s="42"/>
      <c r="G1462" s="42"/>
      <c r="H1462" s="7">
        <v>43921</v>
      </c>
    </row>
    <row r="1463" spans="1:8" x14ac:dyDescent="0.25">
      <c r="A1463" s="47">
        <v>100</v>
      </c>
      <c r="B1463" s="42" t="s">
        <v>142</v>
      </c>
      <c r="C1463" s="42" t="s">
        <v>188</v>
      </c>
      <c r="D1463" s="42"/>
      <c r="E1463" s="42"/>
      <c r="F1463" s="42"/>
      <c r="G1463" s="42"/>
      <c r="H1463" s="7">
        <v>43921</v>
      </c>
    </row>
    <row r="1464" spans="1:8" x14ac:dyDescent="0.25">
      <c r="A1464" s="47">
        <v>101</v>
      </c>
      <c r="B1464" s="42" t="s">
        <v>143</v>
      </c>
      <c r="C1464" s="42" t="s">
        <v>188</v>
      </c>
      <c r="D1464" s="42"/>
      <c r="E1464" s="42"/>
      <c r="F1464" s="42"/>
      <c r="G1464" s="42"/>
      <c r="H1464" s="7">
        <v>43921</v>
      </c>
    </row>
    <row r="1465" spans="1:8" x14ac:dyDescent="0.25">
      <c r="A1465" s="47">
        <v>102</v>
      </c>
      <c r="B1465" s="42" t="s">
        <v>141</v>
      </c>
      <c r="C1465" s="42" t="s">
        <v>188</v>
      </c>
      <c r="D1465" s="42"/>
      <c r="E1465" s="42"/>
      <c r="F1465" s="42"/>
      <c r="G1465" s="42"/>
      <c r="H1465" s="7">
        <v>43921</v>
      </c>
    </row>
  </sheetData>
  <autoFilter ref="A1:H1221" xr:uid="{EF6B8B43-D813-4E04-8404-6FBFEF40E91F}">
    <sortState xmlns:xlrd2="http://schemas.microsoft.com/office/spreadsheetml/2017/richdata2" ref="A2:H1465">
      <sortCondition descending="1" ref="H1:H12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48C9-92BC-40CB-B773-78F938779578}">
  <dimension ref="A1:F2563"/>
  <sheetViews>
    <sheetView topLeftCell="A79" workbookViewId="0">
      <selection activeCell="E425" sqref="E425:E428"/>
    </sheetView>
  </sheetViews>
  <sheetFormatPr baseColWidth="10" defaultRowHeight="15" x14ac:dyDescent="0.25"/>
  <cols>
    <col min="1" max="1" width="11.42578125" style="4"/>
    <col min="2" max="2" width="21.42578125" style="13" bestFit="1" customWidth="1"/>
    <col min="3" max="3" width="21.42578125" style="13" customWidth="1"/>
    <col min="4" max="5" width="11.42578125" style="13"/>
    <col min="6" max="6" width="11.85546875" style="13" bestFit="1" customWidth="1"/>
  </cols>
  <sheetData>
    <row r="1" spans="1:6" x14ac:dyDescent="0.25">
      <c r="A1" s="4" t="s">
        <v>0</v>
      </c>
      <c r="B1" s="13" t="s">
        <v>63</v>
      </c>
      <c r="C1" s="13" t="s">
        <v>185</v>
      </c>
      <c r="D1" s="13" t="s">
        <v>209</v>
      </c>
      <c r="E1" s="13" t="s">
        <v>208</v>
      </c>
      <c r="F1" s="14" t="s">
        <v>112</v>
      </c>
    </row>
    <row r="2" spans="1:6" x14ac:dyDescent="0.25">
      <c r="A2" s="53">
        <v>1</v>
      </c>
      <c r="B2" s="54" t="s">
        <v>64</v>
      </c>
      <c r="C2" s="54" t="s">
        <v>186</v>
      </c>
      <c r="D2" s="54">
        <v>364</v>
      </c>
      <c r="E2" s="54">
        <v>331</v>
      </c>
      <c r="F2" s="52">
        <v>44377</v>
      </c>
    </row>
    <row r="3" spans="1:6" x14ac:dyDescent="0.25">
      <c r="A3" s="53">
        <v>2</v>
      </c>
      <c r="B3" s="54" t="s">
        <v>65</v>
      </c>
      <c r="C3" s="54" t="s">
        <v>186</v>
      </c>
      <c r="D3" s="54">
        <v>1414</v>
      </c>
      <c r="E3" s="54">
        <v>616</v>
      </c>
      <c r="F3" s="52">
        <v>44377</v>
      </c>
    </row>
    <row r="4" spans="1:6" x14ac:dyDescent="0.25">
      <c r="A4" s="53">
        <v>3</v>
      </c>
      <c r="B4" s="54" t="s">
        <v>66</v>
      </c>
      <c r="C4" s="54" t="s">
        <v>186</v>
      </c>
      <c r="D4" s="54">
        <v>0</v>
      </c>
      <c r="E4" s="54">
        <v>669</v>
      </c>
      <c r="F4" s="52">
        <v>44377</v>
      </c>
    </row>
    <row r="5" spans="1:6" x14ac:dyDescent="0.25">
      <c r="A5" s="53">
        <v>4</v>
      </c>
      <c r="B5" s="54" t="s">
        <v>67</v>
      </c>
      <c r="C5" s="54" t="s">
        <v>186</v>
      </c>
      <c r="D5" s="54">
        <v>1018</v>
      </c>
      <c r="E5" s="54">
        <v>0</v>
      </c>
      <c r="F5" s="52">
        <v>44377</v>
      </c>
    </row>
    <row r="6" spans="1:6" x14ac:dyDescent="0.25">
      <c r="A6" s="53">
        <v>5</v>
      </c>
      <c r="B6" s="54" t="s">
        <v>68</v>
      </c>
      <c r="C6" s="54" t="s">
        <v>186</v>
      </c>
      <c r="D6" s="54">
        <v>2710</v>
      </c>
      <c r="E6" s="54">
        <v>1150</v>
      </c>
      <c r="F6" s="52">
        <v>44377</v>
      </c>
    </row>
    <row r="7" spans="1:6" x14ac:dyDescent="0.25">
      <c r="A7" s="53">
        <v>6</v>
      </c>
      <c r="B7" s="54" t="s">
        <v>69</v>
      </c>
      <c r="C7" s="54" t="s">
        <v>186</v>
      </c>
      <c r="D7" s="54">
        <v>257</v>
      </c>
      <c r="E7" s="54">
        <v>98</v>
      </c>
      <c r="F7" s="52">
        <v>44377</v>
      </c>
    </row>
    <row r="8" spans="1:6" x14ac:dyDescent="0.25">
      <c r="A8" s="53">
        <v>7</v>
      </c>
      <c r="B8" s="54" t="s">
        <v>70</v>
      </c>
      <c r="C8" s="54" t="s">
        <v>186</v>
      </c>
      <c r="D8" s="54">
        <v>2475</v>
      </c>
      <c r="E8" s="54">
        <v>1881</v>
      </c>
      <c r="F8" s="52">
        <v>44377</v>
      </c>
    </row>
    <row r="9" spans="1:6" x14ac:dyDescent="0.25">
      <c r="A9" s="53">
        <v>8</v>
      </c>
      <c r="B9" s="54" t="s">
        <v>71</v>
      </c>
      <c r="C9" s="54" t="s">
        <v>186</v>
      </c>
      <c r="D9" s="54">
        <v>1005</v>
      </c>
      <c r="E9" s="54">
        <v>269</v>
      </c>
      <c r="F9" s="52">
        <v>44377</v>
      </c>
    </row>
    <row r="10" spans="1:6" x14ac:dyDescent="0.25">
      <c r="A10" s="53">
        <v>9</v>
      </c>
      <c r="B10" s="54" t="s">
        <v>72</v>
      </c>
      <c r="C10" s="54" t="s">
        <v>186</v>
      </c>
      <c r="D10" s="54">
        <v>4823</v>
      </c>
      <c r="E10" s="54">
        <v>0</v>
      </c>
      <c r="F10" s="52">
        <v>44377</v>
      </c>
    </row>
    <row r="11" spans="1:6" x14ac:dyDescent="0.25">
      <c r="A11" s="53">
        <v>10</v>
      </c>
      <c r="B11" s="54" t="s">
        <v>73</v>
      </c>
      <c r="C11" s="54" t="s">
        <v>186</v>
      </c>
      <c r="D11" s="54">
        <v>3040</v>
      </c>
      <c r="E11" s="54">
        <v>150</v>
      </c>
      <c r="F11" s="52">
        <v>44377</v>
      </c>
    </row>
    <row r="12" spans="1:6" x14ac:dyDescent="0.25">
      <c r="A12" s="53">
        <v>11</v>
      </c>
      <c r="B12" s="54" t="s">
        <v>74</v>
      </c>
      <c r="C12" s="54" t="s">
        <v>186</v>
      </c>
      <c r="D12" s="54">
        <v>1146</v>
      </c>
      <c r="E12" s="54">
        <v>1392</v>
      </c>
      <c r="F12" s="52">
        <v>44377</v>
      </c>
    </row>
    <row r="13" spans="1:6" x14ac:dyDescent="0.25">
      <c r="A13" s="53">
        <v>12</v>
      </c>
      <c r="B13" s="54" t="s">
        <v>75</v>
      </c>
      <c r="C13" s="54" t="s">
        <v>186</v>
      </c>
      <c r="D13" s="54">
        <v>1311</v>
      </c>
      <c r="E13" s="54">
        <v>234</v>
      </c>
      <c r="F13" s="52">
        <v>44377</v>
      </c>
    </row>
    <row r="14" spans="1:6" x14ac:dyDescent="0.25">
      <c r="A14" s="53">
        <v>13</v>
      </c>
      <c r="B14" s="54" t="s">
        <v>76</v>
      </c>
      <c r="C14" s="54" t="s">
        <v>186</v>
      </c>
      <c r="D14" s="54">
        <v>1882</v>
      </c>
      <c r="E14" s="54">
        <v>1243</v>
      </c>
      <c r="F14" s="52">
        <v>44377</v>
      </c>
    </row>
    <row r="15" spans="1:6" x14ac:dyDescent="0.25">
      <c r="A15" s="53">
        <v>14</v>
      </c>
      <c r="B15" s="54" t="s">
        <v>77</v>
      </c>
      <c r="C15" s="54" t="s">
        <v>186</v>
      </c>
      <c r="D15" s="54">
        <v>2663</v>
      </c>
      <c r="E15" s="54">
        <v>60</v>
      </c>
      <c r="F15" s="52">
        <v>44377</v>
      </c>
    </row>
    <row r="16" spans="1:6" x14ac:dyDescent="0.25">
      <c r="A16" s="53">
        <v>15</v>
      </c>
      <c r="B16" s="54" t="s">
        <v>78</v>
      </c>
      <c r="C16" s="54" t="s">
        <v>186</v>
      </c>
      <c r="D16" s="54">
        <v>407</v>
      </c>
      <c r="E16" s="54">
        <v>0</v>
      </c>
      <c r="F16" s="52">
        <v>44377</v>
      </c>
    </row>
    <row r="17" spans="1:6" x14ac:dyDescent="0.25">
      <c r="A17" s="53">
        <v>16</v>
      </c>
      <c r="B17" s="54" t="s">
        <v>79</v>
      </c>
      <c r="C17" s="54" t="s">
        <v>186</v>
      </c>
      <c r="D17" s="54">
        <v>2790</v>
      </c>
      <c r="E17" s="54">
        <v>2464</v>
      </c>
      <c r="F17" s="52">
        <v>44377</v>
      </c>
    </row>
    <row r="18" spans="1:6" x14ac:dyDescent="0.25">
      <c r="A18" s="53">
        <v>17</v>
      </c>
      <c r="B18" s="54" t="s">
        <v>80</v>
      </c>
      <c r="C18" s="54" t="s">
        <v>186</v>
      </c>
      <c r="D18" s="54">
        <v>1319</v>
      </c>
      <c r="E18" s="54">
        <v>0</v>
      </c>
      <c r="F18" s="52">
        <v>44377</v>
      </c>
    </row>
    <row r="19" spans="1:6" x14ac:dyDescent="0.25">
      <c r="A19" s="53">
        <v>18</v>
      </c>
      <c r="B19" s="54" t="s">
        <v>81</v>
      </c>
      <c r="C19" s="54" t="s">
        <v>186</v>
      </c>
      <c r="D19" s="54">
        <v>1947</v>
      </c>
      <c r="E19" s="54">
        <v>729</v>
      </c>
      <c r="F19" s="52">
        <v>44377</v>
      </c>
    </row>
    <row r="20" spans="1:6" x14ac:dyDescent="0.25">
      <c r="A20" s="53">
        <v>19</v>
      </c>
      <c r="B20" s="54" t="s">
        <v>82</v>
      </c>
      <c r="C20" s="54" t="s">
        <v>186</v>
      </c>
      <c r="D20" s="54">
        <v>1384</v>
      </c>
      <c r="E20" s="54">
        <v>59</v>
      </c>
      <c r="F20" s="52">
        <v>44377</v>
      </c>
    </row>
    <row r="21" spans="1:6" x14ac:dyDescent="0.25">
      <c r="A21" s="53">
        <v>20</v>
      </c>
      <c r="B21" s="54" t="s">
        <v>83</v>
      </c>
      <c r="C21" s="54" t="s">
        <v>186</v>
      </c>
      <c r="D21" s="54">
        <v>120</v>
      </c>
      <c r="E21" s="54">
        <v>0</v>
      </c>
      <c r="F21" s="52">
        <v>44377</v>
      </c>
    </row>
    <row r="22" spans="1:6" x14ac:dyDescent="0.25">
      <c r="A22" s="53">
        <v>21</v>
      </c>
      <c r="B22" s="54" t="s">
        <v>84</v>
      </c>
      <c r="C22" s="54" t="s">
        <v>186</v>
      </c>
      <c r="D22" s="54">
        <v>4625</v>
      </c>
      <c r="E22" s="54">
        <v>1122</v>
      </c>
      <c r="F22" s="52">
        <v>44377</v>
      </c>
    </row>
    <row r="23" spans="1:6" x14ac:dyDescent="0.25">
      <c r="A23" s="53">
        <v>22</v>
      </c>
      <c r="B23" s="54" t="s">
        <v>85</v>
      </c>
      <c r="C23" s="54" t="s">
        <v>186</v>
      </c>
      <c r="D23" s="54">
        <v>3225</v>
      </c>
      <c r="E23" s="54">
        <v>1113</v>
      </c>
      <c r="F23" s="52">
        <v>44377</v>
      </c>
    </row>
    <row r="24" spans="1:6" x14ac:dyDescent="0.25">
      <c r="A24" s="53">
        <v>23</v>
      </c>
      <c r="B24" s="54" t="s">
        <v>86</v>
      </c>
      <c r="C24" s="54" t="s">
        <v>186</v>
      </c>
      <c r="D24" s="54">
        <v>3950</v>
      </c>
      <c r="E24" s="54">
        <v>812</v>
      </c>
      <c r="F24" s="52">
        <v>44377</v>
      </c>
    </row>
    <row r="25" spans="1:6" x14ac:dyDescent="0.25">
      <c r="A25" s="53">
        <v>24</v>
      </c>
      <c r="B25" s="54" t="s">
        <v>87</v>
      </c>
      <c r="C25" s="54" t="s">
        <v>186</v>
      </c>
      <c r="D25" s="54">
        <v>1660</v>
      </c>
      <c r="E25" s="54">
        <v>18</v>
      </c>
      <c r="F25" s="52">
        <v>44377</v>
      </c>
    </row>
    <row r="26" spans="1:6" x14ac:dyDescent="0.25">
      <c r="A26" s="53">
        <v>25</v>
      </c>
      <c r="B26" s="54" t="s">
        <v>88</v>
      </c>
      <c r="C26" s="54" t="s">
        <v>186</v>
      </c>
      <c r="D26" s="54">
        <v>5343</v>
      </c>
      <c r="E26" s="54">
        <v>4963</v>
      </c>
      <c r="F26" s="52">
        <v>44377</v>
      </c>
    </row>
    <row r="27" spans="1:6" x14ac:dyDescent="0.25">
      <c r="A27" s="53">
        <v>26</v>
      </c>
      <c r="B27" s="54" t="s">
        <v>89</v>
      </c>
      <c r="C27" s="54" t="s">
        <v>186</v>
      </c>
      <c r="D27" s="54">
        <v>2905</v>
      </c>
      <c r="E27" s="54">
        <v>3247</v>
      </c>
      <c r="F27" s="52">
        <v>44377</v>
      </c>
    </row>
    <row r="28" spans="1:6" x14ac:dyDescent="0.25">
      <c r="A28" s="53">
        <v>27</v>
      </c>
      <c r="B28" s="54" t="s">
        <v>90</v>
      </c>
      <c r="C28" s="54" t="s">
        <v>186</v>
      </c>
      <c r="D28" s="54">
        <v>2296</v>
      </c>
      <c r="E28" s="54">
        <v>1064</v>
      </c>
      <c r="F28" s="52">
        <v>44377</v>
      </c>
    </row>
    <row r="29" spans="1:6" x14ac:dyDescent="0.25">
      <c r="A29" s="53">
        <v>28</v>
      </c>
      <c r="B29" s="54" t="s">
        <v>91</v>
      </c>
      <c r="C29" s="54" t="s">
        <v>186</v>
      </c>
      <c r="D29" s="54">
        <v>570</v>
      </c>
      <c r="E29" s="54">
        <v>540</v>
      </c>
      <c r="F29" s="52">
        <v>44377</v>
      </c>
    </row>
    <row r="30" spans="1:6" x14ac:dyDescent="0.25">
      <c r="A30" s="53">
        <v>29</v>
      </c>
      <c r="B30" s="54" t="s">
        <v>92</v>
      </c>
      <c r="C30" s="54" t="s">
        <v>186</v>
      </c>
      <c r="D30" s="54">
        <v>1340</v>
      </c>
      <c r="E30" s="54">
        <v>1915</v>
      </c>
      <c r="F30" s="52">
        <v>44377</v>
      </c>
    </row>
    <row r="31" spans="1:6" x14ac:dyDescent="0.25">
      <c r="A31" s="53">
        <v>30</v>
      </c>
      <c r="B31" s="54" t="s">
        <v>93</v>
      </c>
      <c r="C31" s="54" t="s">
        <v>186</v>
      </c>
      <c r="D31" s="54">
        <v>642</v>
      </c>
      <c r="E31" s="54">
        <v>248</v>
      </c>
      <c r="F31" s="52">
        <v>44377</v>
      </c>
    </row>
    <row r="32" spans="1:6" x14ac:dyDescent="0.25">
      <c r="A32" s="53">
        <v>31</v>
      </c>
      <c r="B32" s="54" t="s">
        <v>94</v>
      </c>
      <c r="C32" s="54" t="s">
        <v>186</v>
      </c>
      <c r="D32" s="54">
        <v>16469</v>
      </c>
      <c r="E32" s="54">
        <v>541</v>
      </c>
      <c r="F32" s="52">
        <v>44377</v>
      </c>
    </row>
    <row r="33" spans="1:6" x14ac:dyDescent="0.25">
      <c r="A33" s="53">
        <v>32</v>
      </c>
      <c r="B33" s="54" t="s">
        <v>95</v>
      </c>
      <c r="C33" s="54" t="s">
        <v>186</v>
      </c>
      <c r="D33" s="54">
        <v>0</v>
      </c>
      <c r="E33" s="54">
        <v>0</v>
      </c>
      <c r="F33" s="52">
        <v>44377</v>
      </c>
    </row>
    <row r="34" spans="1:6" x14ac:dyDescent="0.25">
      <c r="A34" s="53">
        <v>33</v>
      </c>
      <c r="B34" s="54" t="s">
        <v>96</v>
      </c>
      <c r="C34" s="54" t="s">
        <v>186</v>
      </c>
      <c r="D34" s="54">
        <v>216</v>
      </c>
      <c r="E34" s="54">
        <v>0</v>
      </c>
      <c r="F34" s="52">
        <v>44377</v>
      </c>
    </row>
    <row r="35" spans="1:6" x14ac:dyDescent="0.25">
      <c r="A35" s="53">
        <v>34</v>
      </c>
      <c r="B35" s="54" t="s">
        <v>97</v>
      </c>
      <c r="C35" s="54" t="s">
        <v>186</v>
      </c>
      <c r="D35" s="54">
        <v>2003</v>
      </c>
      <c r="E35" s="54">
        <v>124</v>
      </c>
      <c r="F35" s="52">
        <v>44377</v>
      </c>
    </row>
    <row r="36" spans="1:6" x14ac:dyDescent="0.25">
      <c r="A36" s="53">
        <v>35</v>
      </c>
      <c r="B36" s="54" t="s">
        <v>98</v>
      </c>
      <c r="C36" s="54" t="s">
        <v>186</v>
      </c>
      <c r="D36" s="54">
        <v>7981</v>
      </c>
      <c r="E36" s="54">
        <v>30</v>
      </c>
      <c r="F36" s="52">
        <v>44377</v>
      </c>
    </row>
    <row r="37" spans="1:6" x14ac:dyDescent="0.25">
      <c r="A37" s="53">
        <v>36</v>
      </c>
      <c r="B37" s="54" t="s">
        <v>99</v>
      </c>
      <c r="C37" s="54" t="s">
        <v>186</v>
      </c>
      <c r="D37" s="54">
        <v>1637</v>
      </c>
      <c r="E37" s="54">
        <v>209</v>
      </c>
      <c r="F37" s="52">
        <v>44377</v>
      </c>
    </row>
    <row r="38" spans="1:6" x14ac:dyDescent="0.25">
      <c r="A38" s="53">
        <v>37</v>
      </c>
      <c r="B38" s="54" t="s">
        <v>100</v>
      </c>
      <c r="C38" s="54" t="s">
        <v>186</v>
      </c>
      <c r="D38" s="54">
        <v>980</v>
      </c>
      <c r="E38" s="54">
        <v>387</v>
      </c>
      <c r="F38" s="52">
        <v>44377</v>
      </c>
    </row>
    <row r="39" spans="1:6" x14ac:dyDescent="0.25">
      <c r="A39" s="53">
        <v>38</v>
      </c>
      <c r="B39" s="54" t="s">
        <v>101</v>
      </c>
      <c r="C39" s="54" t="s">
        <v>186</v>
      </c>
      <c r="D39" s="54">
        <v>873</v>
      </c>
      <c r="E39" s="54">
        <v>56</v>
      </c>
      <c r="F39" s="52">
        <v>44377</v>
      </c>
    </row>
    <row r="40" spans="1:6" x14ac:dyDescent="0.25">
      <c r="A40" s="53">
        <v>39</v>
      </c>
      <c r="B40" s="54" t="s">
        <v>102</v>
      </c>
      <c r="C40" s="54" t="s">
        <v>186</v>
      </c>
      <c r="D40" s="54">
        <v>100</v>
      </c>
      <c r="E40" s="54">
        <v>860</v>
      </c>
      <c r="F40" s="52">
        <v>44377</v>
      </c>
    </row>
    <row r="41" spans="1:6" x14ac:dyDescent="0.25">
      <c r="A41" s="53">
        <v>40</v>
      </c>
      <c r="B41" s="54" t="s">
        <v>103</v>
      </c>
      <c r="C41" s="54" t="s">
        <v>186</v>
      </c>
      <c r="D41" s="54">
        <v>937</v>
      </c>
      <c r="E41" s="54">
        <v>0</v>
      </c>
      <c r="F41" s="52">
        <v>44377</v>
      </c>
    </row>
    <row r="42" spans="1:6" x14ac:dyDescent="0.25">
      <c r="A42" s="53">
        <v>41</v>
      </c>
      <c r="B42" s="54" t="s">
        <v>104</v>
      </c>
      <c r="C42" s="54" t="s">
        <v>186</v>
      </c>
      <c r="D42" s="54">
        <v>2841</v>
      </c>
      <c r="E42" s="54">
        <v>2871</v>
      </c>
      <c r="F42" s="52">
        <v>44377</v>
      </c>
    </row>
    <row r="43" spans="1:6" x14ac:dyDescent="0.25">
      <c r="A43" s="53">
        <v>42</v>
      </c>
      <c r="B43" s="54" t="s">
        <v>105</v>
      </c>
      <c r="C43" s="54" t="s">
        <v>186</v>
      </c>
      <c r="D43" s="54">
        <v>5881</v>
      </c>
      <c r="E43" s="54">
        <v>20</v>
      </c>
      <c r="F43" s="52">
        <v>44377</v>
      </c>
    </row>
    <row r="44" spans="1:6" x14ac:dyDescent="0.25">
      <c r="A44" s="53">
        <v>43</v>
      </c>
      <c r="B44" s="54" t="s">
        <v>106</v>
      </c>
      <c r="C44" s="54" t="s">
        <v>186</v>
      </c>
      <c r="D44" s="54">
        <v>810</v>
      </c>
      <c r="E44" s="54">
        <v>277</v>
      </c>
      <c r="F44" s="52">
        <v>44377</v>
      </c>
    </row>
    <row r="45" spans="1:6" x14ac:dyDescent="0.25">
      <c r="A45" s="53">
        <v>44</v>
      </c>
      <c r="B45" s="54" t="s">
        <v>107</v>
      </c>
      <c r="C45" s="54" t="s">
        <v>186</v>
      </c>
      <c r="D45" s="54">
        <v>3680</v>
      </c>
      <c r="E45" s="54">
        <v>730</v>
      </c>
      <c r="F45" s="52">
        <v>44377</v>
      </c>
    </row>
    <row r="46" spans="1:6" x14ac:dyDescent="0.25">
      <c r="A46" s="53">
        <v>45</v>
      </c>
      <c r="B46" s="54" t="s">
        <v>108</v>
      </c>
      <c r="C46" s="54" t="s">
        <v>186</v>
      </c>
      <c r="D46" s="54">
        <v>1776</v>
      </c>
      <c r="E46" s="54">
        <v>1115</v>
      </c>
      <c r="F46" s="52">
        <v>44377</v>
      </c>
    </row>
    <row r="47" spans="1:6" x14ac:dyDescent="0.25">
      <c r="A47" s="53">
        <v>46</v>
      </c>
      <c r="B47" s="54" t="s">
        <v>109</v>
      </c>
      <c r="C47" s="54" t="s">
        <v>186</v>
      </c>
      <c r="D47" s="54">
        <v>1111</v>
      </c>
      <c r="E47" s="54">
        <v>692</v>
      </c>
      <c r="F47" s="52">
        <v>44377</v>
      </c>
    </row>
    <row r="48" spans="1:6" x14ac:dyDescent="0.25">
      <c r="A48" s="53">
        <v>47</v>
      </c>
      <c r="B48" s="54" t="s">
        <v>110</v>
      </c>
      <c r="C48" s="54" t="s">
        <v>186</v>
      </c>
      <c r="D48" s="54">
        <v>1175</v>
      </c>
      <c r="E48" s="54">
        <v>0</v>
      </c>
      <c r="F48" s="52">
        <v>44377</v>
      </c>
    </row>
    <row r="49" spans="1:6" x14ac:dyDescent="0.25">
      <c r="A49" s="53">
        <v>48</v>
      </c>
      <c r="B49" s="54" t="s">
        <v>111</v>
      </c>
      <c r="C49" s="54" t="s">
        <v>186</v>
      </c>
      <c r="D49" s="54">
        <v>1601</v>
      </c>
      <c r="E49" s="54">
        <v>914</v>
      </c>
      <c r="F49" s="52">
        <v>44377</v>
      </c>
    </row>
    <row r="50" spans="1:6" x14ac:dyDescent="0.25">
      <c r="A50" s="53">
        <v>49</v>
      </c>
      <c r="B50" s="54" t="s">
        <v>144</v>
      </c>
      <c r="C50" s="54" t="s">
        <v>186</v>
      </c>
      <c r="D50" s="54">
        <v>109</v>
      </c>
      <c r="E50" s="54">
        <v>0</v>
      </c>
      <c r="F50" s="52">
        <v>44377</v>
      </c>
    </row>
    <row r="51" spans="1:6" x14ac:dyDescent="0.25">
      <c r="A51" s="53">
        <v>50</v>
      </c>
      <c r="B51" s="54" t="s">
        <v>145</v>
      </c>
      <c r="C51" s="54" t="s">
        <v>186</v>
      </c>
      <c r="D51" s="54">
        <v>0</v>
      </c>
      <c r="E51" s="54">
        <v>0</v>
      </c>
      <c r="F51" s="52">
        <v>44377</v>
      </c>
    </row>
    <row r="52" spans="1:6" x14ac:dyDescent="0.25">
      <c r="A52" s="53">
        <v>51</v>
      </c>
      <c r="B52" s="54" t="s">
        <v>146</v>
      </c>
      <c r="C52" s="54" t="s">
        <v>186</v>
      </c>
      <c r="D52" s="54">
        <v>0</v>
      </c>
      <c r="E52" s="54">
        <v>0</v>
      </c>
      <c r="F52" s="52">
        <v>44377</v>
      </c>
    </row>
    <row r="53" spans="1:6" x14ac:dyDescent="0.25">
      <c r="A53" s="53">
        <v>52</v>
      </c>
      <c r="B53" s="54" t="s">
        <v>147</v>
      </c>
      <c r="C53" s="54" t="s">
        <v>186</v>
      </c>
      <c r="D53" s="54">
        <v>65</v>
      </c>
      <c r="E53" s="54">
        <v>3</v>
      </c>
      <c r="F53" s="52">
        <v>44377</v>
      </c>
    </row>
    <row r="54" spans="1:6" x14ac:dyDescent="0.25">
      <c r="A54" s="53">
        <v>53</v>
      </c>
      <c r="B54" s="54" t="s">
        <v>148</v>
      </c>
      <c r="C54" s="54" t="s">
        <v>186</v>
      </c>
      <c r="D54" s="54">
        <v>248</v>
      </c>
      <c r="E54" s="54">
        <v>0</v>
      </c>
      <c r="F54" s="52">
        <v>44377</v>
      </c>
    </row>
    <row r="55" spans="1:6" x14ac:dyDescent="0.25">
      <c r="A55" s="53">
        <v>54</v>
      </c>
      <c r="B55" s="54" t="s">
        <v>149</v>
      </c>
      <c r="C55" s="54" t="s">
        <v>186</v>
      </c>
      <c r="D55" s="54">
        <v>0</v>
      </c>
      <c r="E55" s="54">
        <v>0</v>
      </c>
      <c r="F55" s="52">
        <v>44377</v>
      </c>
    </row>
    <row r="56" spans="1:6" x14ac:dyDescent="0.25">
      <c r="A56" s="53">
        <v>55</v>
      </c>
      <c r="B56" s="54" t="s">
        <v>150</v>
      </c>
      <c r="C56" s="54" t="s">
        <v>186</v>
      </c>
      <c r="D56" s="54">
        <v>0</v>
      </c>
      <c r="E56" s="54">
        <v>0</v>
      </c>
      <c r="F56" s="52">
        <v>44377</v>
      </c>
    </row>
    <row r="57" spans="1:6" x14ac:dyDescent="0.25">
      <c r="A57" s="53">
        <v>56</v>
      </c>
      <c r="B57" s="54" t="s">
        <v>151</v>
      </c>
      <c r="C57" s="54" t="s">
        <v>186</v>
      </c>
      <c r="D57" s="54">
        <v>239</v>
      </c>
      <c r="E57" s="54">
        <v>0</v>
      </c>
      <c r="F57" s="52">
        <v>44377</v>
      </c>
    </row>
    <row r="58" spans="1:6" x14ac:dyDescent="0.25">
      <c r="A58" s="53">
        <v>57</v>
      </c>
      <c r="B58" s="54" t="s">
        <v>152</v>
      </c>
      <c r="C58" s="54" t="s">
        <v>186</v>
      </c>
      <c r="D58" s="54">
        <v>220</v>
      </c>
      <c r="E58" s="54">
        <v>0</v>
      </c>
      <c r="F58" s="52">
        <v>44377</v>
      </c>
    </row>
    <row r="59" spans="1:6" x14ac:dyDescent="0.25">
      <c r="A59" s="53">
        <v>58</v>
      </c>
      <c r="B59" s="54" t="s">
        <v>153</v>
      </c>
      <c r="C59" s="54" t="s">
        <v>186</v>
      </c>
      <c r="D59" s="54">
        <v>0</v>
      </c>
      <c r="E59" s="54">
        <v>0</v>
      </c>
      <c r="F59" s="52">
        <v>44377</v>
      </c>
    </row>
    <row r="60" spans="1:6" x14ac:dyDescent="0.25">
      <c r="A60" s="53">
        <v>100</v>
      </c>
      <c r="B60" s="54" t="s">
        <v>142</v>
      </c>
      <c r="C60" s="54" t="s">
        <v>186</v>
      </c>
      <c r="D60" s="54">
        <v>0</v>
      </c>
      <c r="E60" s="54">
        <v>0</v>
      </c>
      <c r="F60" s="52">
        <v>44377</v>
      </c>
    </row>
    <row r="61" spans="1:6" x14ac:dyDescent="0.25">
      <c r="A61" s="53">
        <v>101</v>
      </c>
      <c r="B61" s="54" t="s">
        <v>143</v>
      </c>
      <c r="C61" s="54" t="s">
        <v>186</v>
      </c>
      <c r="D61" s="54">
        <v>0</v>
      </c>
      <c r="E61" s="54">
        <v>0</v>
      </c>
      <c r="F61" s="52">
        <v>44377</v>
      </c>
    </row>
    <row r="62" spans="1:6" x14ac:dyDescent="0.25">
      <c r="A62" s="53">
        <v>102</v>
      </c>
      <c r="B62" s="54" t="s">
        <v>141</v>
      </c>
      <c r="C62" s="54" t="s">
        <v>186</v>
      </c>
      <c r="D62" s="54">
        <v>0</v>
      </c>
      <c r="E62" s="54">
        <v>0</v>
      </c>
      <c r="F62" s="52">
        <v>44377</v>
      </c>
    </row>
    <row r="63" spans="1:6" x14ac:dyDescent="0.25">
      <c r="A63" s="53">
        <v>1</v>
      </c>
      <c r="B63" s="54" t="s">
        <v>64</v>
      </c>
      <c r="C63" s="54" t="s">
        <v>187</v>
      </c>
      <c r="D63" s="54">
        <v>0</v>
      </c>
      <c r="E63" s="54">
        <v>0</v>
      </c>
      <c r="F63" s="52">
        <v>44377</v>
      </c>
    </row>
    <row r="64" spans="1:6" x14ac:dyDescent="0.25">
      <c r="A64" s="53">
        <v>2</v>
      </c>
      <c r="B64" s="54" t="s">
        <v>65</v>
      </c>
      <c r="C64" s="54" t="s">
        <v>187</v>
      </c>
      <c r="D64" s="54">
        <v>180</v>
      </c>
      <c r="E64" s="54">
        <v>130</v>
      </c>
      <c r="F64" s="52">
        <v>44377</v>
      </c>
    </row>
    <row r="65" spans="1:6" x14ac:dyDescent="0.25">
      <c r="A65" s="53">
        <v>3</v>
      </c>
      <c r="B65" s="54" t="s">
        <v>66</v>
      </c>
      <c r="C65" s="54" t="s">
        <v>187</v>
      </c>
      <c r="D65" s="54">
        <v>0</v>
      </c>
      <c r="E65" s="54">
        <v>0</v>
      </c>
      <c r="F65" s="52">
        <v>44377</v>
      </c>
    </row>
    <row r="66" spans="1:6" x14ac:dyDescent="0.25">
      <c r="A66" s="53">
        <v>4</v>
      </c>
      <c r="B66" s="54" t="s">
        <v>67</v>
      </c>
      <c r="C66" s="54" t="s">
        <v>187</v>
      </c>
      <c r="D66" s="54">
        <v>155</v>
      </c>
      <c r="E66" s="54">
        <v>0</v>
      </c>
      <c r="F66" s="52">
        <v>44377</v>
      </c>
    </row>
    <row r="67" spans="1:6" x14ac:dyDescent="0.25">
      <c r="A67" s="53">
        <v>5</v>
      </c>
      <c r="B67" s="54" t="s">
        <v>68</v>
      </c>
      <c r="C67" s="54" t="s">
        <v>187</v>
      </c>
      <c r="D67" s="54">
        <v>280</v>
      </c>
      <c r="E67" s="54">
        <v>290</v>
      </c>
      <c r="F67" s="52">
        <v>44377</v>
      </c>
    </row>
    <row r="68" spans="1:6" x14ac:dyDescent="0.25">
      <c r="A68" s="53">
        <v>6</v>
      </c>
      <c r="B68" s="54" t="s">
        <v>69</v>
      </c>
      <c r="C68" s="54" t="s">
        <v>187</v>
      </c>
      <c r="D68" s="54">
        <v>145</v>
      </c>
      <c r="E68" s="54">
        <v>0</v>
      </c>
      <c r="F68" s="52">
        <v>44377</v>
      </c>
    </row>
    <row r="69" spans="1:6" x14ac:dyDescent="0.25">
      <c r="A69" s="53">
        <v>7</v>
      </c>
      <c r="B69" s="54" t="s">
        <v>70</v>
      </c>
      <c r="C69" s="54" t="s">
        <v>187</v>
      </c>
      <c r="D69" s="54">
        <v>64</v>
      </c>
      <c r="E69" s="54">
        <v>0</v>
      </c>
      <c r="F69" s="52">
        <v>44377</v>
      </c>
    </row>
    <row r="70" spans="1:6" x14ac:dyDescent="0.25">
      <c r="A70" s="53">
        <v>8</v>
      </c>
      <c r="B70" s="54" t="s">
        <v>71</v>
      </c>
      <c r="C70" s="54" t="s">
        <v>187</v>
      </c>
      <c r="D70" s="54">
        <v>30</v>
      </c>
      <c r="E70" s="54">
        <v>0</v>
      </c>
      <c r="F70" s="52">
        <v>44377</v>
      </c>
    </row>
    <row r="71" spans="1:6" x14ac:dyDescent="0.25">
      <c r="A71" s="53">
        <v>9</v>
      </c>
      <c r="B71" s="54" t="s">
        <v>72</v>
      </c>
      <c r="C71" s="54" t="s">
        <v>187</v>
      </c>
      <c r="D71" s="54">
        <v>600</v>
      </c>
      <c r="E71" s="54">
        <v>0</v>
      </c>
      <c r="F71" s="52">
        <v>44377</v>
      </c>
    </row>
    <row r="72" spans="1:6" x14ac:dyDescent="0.25">
      <c r="A72" s="53">
        <v>10</v>
      </c>
      <c r="B72" s="54" t="s">
        <v>73</v>
      </c>
      <c r="C72" s="54" t="s">
        <v>187</v>
      </c>
      <c r="D72" s="54">
        <v>240</v>
      </c>
      <c r="E72" s="54">
        <v>340</v>
      </c>
      <c r="F72" s="52">
        <v>44377</v>
      </c>
    </row>
    <row r="73" spans="1:6" x14ac:dyDescent="0.25">
      <c r="A73" s="53">
        <v>11</v>
      </c>
      <c r="B73" s="54" t="s">
        <v>74</v>
      </c>
      <c r="C73" s="54" t="s">
        <v>187</v>
      </c>
      <c r="D73" s="54">
        <v>0</v>
      </c>
      <c r="E73" s="54">
        <v>0</v>
      </c>
      <c r="F73" s="52">
        <v>44377</v>
      </c>
    </row>
    <row r="74" spans="1:6" x14ac:dyDescent="0.25">
      <c r="A74" s="53">
        <v>12</v>
      </c>
      <c r="B74" s="54" t="s">
        <v>75</v>
      </c>
      <c r="C74" s="54" t="s">
        <v>187</v>
      </c>
      <c r="D74" s="54">
        <v>195</v>
      </c>
      <c r="E74" s="54">
        <v>0</v>
      </c>
      <c r="F74" s="52">
        <v>44377</v>
      </c>
    </row>
    <row r="75" spans="1:6" x14ac:dyDescent="0.25">
      <c r="A75" s="53">
        <v>13</v>
      </c>
      <c r="B75" s="54" t="s">
        <v>76</v>
      </c>
      <c r="C75" s="54" t="s">
        <v>187</v>
      </c>
      <c r="D75" s="54">
        <v>422</v>
      </c>
      <c r="E75" s="54">
        <v>84</v>
      </c>
      <c r="F75" s="52">
        <v>44377</v>
      </c>
    </row>
    <row r="76" spans="1:6" x14ac:dyDescent="0.25">
      <c r="A76" s="53">
        <v>14</v>
      </c>
      <c r="B76" s="54" t="s">
        <v>77</v>
      </c>
      <c r="C76" s="54" t="s">
        <v>187</v>
      </c>
      <c r="D76" s="54">
        <v>336</v>
      </c>
      <c r="E76" s="54">
        <v>76</v>
      </c>
      <c r="F76" s="52">
        <v>44377</v>
      </c>
    </row>
    <row r="77" spans="1:6" x14ac:dyDescent="0.25">
      <c r="A77" s="53">
        <v>15</v>
      </c>
      <c r="B77" s="54" t="s">
        <v>78</v>
      </c>
      <c r="C77" s="54" t="s">
        <v>187</v>
      </c>
      <c r="D77" s="54">
        <v>38</v>
      </c>
      <c r="E77" s="54">
        <v>18</v>
      </c>
      <c r="F77" s="52">
        <v>44377</v>
      </c>
    </row>
    <row r="78" spans="1:6" x14ac:dyDescent="0.25">
      <c r="A78" s="53">
        <v>16</v>
      </c>
      <c r="B78" s="54" t="s">
        <v>79</v>
      </c>
      <c r="C78" s="54" t="s">
        <v>187</v>
      </c>
      <c r="D78" s="54">
        <v>578</v>
      </c>
      <c r="E78" s="54">
        <v>0</v>
      </c>
      <c r="F78" s="52">
        <v>44377</v>
      </c>
    </row>
    <row r="79" spans="1:6" x14ac:dyDescent="0.25">
      <c r="A79" s="53">
        <v>17</v>
      </c>
      <c r="B79" s="54" t="s">
        <v>80</v>
      </c>
      <c r="C79" s="54" t="s">
        <v>187</v>
      </c>
      <c r="D79" s="54">
        <v>0</v>
      </c>
      <c r="E79" s="54">
        <v>0</v>
      </c>
      <c r="F79" s="52">
        <v>44377</v>
      </c>
    </row>
    <row r="80" spans="1:6" x14ac:dyDescent="0.25">
      <c r="A80" s="53">
        <v>18</v>
      </c>
      <c r="B80" s="54" t="s">
        <v>81</v>
      </c>
      <c r="C80" s="54" t="s">
        <v>187</v>
      </c>
      <c r="D80" s="54">
        <v>0</v>
      </c>
      <c r="E80" s="54">
        <v>40</v>
      </c>
      <c r="F80" s="52">
        <v>44377</v>
      </c>
    </row>
    <row r="81" spans="1:6" x14ac:dyDescent="0.25">
      <c r="A81" s="53">
        <v>19</v>
      </c>
      <c r="B81" s="54" t="s">
        <v>82</v>
      </c>
      <c r="C81" s="54" t="s">
        <v>187</v>
      </c>
      <c r="D81" s="54">
        <v>990</v>
      </c>
      <c r="E81" s="54">
        <v>600</v>
      </c>
      <c r="F81" s="52">
        <v>44377</v>
      </c>
    </row>
    <row r="82" spans="1:6" x14ac:dyDescent="0.25">
      <c r="A82" s="53">
        <v>20</v>
      </c>
      <c r="B82" s="54" t="s">
        <v>83</v>
      </c>
      <c r="C82" s="54" t="s">
        <v>187</v>
      </c>
      <c r="D82" s="54">
        <v>0</v>
      </c>
      <c r="E82" s="54">
        <v>0</v>
      </c>
      <c r="F82" s="52">
        <v>44377</v>
      </c>
    </row>
    <row r="83" spans="1:6" x14ac:dyDescent="0.25">
      <c r="A83" s="53">
        <v>21</v>
      </c>
      <c r="B83" s="54" t="s">
        <v>84</v>
      </c>
      <c r="C83" s="54" t="s">
        <v>187</v>
      </c>
      <c r="D83" s="54">
        <v>290</v>
      </c>
      <c r="E83" s="54">
        <v>250</v>
      </c>
      <c r="F83" s="52">
        <v>44377</v>
      </c>
    </row>
    <row r="84" spans="1:6" x14ac:dyDescent="0.25">
      <c r="A84" s="53">
        <v>22</v>
      </c>
      <c r="B84" s="54" t="s">
        <v>85</v>
      </c>
      <c r="C84" s="54" t="s">
        <v>187</v>
      </c>
      <c r="D84" s="54">
        <v>152</v>
      </c>
      <c r="E84" s="54">
        <v>102</v>
      </c>
      <c r="F84" s="52">
        <v>44377</v>
      </c>
    </row>
    <row r="85" spans="1:6" x14ac:dyDescent="0.25">
      <c r="A85" s="53">
        <v>23</v>
      </c>
      <c r="B85" s="54" t="s">
        <v>86</v>
      </c>
      <c r="C85" s="54" t="s">
        <v>187</v>
      </c>
      <c r="D85" s="54">
        <v>0</v>
      </c>
      <c r="E85" s="54">
        <v>0</v>
      </c>
      <c r="F85" s="52">
        <v>44377</v>
      </c>
    </row>
    <row r="86" spans="1:6" x14ac:dyDescent="0.25">
      <c r="A86" s="53">
        <v>24</v>
      </c>
      <c r="B86" s="54" t="s">
        <v>87</v>
      </c>
      <c r="C86" s="54" t="s">
        <v>187</v>
      </c>
      <c r="D86" s="54">
        <v>36</v>
      </c>
      <c r="E86" s="54">
        <v>0</v>
      </c>
      <c r="F86" s="52">
        <v>44377</v>
      </c>
    </row>
    <row r="87" spans="1:6" x14ac:dyDescent="0.25">
      <c r="A87" s="53">
        <v>25</v>
      </c>
      <c r="B87" s="54" t="s">
        <v>88</v>
      </c>
      <c r="C87" s="54" t="s">
        <v>187</v>
      </c>
      <c r="D87" s="54">
        <v>510</v>
      </c>
      <c r="E87" s="54">
        <v>252</v>
      </c>
      <c r="F87" s="52">
        <v>44377</v>
      </c>
    </row>
    <row r="88" spans="1:6" x14ac:dyDescent="0.25">
      <c r="A88" s="53">
        <v>26</v>
      </c>
      <c r="B88" s="54" t="s">
        <v>89</v>
      </c>
      <c r="C88" s="54" t="s">
        <v>187</v>
      </c>
      <c r="D88" s="54">
        <v>244</v>
      </c>
      <c r="E88" s="54">
        <v>132</v>
      </c>
      <c r="F88" s="52">
        <v>44377</v>
      </c>
    </row>
    <row r="89" spans="1:6" x14ac:dyDescent="0.25">
      <c r="A89" s="53">
        <v>27</v>
      </c>
      <c r="B89" s="54" t="s">
        <v>90</v>
      </c>
      <c r="C89" s="54" t="s">
        <v>187</v>
      </c>
      <c r="D89" s="54">
        <v>116</v>
      </c>
      <c r="E89" s="54">
        <v>0</v>
      </c>
      <c r="F89" s="52">
        <v>44377</v>
      </c>
    </row>
    <row r="90" spans="1:6" x14ac:dyDescent="0.25">
      <c r="A90" s="53">
        <v>28</v>
      </c>
      <c r="B90" s="54" t="s">
        <v>91</v>
      </c>
      <c r="C90" s="54" t="s">
        <v>187</v>
      </c>
      <c r="D90" s="54">
        <v>0</v>
      </c>
      <c r="E90" s="54">
        <v>0</v>
      </c>
      <c r="F90" s="52">
        <v>44377</v>
      </c>
    </row>
    <row r="91" spans="1:6" x14ac:dyDescent="0.25">
      <c r="A91" s="53">
        <v>29</v>
      </c>
      <c r="B91" s="54" t="s">
        <v>92</v>
      </c>
      <c r="C91" s="54" t="s">
        <v>187</v>
      </c>
      <c r="D91" s="54">
        <v>0</v>
      </c>
      <c r="E91" s="54">
        <v>0</v>
      </c>
      <c r="F91" s="52">
        <v>44377</v>
      </c>
    </row>
    <row r="92" spans="1:6" x14ac:dyDescent="0.25">
      <c r="A92" s="53">
        <v>30</v>
      </c>
      <c r="B92" s="54" t="s">
        <v>93</v>
      </c>
      <c r="C92" s="54" t="s">
        <v>187</v>
      </c>
      <c r="D92" s="54">
        <v>66</v>
      </c>
      <c r="E92" s="54">
        <v>0</v>
      </c>
      <c r="F92" s="52">
        <v>44377</v>
      </c>
    </row>
    <row r="93" spans="1:6" x14ac:dyDescent="0.25">
      <c r="A93" s="53">
        <v>31</v>
      </c>
      <c r="B93" s="54" t="s">
        <v>94</v>
      </c>
      <c r="C93" s="54" t="s">
        <v>187</v>
      </c>
      <c r="D93" s="54">
        <v>574</v>
      </c>
      <c r="E93" s="54">
        <v>347</v>
      </c>
      <c r="F93" s="52">
        <v>44377</v>
      </c>
    </row>
    <row r="94" spans="1:6" x14ac:dyDescent="0.25">
      <c r="A94" s="53">
        <v>32</v>
      </c>
      <c r="B94" s="54" t="s">
        <v>95</v>
      </c>
      <c r="C94" s="54" t="s">
        <v>187</v>
      </c>
      <c r="D94" s="54">
        <v>0</v>
      </c>
      <c r="E94" s="54">
        <v>0</v>
      </c>
      <c r="F94" s="52">
        <v>44377</v>
      </c>
    </row>
    <row r="95" spans="1:6" x14ac:dyDescent="0.25">
      <c r="A95" s="53">
        <v>33</v>
      </c>
      <c r="B95" s="54" t="s">
        <v>96</v>
      </c>
      <c r="C95" s="54" t="s">
        <v>187</v>
      </c>
      <c r="D95" s="54">
        <v>0</v>
      </c>
      <c r="E95" s="54">
        <v>0</v>
      </c>
      <c r="F95" s="52">
        <v>44377</v>
      </c>
    </row>
    <row r="96" spans="1:6" x14ac:dyDescent="0.25">
      <c r="A96" s="53">
        <v>34</v>
      </c>
      <c r="B96" s="54" t="s">
        <v>97</v>
      </c>
      <c r="C96" s="54" t="s">
        <v>187</v>
      </c>
      <c r="D96" s="54">
        <v>260</v>
      </c>
      <c r="E96" s="54">
        <v>30</v>
      </c>
      <c r="F96" s="52">
        <v>44377</v>
      </c>
    </row>
    <row r="97" spans="1:6" x14ac:dyDescent="0.25">
      <c r="A97" s="53">
        <v>35</v>
      </c>
      <c r="B97" s="54" t="s">
        <v>98</v>
      </c>
      <c r="C97" s="54" t="s">
        <v>187</v>
      </c>
      <c r="D97" s="54">
        <v>218</v>
      </c>
      <c r="E97" s="54">
        <v>191</v>
      </c>
      <c r="F97" s="52">
        <v>44377</v>
      </c>
    </row>
    <row r="98" spans="1:6" x14ac:dyDescent="0.25">
      <c r="A98" s="53">
        <v>36</v>
      </c>
      <c r="B98" s="54" t="s">
        <v>99</v>
      </c>
      <c r="C98" s="54" t="s">
        <v>187</v>
      </c>
      <c r="D98" s="54">
        <v>310</v>
      </c>
      <c r="E98" s="54">
        <v>0</v>
      </c>
      <c r="F98" s="52">
        <v>44377</v>
      </c>
    </row>
    <row r="99" spans="1:6" x14ac:dyDescent="0.25">
      <c r="A99" s="53">
        <v>37</v>
      </c>
      <c r="B99" s="54" t="s">
        <v>100</v>
      </c>
      <c r="C99" s="54" t="s">
        <v>187</v>
      </c>
      <c r="D99" s="54">
        <v>222</v>
      </c>
      <c r="E99" s="54">
        <v>222</v>
      </c>
      <c r="F99" s="52">
        <v>44377</v>
      </c>
    </row>
    <row r="100" spans="1:6" x14ac:dyDescent="0.25">
      <c r="A100" s="53">
        <v>38</v>
      </c>
      <c r="B100" s="54" t="s">
        <v>101</v>
      </c>
      <c r="C100" s="54" t="s">
        <v>187</v>
      </c>
      <c r="D100" s="54">
        <v>0</v>
      </c>
      <c r="E100" s="54">
        <v>0</v>
      </c>
      <c r="F100" s="52">
        <v>44377</v>
      </c>
    </row>
    <row r="101" spans="1:6" x14ac:dyDescent="0.25">
      <c r="A101" s="53">
        <v>39</v>
      </c>
      <c r="B101" s="54" t="s">
        <v>102</v>
      </c>
      <c r="C101" s="54" t="s">
        <v>187</v>
      </c>
      <c r="D101" s="54">
        <v>0</v>
      </c>
      <c r="E101" s="54">
        <v>0</v>
      </c>
      <c r="F101" s="52">
        <v>44377</v>
      </c>
    </row>
    <row r="102" spans="1:6" x14ac:dyDescent="0.25">
      <c r="A102" s="53">
        <v>40</v>
      </c>
      <c r="B102" s="54" t="s">
        <v>103</v>
      </c>
      <c r="C102" s="54" t="s">
        <v>187</v>
      </c>
      <c r="D102" s="54">
        <v>500</v>
      </c>
      <c r="E102" s="54">
        <v>0</v>
      </c>
      <c r="F102" s="52">
        <v>44377</v>
      </c>
    </row>
    <row r="103" spans="1:6" x14ac:dyDescent="0.25">
      <c r="A103" s="53">
        <v>41</v>
      </c>
      <c r="B103" s="54" t="s">
        <v>104</v>
      </c>
      <c r="C103" s="54" t="s">
        <v>187</v>
      </c>
      <c r="D103" s="54">
        <v>660</v>
      </c>
      <c r="E103" s="54">
        <v>140</v>
      </c>
      <c r="F103" s="52">
        <v>44377</v>
      </c>
    </row>
    <row r="104" spans="1:6" x14ac:dyDescent="0.25">
      <c r="A104" s="53">
        <v>42</v>
      </c>
      <c r="B104" s="54" t="s">
        <v>105</v>
      </c>
      <c r="C104" s="54" t="s">
        <v>187</v>
      </c>
      <c r="D104" s="54">
        <v>560</v>
      </c>
      <c r="E104" s="54">
        <v>392</v>
      </c>
      <c r="F104" s="52">
        <v>44377</v>
      </c>
    </row>
    <row r="105" spans="1:6" x14ac:dyDescent="0.25">
      <c r="A105" s="53">
        <v>43</v>
      </c>
      <c r="B105" s="54" t="s">
        <v>106</v>
      </c>
      <c r="C105" s="54" t="s">
        <v>187</v>
      </c>
      <c r="D105" s="54">
        <v>170</v>
      </c>
      <c r="E105" s="54">
        <v>0</v>
      </c>
      <c r="F105" s="52">
        <v>44377</v>
      </c>
    </row>
    <row r="106" spans="1:6" x14ac:dyDescent="0.25">
      <c r="A106" s="53">
        <v>44</v>
      </c>
      <c r="B106" s="54" t="s">
        <v>107</v>
      </c>
      <c r="C106" s="54" t="s">
        <v>187</v>
      </c>
      <c r="D106" s="54">
        <v>230</v>
      </c>
      <c r="E106" s="54">
        <v>200</v>
      </c>
      <c r="F106" s="52">
        <v>44377</v>
      </c>
    </row>
    <row r="107" spans="1:6" x14ac:dyDescent="0.25">
      <c r="A107" s="53">
        <v>45</v>
      </c>
      <c r="B107" s="54" t="s">
        <v>108</v>
      </c>
      <c r="C107" s="54" t="s">
        <v>187</v>
      </c>
      <c r="D107" s="54">
        <v>184</v>
      </c>
      <c r="E107" s="54">
        <v>28</v>
      </c>
      <c r="F107" s="52">
        <v>44377</v>
      </c>
    </row>
    <row r="108" spans="1:6" x14ac:dyDescent="0.25">
      <c r="A108" s="53">
        <v>46</v>
      </c>
      <c r="B108" s="54" t="s">
        <v>109</v>
      </c>
      <c r="C108" s="54" t="s">
        <v>187</v>
      </c>
      <c r="D108" s="54">
        <v>170</v>
      </c>
      <c r="E108" s="54">
        <v>62</v>
      </c>
      <c r="F108" s="52">
        <v>44377</v>
      </c>
    </row>
    <row r="109" spans="1:6" x14ac:dyDescent="0.25">
      <c r="A109" s="53">
        <v>47</v>
      </c>
      <c r="B109" s="54" t="s">
        <v>110</v>
      </c>
      <c r="C109" s="54" t="s">
        <v>187</v>
      </c>
      <c r="D109" s="54">
        <v>0</v>
      </c>
      <c r="E109" s="54">
        <v>0</v>
      </c>
      <c r="F109" s="52">
        <v>44377</v>
      </c>
    </row>
    <row r="110" spans="1:6" x14ac:dyDescent="0.25">
      <c r="A110" s="53">
        <v>48</v>
      </c>
      <c r="B110" s="54" t="s">
        <v>111</v>
      </c>
      <c r="C110" s="54" t="s">
        <v>187</v>
      </c>
      <c r="D110" s="54">
        <v>226</v>
      </c>
      <c r="E110" s="54">
        <v>0</v>
      </c>
      <c r="F110" s="52">
        <v>44377</v>
      </c>
    </row>
    <row r="111" spans="1:6" x14ac:dyDescent="0.25">
      <c r="A111" s="53">
        <v>49</v>
      </c>
      <c r="B111" s="54" t="s">
        <v>144</v>
      </c>
      <c r="C111" s="54" t="s">
        <v>187</v>
      </c>
      <c r="D111" s="54">
        <v>0</v>
      </c>
      <c r="E111" s="54">
        <v>0</v>
      </c>
      <c r="F111" s="52">
        <v>44377</v>
      </c>
    </row>
    <row r="112" spans="1:6" x14ac:dyDescent="0.25">
      <c r="A112" s="53">
        <v>50</v>
      </c>
      <c r="B112" s="54" t="s">
        <v>145</v>
      </c>
      <c r="C112" s="54" t="s">
        <v>187</v>
      </c>
      <c r="D112" s="54">
        <v>0</v>
      </c>
      <c r="E112" s="54">
        <v>0</v>
      </c>
      <c r="F112" s="52">
        <v>44377</v>
      </c>
    </row>
    <row r="113" spans="1:6" x14ac:dyDescent="0.25">
      <c r="A113" s="53">
        <v>51</v>
      </c>
      <c r="B113" s="54" t="s">
        <v>146</v>
      </c>
      <c r="C113" s="54" t="s">
        <v>187</v>
      </c>
      <c r="D113" s="54">
        <v>0</v>
      </c>
      <c r="E113" s="54">
        <v>0</v>
      </c>
      <c r="F113" s="52">
        <v>44377</v>
      </c>
    </row>
    <row r="114" spans="1:6" x14ac:dyDescent="0.25">
      <c r="A114" s="53">
        <v>52</v>
      </c>
      <c r="B114" s="54" t="s">
        <v>147</v>
      </c>
      <c r="C114" s="54" t="s">
        <v>187</v>
      </c>
      <c r="D114" s="54">
        <v>0</v>
      </c>
      <c r="E114" s="54">
        <v>0</v>
      </c>
      <c r="F114" s="52">
        <v>44377</v>
      </c>
    </row>
    <row r="115" spans="1:6" x14ac:dyDescent="0.25">
      <c r="A115" s="53">
        <v>53</v>
      </c>
      <c r="B115" s="54" t="s">
        <v>148</v>
      </c>
      <c r="C115" s="54" t="s">
        <v>187</v>
      </c>
      <c r="D115" s="54">
        <v>0</v>
      </c>
      <c r="E115" s="54">
        <v>0</v>
      </c>
      <c r="F115" s="52">
        <v>44377</v>
      </c>
    </row>
    <row r="116" spans="1:6" x14ac:dyDescent="0.25">
      <c r="A116" s="53">
        <v>54</v>
      </c>
      <c r="B116" s="54" t="s">
        <v>149</v>
      </c>
      <c r="C116" s="54" t="s">
        <v>187</v>
      </c>
      <c r="D116" s="54">
        <v>0</v>
      </c>
      <c r="E116" s="54">
        <v>0</v>
      </c>
      <c r="F116" s="52">
        <v>44377</v>
      </c>
    </row>
    <row r="117" spans="1:6" x14ac:dyDescent="0.25">
      <c r="A117" s="53">
        <v>55</v>
      </c>
      <c r="B117" s="54" t="s">
        <v>150</v>
      </c>
      <c r="C117" s="54" t="s">
        <v>187</v>
      </c>
      <c r="D117" s="54">
        <v>0</v>
      </c>
      <c r="E117" s="54">
        <v>0</v>
      </c>
      <c r="F117" s="52">
        <v>44377</v>
      </c>
    </row>
    <row r="118" spans="1:6" x14ac:dyDescent="0.25">
      <c r="A118" s="53">
        <v>56</v>
      </c>
      <c r="B118" s="54" t="s">
        <v>151</v>
      </c>
      <c r="C118" s="54" t="s">
        <v>187</v>
      </c>
      <c r="D118" s="54">
        <v>0</v>
      </c>
      <c r="E118" s="54">
        <v>0</v>
      </c>
      <c r="F118" s="52">
        <v>44377</v>
      </c>
    </row>
    <row r="119" spans="1:6" x14ac:dyDescent="0.25">
      <c r="A119" s="53">
        <v>57</v>
      </c>
      <c r="B119" s="54" t="s">
        <v>152</v>
      </c>
      <c r="C119" s="54" t="s">
        <v>187</v>
      </c>
      <c r="D119" s="54">
        <v>0</v>
      </c>
      <c r="E119" s="54">
        <v>0</v>
      </c>
      <c r="F119" s="52">
        <v>44377</v>
      </c>
    </row>
    <row r="120" spans="1:6" x14ac:dyDescent="0.25">
      <c r="A120" s="53">
        <v>58</v>
      </c>
      <c r="B120" s="54" t="s">
        <v>153</v>
      </c>
      <c r="C120" s="54" t="s">
        <v>187</v>
      </c>
      <c r="D120" s="54">
        <v>0</v>
      </c>
      <c r="E120" s="54">
        <v>0</v>
      </c>
      <c r="F120" s="52">
        <v>44377</v>
      </c>
    </row>
    <row r="121" spans="1:6" x14ac:dyDescent="0.25">
      <c r="A121" s="53">
        <v>100</v>
      </c>
      <c r="B121" s="54" t="s">
        <v>142</v>
      </c>
      <c r="C121" s="54" t="s">
        <v>187</v>
      </c>
      <c r="D121" s="54">
        <v>0</v>
      </c>
      <c r="E121" s="54">
        <v>0</v>
      </c>
      <c r="F121" s="52">
        <v>44377</v>
      </c>
    </row>
    <row r="122" spans="1:6" x14ac:dyDescent="0.25">
      <c r="A122" s="53">
        <v>101</v>
      </c>
      <c r="B122" s="54" t="s">
        <v>143</v>
      </c>
      <c r="C122" s="54" t="s">
        <v>187</v>
      </c>
      <c r="D122" s="54">
        <v>0</v>
      </c>
      <c r="E122" s="54">
        <v>0</v>
      </c>
      <c r="F122" s="52">
        <v>44377</v>
      </c>
    </row>
    <row r="123" spans="1:6" x14ac:dyDescent="0.25">
      <c r="A123" s="53">
        <v>102</v>
      </c>
      <c r="B123" s="54" t="s">
        <v>141</v>
      </c>
      <c r="C123" s="54" t="s">
        <v>187</v>
      </c>
      <c r="D123" s="54">
        <v>0</v>
      </c>
      <c r="E123" s="54">
        <v>0</v>
      </c>
      <c r="F123" s="52">
        <v>44377</v>
      </c>
    </row>
    <row r="124" spans="1:6" x14ac:dyDescent="0.25">
      <c r="A124" s="53">
        <v>1</v>
      </c>
      <c r="B124" s="54" t="s">
        <v>64</v>
      </c>
      <c r="C124" s="54" t="s">
        <v>189</v>
      </c>
      <c r="D124" s="54">
        <v>110</v>
      </c>
      <c r="E124" s="54">
        <v>0</v>
      </c>
      <c r="F124" s="52">
        <v>44377</v>
      </c>
    </row>
    <row r="125" spans="1:6" x14ac:dyDescent="0.25">
      <c r="A125" s="53">
        <v>2</v>
      </c>
      <c r="B125" s="54" t="s">
        <v>65</v>
      </c>
      <c r="C125" s="54" t="s">
        <v>189</v>
      </c>
      <c r="D125" s="54">
        <v>2567</v>
      </c>
      <c r="E125" s="54">
        <v>0</v>
      </c>
      <c r="F125" s="52">
        <v>44377</v>
      </c>
    </row>
    <row r="126" spans="1:6" x14ac:dyDescent="0.25">
      <c r="A126" s="53">
        <v>3</v>
      </c>
      <c r="B126" s="54" t="s">
        <v>66</v>
      </c>
      <c r="C126" s="54" t="s">
        <v>189</v>
      </c>
      <c r="D126" s="54">
        <v>350</v>
      </c>
      <c r="E126" s="54">
        <v>0</v>
      </c>
      <c r="F126" s="52">
        <v>44377</v>
      </c>
    </row>
    <row r="127" spans="1:6" x14ac:dyDescent="0.25">
      <c r="A127" s="53">
        <v>4</v>
      </c>
      <c r="B127" s="54" t="s">
        <v>67</v>
      </c>
      <c r="C127" s="54" t="s">
        <v>189</v>
      </c>
      <c r="D127" s="54">
        <v>227</v>
      </c>
      <c r="E127" s="54">
        <v>500</v>
      </c>
      <c r="F127" s="52">
        <v>44377</v>
      </c>
    </row>
    <row r="128" spans="1:6" x14ac:dyDescent="0.25">
      <c r="A128" s="53">
        <v>5</v>
      </c>
      <c r="B128" s="54" t="s">
        <v>68</v>
      </c>
      <c r="C128" s="54" t="s">
        <v>189</v>
      </c>
      <c r="D128" s="54">
        <v>1920</v>
      </c>
      <c r="E128" s="54">
        <v>0</v>
      </c>
      <c r="F128" s="52">
        <v>44377</v>
      </c>
    </row>
    <row r="129" spans="1:6" x14ac:dyDescent="0.25">
      <c r="A129" s="53">
        <v>6</v>
      </c>
      <c r="B129" s="54" t="s">
        <v>69</v>
      </c>
      <c r="C129" s="54" t="s">
        <v>189</v>
      </c>
      <c r="D129" s="54">
        <v>3904</v>
      </c>
      <c r="E129" s="54">
        <v>3016</v>
      </c>
      <c r="F129" s="52">
        <v>44377</v>
      </c>
    </row>
    <row r="130" spans="1:6" x14ac:dyDescent="0.25">
      <c r="A130" s="53">
        <v>7</v>
      </c>
      <c r="B130" s="54" t="s">
        <v>70</v>
      </c>
      <c r="C130" s="54" t="s">
        <v>189</v>
      </c>
      <c r="D130" s="54">
        <v>592</v>
      </c>
      <c r="E130" s="54">
        <v>0</v>
      </c>
      <c r="F130" s="52">
        <v>44377</v>
      </c>
    </row>
    <row r="131" spans="1:6" x14ac:dyDescent="0.25">
      <c r="A131" s="53">
        <v>8</v>
      </c>
      <c r="B131" s="54" t="s">
        <v>71</v>
      </c>
      <c r="C131" s="54" t="s">
        <v>189</v>
      </c>
      <c r="D131" s="54">
        <v>0</v>
      </c>
      <c r="E131" s="54">
        <v>0</v>
      </c>
      <c r="F131" s="52">
        <v>44377</v>
      </c>
    </row>
    <row r="132" spans="1:6" x14ac:dyDescent="0.25">
      <c r="A132" s="53">
        <v>9</v>
      </c>
      <c r="B132" s="54" t="s">
        <v>72</v>
      </c>
      <c r="C132" s="54" t="s">
        <v>189</v>
      </c>
      <c r="D132" s="54">
        <v>0</v>
      </c>
      <c r="E132" s="54">
        <v>0</v>
      </c>
      <c r="F132" s="52">
        <v>44377</v>
      </c>
    </row>
    <row r="133" spans="1:6" x14ac:dyDescent="0.25">
      <c r="A133" s="53">
        <v>10</v>
      </c>
      <c r="B133" s="54" t="s">
        <v>73</v>
      </c>
      <c r="C133" s="54" t="s">
        <v>189</v>
      </c>
      <c r="D133" s="54">
        <v>2048</v>
      </c>
      <c r="E133" s="54">
        <v>84</v>
      </c>
      <c r="F133" s="52">
        <v>44377</v>
      </c>
    </row>
    <row r="134" spans="1:6" x14ac:dyDescent="0.25">
      <c r="A134" s="53">
        <v>11</v>
      </c>
      <c r="B134" s="54" t="s">
        <v>74</v>
      </c>
      <c r="C134" s="54" t="s">
        <v>189</v>
      </c>
      <c r="D134" s="54">
        <v>50</v>
      </c>
      <c r="E134" s="54">
        <v>0</v>
      </c>
      <c r="F134" s="52">
        <v>44377</v>
      </c>
    </row>
    <row r="135" spans="1:6" x14ac:dyDescent="0.25">
      <c r="A135" s="53">
        <v>12</v>
      </c>
      <c r="B135" s="54" t="s">
        <v>75</v>
      </c>
      <c r="C135" s="54" t="s">
        <v>189</v>
      </c>
      <c r="D135" s="54">
        <v>1740</v>
      </c>
      <c r="E135" s="54">
        <v>0</v>
      </c>
      <c r="F135" s="52">
        <v>44377</v>
      </c>
    </row>
    <row r="136" spans="1:6" x14ac:dyDescent="0.25">
      <c r="A136" s="53">
        <v>13</v>
      </c>
      <c r="B136" s="54" t="s">
        <v>76</v>
      </c>
      <c r="C136" s="54" t="s">
        <v>189</v>
      </c>
      <c r="D136" s="54">
        <v>2800</v>
      </c>
      <c r="E136" s="54">
        <v>1100</v>
      </c>
      <c r="F136" s="52">
        <v>44377</v>
      </c>
    </row>
    <row r="137" spans="1:6" x14ac:dyDescent="0.25">
      <c r="A137" s="53">
        <v>14</v>
      </c>
      <c r="B137" s="54" t="s">
        <v>77</v>
      </c>
      <c r="C137" s="54" t="s">
        <v>189</v>
      </c>
      <c r="D137" s="54">
        <v>900</v>
      </c>
      <c r="E137" s="54">
        <v>1672</v>
      </c>
      <c r="F137" s="52">
        <v>44377</v>
      </c>
    </row>
    <row r="138" spans="1:6" x14ac:dyDescent="0.25">
      <c r="A138" s="53">
        <v>15</v>
      </c>
      <c r="B138" s="54" t="s">
        <v>78</v>
      </c>
      <c r="C138" s="54" t="s">
        <v>189</v>
      </c>
      <c r="D138" s="54">
        <v>500</v>
      </c>
      <c r="E138" s="54">
        <v>0</v>
      </c>
      <c r="F138" s="52">
        <v>44377</v>
      </c>
    </row>
    <row r="139" spans="1:6" x14ac:dyDescent="0.25">
      <c r="A139" s="53">
        <v>16</v>
      </c>
      <c r="B139" s="54" t="s">
        <v>79</v>
      </c>
      <c r="C139" s="54" t="s">
        <v>189</v>
      </c>
      <c r="D139" s="54">
        <v>13942</v>
      </c>
      <c r="E139" s="54">
        <v>0</v>
      </c>
      <c r="F139" s="52">
        <v>44377</v>
      </c>
    </row>
    <row r="140" spans="1:6" x14ac:dyDescent="0.25">
      <c r="A140" s="53">
        <v>17</v>
      </c>
      <c r="B140" s="54" t="s">
        <v>80</v>
      </c>
      <c r="C140" s="54" t="s">
        <v>189</v>
      </c>
      <c r="D140" s="54">
        <v>500</v>
      </c>
      <c r="E140" s="54">
        <v>0</v>
      </c>
      <c r="F140" s="52">
        <v>44377</v>
      </c>
    </row>
    <row r="141" spans="1:6" x14ac:dyDescent="0.25">
      <c r="A141" s="53">
        <v>18</v>
      </c>
      <c r="B141" s="54" t="s">
        <v>81</v>
      </c>
      <c r="C141" s="54" t="s">
        <v>189</v>
      </c>
      <c r="D141" s="54">
        <v>1730</v>
      </c>
      <c r="E141" s="54">
        <v>1100</v>
      </c>
      <c r="F141" s="52">
        <v>44377</v>
      </c>
    </row>
    <row r="142" spans="1:6" x14ac:dyDescent="0.25">
      <c r="A142" s="53">
        <v>19</v>
      </c>
      <c r="B142" s="54" t="s">
        <v>82</v>
      </c>
      <c r="C142" s="54" t="s">
        <v>189</v>
      </c>
      <c r="D142" s="54">
        <v>6800</v>
      </c>
      <c r="E142" s="54">
        <v>100</v>
      </c>
      <c r="F142" s="52">
        <v>44377</v>
      </c>
    </row>
    <row r="143" spans="1:6" x14ac:dyDescent="0.25">
      <c r="A143" s="53">
        <v>20</v>
      </c>
      <c r="B143" s="54" t="s">
        <v>83</v>
      </c>
      <c r="C143" s="54" t="s">
        <v>189</v>
      </c>
      <c r="D143" s="54">
        <v>0</v>
      </c>
      <c r="E143" s="54">
        <v>0</v>
      </c>
      <c r="F143" s="52">
        <v>44377</v>
      </c>
    </row>
    <row r="144" spans="1:6" x14ac:dyDescent="0.25">
      <c r="A144" s="53">
        <v>21</v>
      </c>
      <c r="B144" s="54" t="s">
        <v>84</v>
      </c>
      <c r="C144" s="54" t="s">
        <v>189</v>
      </c>
      <c r="D144" s="54">
        <v>400</v>
      </c>
      <c r="E144" s="54">
        <v>0</v>
      </c>
      <c r="F144" s="52">
        <v>44377</v>
      </c>
    </row>
    <row r="145" spans="1:6" x14ac:dyDescent="0.25">
      <c r="A145" s="53">
        <v>22</v>
      </c>
      <c r="B145" s="54" t="s">
        <v>85</v>
      </c>
      <c r="C145" s="54" t="s">
        <v>189</v>
      </c>
      <c r="D145" s="54">
        <v>2475</v>
      </c>
      <c r="E145" s="54">
        <v>0</v>
      </c>
      <c r="F145" s="52">
        <v>44377</v>
      </c>
    </row>
    <row r="146" spans="1:6" x14ac:dyDescent="0.25">
      <c r="A146" s="53">
        <v>23</v>
      </c>
      <c r="B146" s="54" t="s">
        <v>86</v>
      </c>
      <c r="C146" s="54" t="s">
        <v>189</v>
      </c>
      <c r="D146" s="54">
        <v>2032</v>
      </c>
      <c r="E146" s="54">
        <v>0</v>
      </c>
      <c r="F146" s="52">
        <v>44377</v>
      </c>
    </row>
    <row r="147" spans="1:6" x14ac:dyDescent="0.25">
      <c r="A147" s="53">
        <v>24</v>
      </c>
      <c r="B147" s="54" t="s">
        <v>87</v>
      </c>
      <c r="C147" s="54" t="s">
        <v>189</v>
      </c>
      <c r="D147" s="54">
        <v>700</v>
      </c>
      <c r="E147" s="54">
        <v>0</v>
      </c>
      <c r="F147" s="52">
        <v>44377</v>
      </c>
    </row>
    <row r="148" spans="1:6" x14ac:dyDescent="0.25">
      <c r="A148" s="53">
        <v>25</v>
      </c>
      <c r="B148" s="54" t="s">
        <v>88</v>
      </c>
      <c r="C148" s="54" t="s">
        <v>189</v>
      </c>
      <c r="D148" s="54">
        <v>3804</v>
      </c>
      <c r="E148" s="54">
        <v>0</v>
      </c>
      <c r="F148" s="52">
        <v>44377</v>
      </c>
    </row>
    <row r="149" spans="1:6" x14ac:dyDescent="0.25">
      <c r="A149" s="53">
        <v>26</v>
      </c>
      <c r="B149" s="54" t="s">
        <v>89</v>
      </c>
      <c r="C149" s="54" t="s">
        <v>189</v>
      </c>
      <c r="D149" s="54">
        <v>989</v>
      </c>
      <c r="E149" s="54">
        <v>754</v>
      </c>
      <c r="F149" s="52">
        <v>44377</v>
      </c>
    </row>
    <row r="150" spans="1:6" x14ac:dyDescent="0.25">
      <c r="A150" s="53">
        <v>27</v>
      </c>
      <c r="B150" s="54" t="s">
        <v>90</v>
      </c>
      <c r="C150" s="54" t="s">
        <v>189</v>
      </c>
      <c r="D150" s="54">
        <v>0</v>
      </c>
      <c r="E150" s="54">
        <v>0</v>
      </c>
      <c r="F150" s="52">
        <v>44377</v>
      </c>
    </row>
    <row r="151" spans="1:6" x14ac:dyDescent="0.25">
      <c r="A151" s="53">
        <v>28</v>
      </c>
      <c r="B151" s="54" t="s">
        <v>91</v>
      </c>
      <c r="C151" s="54" t="s">
        <v>189</v>
      </c>
      <c r="D151" s="54">
        <v>0</v>
      </c>
      <c r="E151" s="54">
        <v>0</v>
      </c>
      <c r="F151" s="52">
        <v>44377</v>
      </c>
    </row>
    <row r="152" spans="1:6" x14ac:dyDescent="0.25">
      <c r="A152" s="53">
        <v>29</v>
      </c>
      <c r="B152" s="54" t="s">
        <v>92</v>
      </c>
      <c r="C152" s="54" t="s">
        <v>189</v>
      </c>
      <c r="D152" s="54">
        <v>0</v>
      </c>
      <c r="E152" s="54">
        <v>0</v>
      </c>
      <c r="F152" s="52">
        <v>44377</v>
      </c>
    </row>
    <row r="153" spans="1:6" x14ac:dyDescent="0.25">
      <c r="A153" s="53">
        <v>30</v>
      </c>
      <c r="B153" s="54" t="s">
        <v>93</v>
      </c>
      <c r="C153" s="54" t="s">
        <v>189</v>
      </c>
      <c r="D153" s="54">
        <v>961</v>
      </c>
      <c r="E153" s="54">
        <v>0</v>
      </c>
      <c r="F153" s="52">
        <v>44377</v>
      </c>
    </row>
    <row r="154" spans="1:6" x14ac:dyDescent="0.25">
      <c r="A154" s="53">
        <v>31</v>
      </c>
      <c r="B154" s="54" t="s">
        <v>94</v>
      </c>
      <c r="C154" s="54" t="s">
        <v>189</v>
      </c>
      <c r="D154" s="54">
        <v>0</v>
      </c>
      <c r="E154" s="54">
        <v>5819</v>
      </c>
      <c r="F154" s="52">
        <v>44377</v>
      </c>
    </row>
    <row r="155" spans="1:6" x14ac:dyDescent="0.25">
      <c r="A155" s="53">
        <v>32</v>
      </c>
      <c r="B155" s="54" t="s">
        <v>95</v>
      </c>
      <c r="C155" s="54" t="s">
        <v>189</v>
      </c>
      <c r="D155" s="54">
        <v>0</v>
      </c>
      <c r="E155" s="54">
        <v>0</v>
      </c>
      <c r="F155" s="52">
        <v>44377</v>
      </c>
    </row>
    <row r="156" spans="1:6" x14ac:dyDescent="0.25">
      <c r="A156" s="53">
        <v>33</v>
      </c>
      <c r="B156" s="54" t="s">
        <v>96</v>
      </c>
      <c r="C156" s="54" t="s">
        <v>189</v>
      </c>
      <c r="D156" s="54">
        <v>0</v>
      </c>
      <c r="E156" s="54">
        <v>0</v>
      </c>
      <c r="F156" s="52">
        <v>44377</v>
      </c>
    </row>
    <row r="157" spans="1:6" x14ac:dyDescent="0.25">
      <c r="A157" s="53">
        <v>34</v>
      </c>
      <c r="B157" s="54" t="s">
        <v>97</v>
      </c>
      <c r="C157" s="54" t="s">
        <v>189</v>
      </c>
      <c r="D157" s="54">
        <v>800</v>
      </c>
      <c r="E157" s="54">
        <v>0</v>
      </c>
      <c r="F157" s="52">
        <v>44377</v>
      </c>
    </row>
    <row r="158" spans="1:6" x14ac:dyDescent="0.25">
      <c r="A158" s="53">
        <v>35</v>
      </c>
      <c r="B158" s="54" t="s">
        <v>98</v>
      </c>
      <c r="C158" s="54" t="s">
        <v>189</v>
      </c>
      <c r="D158" s="54">
        <v>677</v>
      </c>
      <c r="E158" s="54">
        <v>0</v>
      </c>
      <c r="F158" s="52">
        <v>44377</v>
      </c>
    </row>
    <row r="159" spans="1:6" x14ac:dyDescent="0.25">
      <c r="A159" s="53">
        <v>36</v>
      </c>
      <c r="B159" s="54" t="s">
        <v>99</v>
      </c>
      <c r="C159" s="54" t="s">
        <v>189</v>
      </c>
      <c r="D159" s="54">
        <v>600</v>
      </c>
      <c r="E159" s="54">
        <v>400</v>
      </c>
      <c r="F159" s="52">
        <v>44377</v>
      </c>
    </row>
    <row r="160" spans="1:6" x14ac:dyDescent="0.25">
      <c r="A160" s="53">
        <v>37</v>
      </c>
      <c r="B160" s="54" t="s">
        <v>100</v>
      </c>
      <c r="C160" s="54" t="s">
        <v>189</v>
      </c>
      <c r="D160" s="54">
        <v>0</v>
      </c>
      <c r="E160" s="54">
        <v>0</v>
      </c>
      <c r="F160" s="52">
        <v>44377</v>
      </c>
    </row>
    <row r="161" spans="1:6" x14ac:dyDescent="0.25">
      <c r="A161" s="53">
        <v>38</v>
      </c>
      <c r="B161" s="54" t="s">
        <v>101</v>
      </c>
      <c r="C161" s="54" t="s">
        <v>189</v>
      </c>
      <c r="D161" s="54">
        <v>1500</v>
      </c>
      <c r="E161" s="54">
        <v>800</v>
      </c>
      <c r="F161" s="52">
        <v>44377</v>
      </c>
    </row>
    <row r="162" spans="1:6" x14ac:dyDescent="0.25">
      <c r="A162" s="53">
        <v>39</v>
      </c>
      <c r="B162" s="54" t="s">
        <v>102</v>
      </c>
      <c r="C162" s="54" t="s">
        <v>189</v>
      </c>
      <c r="D162" s="54">
        <v>548</v>
      </c>
      <c r="E162" s="54">
        <v>0</v>
      </c>
      <c r="F162" s="52">
        <v>44377</v>
      </c>
    </row>
    <row r="163" spans="1:6" x14ac:dyDescent="0.25">
      <c r="A163" s="53">
        <v>40</v>
      </c>
      <c r="B163" s="54" t="s">
        <v>103</v>
      </c>
      <c r="C163" s="54" t="s">
        <v>189</v>
      </c>
      <c r="D163" s="54">
        <v>0</v>
      </c>
      <c r="E163" s="54">
        <v>0</v>
      </c>
      <c r="F163" s="52">
        <v>44377</v>
      </c>
    </row>
    <row r="164" spans="1:6" x14ac:dyDescent="0.25">
      <c r="A164" s="53">
        <v>41</v>
      </c>
      <c r="B164" s="54" t="s">
        <v>104</v>
      </c>
      <c r="C164" s="54" t="s">
        <v>189</v>
      </c>
      <c r="D164" s="54">
        <v>0</v>
      </c>
      <c r="E164" s="54">
        <v>0</v>
      </c>
      <c r="F164" s="52">
        <v>44377</v>
      </c>
    </row>
    <row r="165" spans="1:6" x14ac:dyDescent="0.25">
      <c r="A165" s="53">
        <v>42</v>
      </c>
      <c r="B165" s="54" t="s">
        <v>105</v>
      </c>
      <c r="C165" s="54" t="s">
        <v>189</v>
      </c>
      <c r="D165" s="54">
        <v>1457</v>
      </c>
      <c r="E165" s="54">
        <v>200</v>
      </c>
      <c r="F165" s="52">
        <v>44377</v>
      </c>
    </row>
    <row r="166" spans="1:6" x14ac:dyDescent="0.25">
      <c r="A166" s="53">
        <v>43</v>
      </c>
      <c r="B166" s="54" t="s">
        <v>106</v>
      </c>
      <c r="C166" s="54" t="s">
        <v>189</v>
      </c>
      <c r="D166" s="54">
        <v>813</v>
      </c>
      <c r="E166" s="54">
        <v>0</v>
      </c>
      <c r="F166" s="52">
        <v>44377</v>
      </c>
    </row>
    <row r="167" spans="1:6" x14ac:dyDescent="0.25">
      <c r="A167" s="53">
        <v>44</v>
      </c>
      <c r="B167" s="54" t="s">
        <v>107</v>
      </c>
      <c r="C167" s="54" t="s">
        <v>189</v>
      </c>
      <c r="D167" s="54">
        <v>406</v>
      </c>
      <c r="E167" s="54">
        <v>0</v>
      </c>
      <c r="F167" s="52">
        <v>44377</v>
      </c>
    </row>
    <row r="168" spans="1:6" x14ac:dyDescent="0.25">
      <c r="A168" s="53">
        <v>45</v>
      </c>
      <c r="B168" s="54" t="s">
        <v>108</v>
      </c>
      <c r="C168" s="54" t="s">
        <v>189</v>
      </c>
      <c r="D168" s="54">
        <v>0</v>
      </c>
      <c r="E168" s="54">
        <v>0</v>
      </c>
      <c r="F168" s="52">
        <v>44377</v>
      </c>
    </row>
    <row r="169" spans="1:6" x14ac:dyDescent="0.25">
      <c r="A169" s="53">
        <v>46</v>
      </c>
      <c r="B169" s="54" t="s">
        <v>109</v>
      </c>
      <c r="C169" s="54" t="s">
        <v>189</v>
      </c>
      <c r="D169" s="54">
        <v>0</v>
      </c>
      <c r="E169" s="54">
        <v>0</v>
      </c>
      <c r="F169" s="52">
        <v>44377</v>
      </c>
    </row>
    <row r="170" spans="1:6" x14ac:dyDescent="0.25">
      <c r="A170" s="53">
        <v>47</v>
      </c>
      <c r="B170" s="54" t="s">
        <v>110</v>
      </c>
      <c r="C170" s="54" t="s">
        <v>189</v>
      </c>
      <c r="D170" s="54">
        <v>420</v>
      </c>
      <c r="E170" s="54">
        <v>0</v>
      </c>
      <c r="F170" s="52">
        <v>44377</v>
      </c>
    </row>
    <row r="171" spans="1:6" x14ac:dyDescent="0.25">
      <c r="A171" s="53">
        <v>48</v>
      </c>
      <c r="B171" s="54" t="s">
        <v>111</v>
      </c>
      <c r="C171" s="54" t="s">
        <v>189</v>
      </c>
      <c r="D171" s="54">
        <v>0</v>
      </c>
      <c r="E171" s="54">
        <v>0</v>
      </c>
      <c r="F171" s="52">
        <v>44377</v>
      </c>
    </row>
    <row r="172" spans="1:6" x14ac:dyDescent="0.25">
      <c r="A172" s="53">
        <v>49</v>
      </c>
      <c r="B172" s="54" t="s">
        <v>144</v>
      </c>
      <c r="C172" s="54" t="s">
        <v>189</v>
      </c>
      <c r="D172" s="54">
        <v>0</v>
      </c>
      <c r="E172" s="54">
        <v>0</v>
      </c>
      <c r="F172" s="52">
        <v>44377</v>
      </c>
    </row>
    <row r="173" spans="1:6" x14ac:dyDescent="0.25">
      <c r="A173" s="53">
        <v>50</v>
      </c>
      <c r="B173" s="54" t="s">
        <v>145</v>
      </c>
      <c r="C173" s="54" t="s">
        <v>189</v>
      </c>
      <c r="D173" s="54">
        <v>0</v>
      </c>
      <c r="E173" s="54">
        <v>0</v>
      </c>
      <c r="F173" s="52">
        <v>44377</v>
      </c>
    </row>
    <row r="174" spans="1:6" x14ac:dyDescent="0.25">
      <c r="A174" s="53">
        <v>51</v>
      </c>
      <c r="B174" s="54" t="s">
        <v>146</v>
      </c>
      <c r="C174" s="54" t="s">
        <v>189</v>
      </c>
      <c r="D174" s="54">
        <v>0</v>
      </c>
      <c r="E174" s="54">
        <v>0</v>
      </c>
      <c r="F174" s="52">
        <v>44377</v>
      </c>
    </row>
    <row r="175" spans="1:6" x14ac:dyDescent="0.25">
      <c r="A175" s="53">
        <v>52</v>
      </c>
      <c r="B175" s="54" t="s">
        <v>147</v>
      </c>
      <c r="C175" s="54" t="s">
        <v>189</v>
      </c>
      <c r="D175" s="54">
        <v>0</v>
      </c>
      <c r="E175" s="54">
        <v>0</v>
      </c>
      <c r="F175" s="52">
        <v>44377</v>
      </c>
    </row>
    <row r="176" spans="1:6" x14ac:dyDescent="0.25">
      <c r="A176" s="53">
        <v>53</v>
      </c>
      <c r="B176" s="54" t="s">
        <v>148</v>
      </c>
      <c r="C176" s="54" t="s">
        <v>189</v>
      </c>
      <c r="D176" s="54">
        <v>0</v>
      </c>
      <c r="E176" s="54">
        <v>0</v>
      </c>
      <c r="F176" s="52">
        <v>44377</v>
      </c>
    </row>
    <row r="177" spans="1:6" x14ac:dyDescent="0.25">
      <c r="A177" s="53">
        <v>54</v>
      </c>
      <c r="B177" s="54" t="s">
        <v>149</v>
      </c>
      <c r="C177" s="54" t="s">
        <v>189</v>
      </c>
      <c r="D177" s="54">
        <v>0</v>
      </c>
      <c r="E177" s="54">
        <v>0</v>
      </c>
      <c r="F177" s="52">
        <v>44377</v>
      </c>
    </row>
    <row r="178" spans="1:6" x14ac:dyDescent="0.25">
      <c r="A178" s="53">
        <v>55</v>
      </c>
      <c r="B178" s="54" t="s">
        <v>150</v>
      </c>
      <c r="C178" s="54" t="s">
        <v>189</v>
      </c>
      <c r="D178" s="54">
        <v>0</v>
      </c>
      <c r="E178" s="54">
        <v>0</v>
      </c>
      <c r="F178" s="52">
        <v>44377</v>
      </c>
    </row>
    <row r="179" spans="1:6" x14ac:dyDescent="0.25">
      <c r="A179" s="53">
        <v>56</v>
      </c>
      <c r="B179" s="54" t="s">
        <v>151</v>
      </c>
      <c r="C179" s="54" t="s">
        <v>189</v>
      </c>
      <c r="D179" s="54">
        <v>0</v>
      </c>
      <c r="E179" s="54">
        <v>0</v>
      </c>
      <c r="F179" s="52">
        <v>44377</v>
      </c>
    </row>
    <row r="180" spans="1:6" x14ac:dyDescent="0.25">
      <c r="A180" s="53">
        <v>57</v>
      </c>
      <c r="B180" s="54" t="s">
        <v>152</v>
      </c>
      <c r="C180" s="54" t="s">
        <v>189</v>
      </c>
      <c r="D180" s="54">
        <v>0</v>
      </c>
      <c r="E180" s="54">
        <v>0</v>
      </c>
      <c r="F180" s="52">
        <v>44377</v>
      </c>
    </row>
    <row r="181" spans="1:6" x14ac:dyDescent="0.25">
      <c r="A181" s="53">
        <v>58</v>
      </c>
      <c r="B181" s="54" t="s">
        <v>153</v>
      </c>
      <c r="C181" s="54" t="s">
        <v>189</v>
      </c>
      <c r="D181" s="54">
        <v>0</v>
      </c>
      <c r="E181" s="54">
        <v>0</v>
      </c>
      <c r="F181" s="52">
        <v>44377</v>
      </c>
    </row>
    <row r="182" spans="1:6" x14ac:dyDescent="0.25">
      <c r="A182" s="53">
        <v>100</v>
      </c>
      <c r="B182" s="54" t="s">
        <v>142</v>
      </c>
      <c r="C182" s="54" t="s">
        <v>189</v>
      </c>
      <c r="D182" s="54">
        <v>0</v>
      </c>
      <c r="E182" s="54">
        <v>0</v>
      </c>
      <c r="F182" s="52">
        <v>44377</v>
      </c>
    </row>
    <row r="183" spans="1:6" x14ac:dyDescent="0.25">
      <c r="A183" s="53">
        <v>101</v>
      </c>
      <c r="B183" s="54" t="s">
        <v>143</v>
      </c>
      <c r="C183" s="54" t="s">
        <v>189</v>
      </c>
      <c r="D183" s="54">
        <v>0</v>
      </c>
      <c r="E183" s="54">
        <v>0</v>
      </c>
      <c r="F183" s="52">
        <v>44377</v>
      </c>
    </row>
    <row r="184" spans="1:6" x14ac:dyDescent="0.25">
      <c r="A184" s="53">
        <v>102</v>
      </c>
      <c r="B184" s="54" t="s">
        <v>141</v>
      </c>
      <c r="C184" s="54" t="s">
        <v>189</v>
      </c>
      <c r="D184" s="54">
        <v>0</v>
      </c>
      <c r="E184" s="54">
        <v>0</v>
      </c>
      <c r="F184" s="52">
        <v>44377</v>
      </c>
    </row>
    <row r="185" spans="1:6" x14ac:dyDescent="0.25">
      <c r="A185" s="53">
        <v>1</v>
      </c>
      <c r="B185" s="54" t="s">
        <v>64</v>
      </c>
      <c r="C185" s="54" t="s">
        <v>188</v>
      </c>
      <c r="D185" s="54">
        <v>0</v>
      </c>
      <c r="E185" s="54">
        <v>0</v>
      </c>
      <c r="F185" s="52">
        <v>44377</v>
      </c>
    </row>
    <row r="186" spans="1:6" x14ac:dyDescent="0.25">
      <c r="A186" s="53">
        <v>2</v>
      </c>
      <c r="B186" s="54" t="s">
        <v>65</v>
      </c>
      <c r="C186" s="54" t="s">
        <v>188</v>
      </c>
      <c r="D186" s="54">
        <v>0</v>
      </c>
      <c r="E186" s="54">
        <v>0</v>
      </c>
      <c r="F186" s="52">
        <v>44377</v>
      </c>
    </row>
    <row r="187" spans="1:6" x14ac:dyDescent="0.25">
      <c r="A187" s="53">
        <v>3</v>
      </c>
      <c r="B187" s="54" t="s">
        <v>66</v>
      </c>
      <c r="C187" s="54" t="s">
        <v>188</v>
      </c>
      <c r="D187" s="54">
        <v>0</v>
      </c>
      <c r="E187" s="54">
        <v>0</v>
      </c>
      <c r="F187" s="52">
        <v>44377</v>
      </c>
    </row>
    <row r="188" spans="1:6" x14ac:dyDescent="0.25">
      <c r="A188" s="53">
        <v>4</v>
      </c>
      <c r="B188" s="54" t="s">
        <v>67</v>
      </c>
      <c r="C188" s="54" t="s">
        <v>188</v>
      </c>
      <c r="D188" s="54">
        <v>0</v>
      </c>
      <c r="E188" s="54">
        <v>0</v>
      </c>
      <c r="F188" s="52">
        <v>44377</v>
      </c>
    </row>
    <row r="189" spans="1:6" x14ac:dyDescent="0.25">
      <c r="A189" s="53">
        <v>5</v>
      </c>
      <c r="B189" s="54" t="s">
        <v>68</v>
      </c>
      <c r="C189" s="54" t="s">
        <v>188</v>
      </c>
      <c r="D189" s="54">
        <v>0</v>
      </c>
      <c r="E189" s="54">
        <v>0</v>
      </c>
      <c r="F189" s="52">
        <v>44377</v>
      </c>
    </row>
    <row r="190" spans="1:6" x14ac:dyDescent="0.25">
      <c r="A190" s="53">
        <v>6</v>
      </c>
      <c r="B190" s="54" t="s">
        <v>69</v>
      </c>
      <c r="C190" s="54" t="s">
        <v>188</v>
      </c>
      <c r="D190" s="54">
        <v>42</v>
      </c>
      <c r="E190" s="54">
        <v>0</v>
      </c>
      <c r="F190" s="52">
        <v>44377</v>
      </c>
    </row>
    <row r="191" spans="1:6" x14ac:dyDescent="0.25">
      <c r="A191" s="53">
        <v>7</v>
      </c>
      <c r="B191" s="54" t="s">
        <v>70</v>
      </c>
      <c r="C191" s="54" t="s">
        <v>188</v>
      </c>
      <c r="D191" s="54">
        <v>0</v>
      </c>
      <c r="E191" s="54">
        <v>0</v>
      </c>
      <c r="F191" s="52">
        <v>44377</v>
      </c>
    </row>
    <row r="192" spans="1:6" x14ac:dyDescent="0.25">
      <c r="A192" s="53">
        <v>8</v>
      </c>
      <c r="B192" s="54" t="s">
        <v>71</v>
      </c>
      <c r="C192" s="54" t="s">
        <v>188</v>
      </c>
      <c r="D192" s="54">
        <v>5</v>
      </c>
      <c r="E192" s="54">
        <v>0</v>
      </c>
      <c r="F192" s="52">
        <v>44377</v>
      </c>
    </row>
    <row r="193" spans="1:6" x14ac:dyDescent="0.25">
      <c r="A193" s="53">
        <v>9</v>
      </c>
      <c r="B193" s="54" t="s">
        <v>72</v>
      </c>
      <c r="C193" s="54" t="s">
        <v>188</v>
      </c>
      <c r="D193" s="54">
        <v>10</v>
      </c>
      <c r="E193" s="54">
        <v>0</v>
      </c>
      <c r="F193" s="52">
        <v>44377</v>
      </c>
    </row>
    <row r="194" spans="1:6" x14ac:dyDescent="0.25">
      <c r="A194" s="53">
        <v>10</v>
      </c>
      <c r="B194" s="54" t="s">
        <v>73</v>
      </c>
      <c r="C194" s="54" t="s">
        <v>188</v>
      </c>
      <c r="D194" s="54">
        <v>0</v>
      </c>
      <c r="E194" s="54">
        <v>0</v>
      </c>
      <c r="F194" s="52">
        <v>44377</v>
      </c>
    </row>
    <row r="195" spans="1:6" x14ac:dyDescent="0.25">
      <c r="A195" s="53">
        <v>11</v>
      </c>
      <c r="B195" s="54" t="s">
        <v>74</v>
      </c>
      <c r="C195" s="54" t="s">
        <v>188</v>
      </c>
      <c r="D195" s="54">
        <v>0</v>
      </c>
      <c r="E195" s="54">
        <v>0</v>
      </c>
      <c r="F195" s="52">
        <v>44377</v>
      </c>
    </row>
    <row r="196" spans="1:6" x14ac:dyDescent="0.25">
      <c r="A196" s="53">
        <v>12</v>
      </c>
      <c r="B196" s="54" t="s">
        <v>75</v>
      </c>
      <c r="C196" s="54" t="s">
        <v>188</v>
      </c>
      <c r="D196" s="54">
        <v>0</v>
      </c>
      <c r="E196" s="54">
        <v>0</v>
      </c>
      <c r="F196" s="52">
        <v>44377</v>
      </c>
    </row>
    <row r="197" spans="1:6" x14ac:dyDescent="0.25">
      <c r="A197" s="53">
        <v>13</v>
      </c>
      <c r="B197" s="54" t="s">
        <v>76</v>
      </c>
      <c r="C197" s="54" t="s">
        <v>188</v>
      </c>
      <c r="D197" s="54">
        <v>65</v>
      </c>
      <c r="E197" s="54">
        <v>223</v>
      </c>
      <c r="F197" s="52">
        <v>44377</v>
      </c>
    </row>
    <row r="198" spans="1:6" x14ac:dyDescent="0.25">
      <c r="A198" s="53">
        <v>14</v>
      </c>
      <c r="B198" s="54" t="s">
        <v>77</v>
      </c>
      <c r="C198" s="54" t="s">
        <v>188</v>
      </c>
      <c r="D198" s="54">
        <v>0</v>
      </c>
      <c r="E198" s="54">
        <v>0</v>
      </c>
      <c r="F198" s="52">
        <v>44377</v>
      </c>
    </row>
    <row r="199" spans="1:6" x14ac:dyDescent="0.25">
      <c r="A199" s="53">
        <v>15</v>
      </c>
      <c r="B199" s="54" t="s">
        <v>78</v>
      </c>
      <c r="C199" s="54" t="s">
        <v>188</v>
      </c>
      <c r="D199" s="54">
        <v>0</v>
      </c>
      <c r="E199" s="54">
        <v>0</v>
      </c>
      <c r="F199" s="52">
        <v>44377</v>
      </c>
    </row>
    <row r="200" spans="1:6" x14ac:dyDescent="0.25">
      <c r="A200" s="53">
        <v>16</v>
      </c>
      <c r="B200" s="54" t="s">
        <v>79</v>
      </c>
      <c r="C200" s="54" t="s">
        <v>188</v>
      </c>
      <c r="D200" s="54">
        <v>491</v>
      </c>
      <c r="E200" s="54">
        <v>0</v>
      </c>
      <c r="F200" s="52">
        <v>44377</v>
      </c>
    </row>
    <row r="201" spans="1:6" x14ac:dyDescent="0.25">
      <c r="A201" s="53">
        <v>17</v>
      </c>
      <c r="B201" s="54" t="s">
        <v>80</v>
      </c>
      <c r="C201" s="54" t="s">
        <v>188</v>
      </c>
      <c r="D201" s="54">
        <v>0</v>
      </c>
      <c r="E201" s="54">
        <v>0</v>
      </c>
      <c r="F201" s="52">
        <v>44377</v>
      </c>
    </row>
    <row r="202" spans="1:6" x14ac:dyDescent="0.25">
      <c r="A202" s="53">
        <v>18</v>
      </c>
      <c r="B202" s="54" t="s">
        <v>81</v>
      </c>
      <c r="C202" s="54" t="s">
        <v>188</v>
      </c>
      <c r="D202" s="54">
        <v>0</v>
      </c>
      <c r="E202" s="54">
        <v>0</v>
      </c>
      <c r="F202" s="52">
        <v>44377</v>
      </c>
    </row>
    <row r="203" spans="1:6" x14ac:dyDescent="0.25">
      <c r="A203" s="53">
        <v>19</v>
      </c>
      <c r="B203" s="54" t="s">
        <v>82</v>
      </c>
      <c r="C203" s="54" t="s">
        <v>188</v>
      </c>
      <c r="D203" s="54">
        <v>0</v>
      </c>
      <c r="E203" s="54">
        <v>0</v>
      </c>
      <c r="F203" s="52">
        <v>44377</v>
      </c>
    </row>
    <row r="204" spans="1:6" x14ac:dyDescent="0.25">
      <c r="A204" s="53">
        <v>20</v>
      </c>
      <c r="B204" s="54" t="s">
        <v>83</v>
      </c>
      <c r="C204" s="54" t="s">
        <v>188</v>
      </c>
      <c r="D204" s="54">
        <v>0</v>
      </c>
      <c r="E204" s="54">
        <v>0</v>
      </c>
      <c r="F204" s="52">
        <v>44377</v>
      </c>
    </row>
    <row r="205" spans="1:6" x14ac:dyDescent="0.25">
      <c r="A205" s="53">
        <v>21</v>
      </c>
      <c r="B205" s="54" t="s">
        <v>84</v>
      </c>
      <c r="C205" s="54" t="s">
        <v>188</v>
      </c>
      <c r="D205" s="54">
        <v>0</v>
      </c>
      <c r="E205" s="54">
        <v>0</v>
      </c>
      <c r="F205" s="52">
        <v>44377</v>
      </c>
    </row>
    <row r="206" spans="1:6" x14ac:dyDescent="0.25">
      <c r="A206" s="53">
        <v>22</v>
      </c>
      <c r="B206" s="54" t="s">
        <v>85</v>
      </c>
      <c r="C206" s="54" t="s">
        <v>188</v>
      </c>
      <c r="D206" s="54">
        <v>0</v>
      </c>
      <c r="E206" s="54">
        <v>0</v>
      </c>
      <c r="F206" s="52">
        <v>44377</v>
      </c>
    </row>
    <row r="207" spans="1:6" x14ac:dyDescent="0.25">
      <c r="A207" s="53">
        <v>23</v>
      </c>
      <c r="B207" s="54" t="s">
        <v>86</v>
      </c>
      <c r="C207" s="54" t="s">
        <v>188</v>
      </c>
      <c r="D207" s="54">
        <v>34</v>
      </c>
      <c r="E207" s="54">
        <v>0</v>
      </c>
      <c r="F207" s="52">
        <v>44377</v>
      </c>
    </row>
    <row r="208" spans="1:6" x14ac:dyDescent="0.25">
      <c r="A208" s="53">
        <v>24</v>
      </c>
      <c r="B208" s="54" t="s">
        <v>87</v>
      </c>
      <c r="C208" s="54" t="s">
        <v>188</v>
      </c>
      <c r="D208" s="54">
        <v>0</v>
      </c>
      <c r="E208" s="54">
        <v>0</v>
      </c>
      <c r="F208" s="52">
        <v>44377</v>
      </c>
    </row>
    <row r="209" spans="1:6" x14ac:dyDescent="0.25">
      <c r="A209" s="53">
        <v>25</v>
      </c>
      <c r="B209" s="54" t="s">
        <v>88</v>
      </c>
      <c r="C209" s="54" t="s">
        <v>188</v>
      </c>
      <c r="D209" s="54">
        <v>0</v>
      </c>
      <c r="E209" s="54">
        <v>0</v>
      </c>
      <c r="F209" s="52">
        <v>44377</v>
      </c>
    </row>
    <row r="210" spans="1:6" x14ac:dyDescent="0.25">
      <c r="A210" s="53">
        <v>26</v>
      </c>
      <c r="B210" s="54" t="s">
        <v>89</v>
      </c>
      <c r="C210" s="54" t="s">
        <v>188</v>
      </c>
      <c r="D210" s="54">
        <v>0</v>
      </c>
      <c r="E210" s="54">
        <v>0</v>
      </c>
      <c r="F210" s="52">
        <v>44377</v>
      </c>
    </row>
    <row r="211" spans="1:6" x14ac:dyDescent="0.25">
      <c r="A211" s="53">
        <v>27</v>
      </c>
      <c r="B211" s="54" t="s">
        <v>90</v>
      </c>
      <c r="C211" s="54" t="s">
        <v>188</v>
      </c>
      <c r="D211" s="54">
        <v>64</v>
      </c>
      <c r="E211" s="54">
        <v>0</v>
      </c>
      <c r="F211" s="52">
        <v>44377</v>
      </c>
    </row>
    <row r="212" spans="1:6" x14ac:dyDescent="0.25">
      <c r="A212" s="53">
        <v>28</v>
      </c>
      <c r="B212" s="54" t="s">
        <v>91</v>
      </c>
      <c r="C212" s="54" t="s">
        <v>188</v>
      </c>
      <c r="D212" s="54">
        <v>0</v>
      </c>
      <c r="E212" s="54">
        <v>0</v>
      </c>
      <c r="F212" s="52">
        <v>44377</v>
      </c>
    </row>
    <row r="213" spans="1:6" x14ac:dyDescent="0.25">
      <c r="A213" s="53">
        <v>29</v>
      </c>
      <c r="B213" s="54" t="s">
        <v>92</v>
      </c>
      <c r="C213" s="54" t="s">
        <v>188</v>
      </c>
      <c r="D213" s="54">
        <v>0</v>
      </c>
      <c r="E213" s="54">
        <v>0</v>
      </c>
      <c r="F213" s="52">
        <v>44377</v>
      </c>
    </row>
    <row r="214" spans="1:6" x14ac:dyDescent="0.25">
      <c r="A214" s="53">
        <v>30</v>
      </c>
      <c r="B214" s="54" t="s">
        <v>93</v>
      </c>
      <c r="C214" s="54" t="s">
        <v>188</v>
      </c>
      <c r="D214" s="54">
        <v>28</v>
      </c>
      <c r="E214" s="54">
        <v>0</v>
      </c>
      <c r="F214" s="52">
        <v>44377</v>
      </c>
    </row>
    <row r="215" spans="1:6" x14ac:dyDescent="0.25">
      <c r="A215" s="53">
        <v>31</v>
      </c>
      <c r="B215" s="54" t="s">
        <v>94</v>
      </c>
      <c r="C215" s="54" t="s">
        <v>188</v>
      </c>
      <c r="D215" s="54">
        <v>0</v>
      </c>
      <c r="E215" s="54">
        <v>0</v>
      </c>
      <c r="F215" s="52">
        <v>44377</v>
      </c>
    </row>
    <row r="216" spans="1:6" x14ac:dyDescent="0.25">
      <c r="A216" s="53">
        <v>32</v>
      </c>
      <c r="B216" s="54" t="s">
        <v>95</v>
      </c>
      <c r="C216" s="54" t="s">
        <v>188</v>
      </c>
      <c r="D216" s="54">
        <v>0</v>
      </c>
      <c r="E216" s="54">
        <v>0</v>
      </c>
      <c r="F216" s="52">
        <v>44377</v>
      </c>
    </row>
    <row r="217" spans="1:6" x14ac:dyDescent="0.25">
      <c r="A217" s="53">
        <v>33</v>
      </c>
      <c r="B217" s="54" t="s">
        <v>96</v>
      </c>
      <c r="C217" s="54" t="s">
        <v>188</v>
      </c>
      <c r="D217" s="54">
        <v>0</v>
      </c>
      <c r="E217" s="54">
        <v>0</v>
      </c>
      <c r="F217" s="52">
        <v>44377</v>
      </c>
    </row>
    <row r="218" spans="1:6" x14ac:dyDescent="0.25">
      <c r="A218" s="53">
        <v>34</v>
      </c>
      <c r="B218" s="54" t="s">
        <v>97</v>
      </c>
      <c r="C218" s="54" t="s">
        <v>188</v>
      </c>
      <c r="D218" s="54">
        <v>0</v>
      </c>
      <c r="E218" s="54">
        <v>0</v>
      </c>
      <c r="F218" s="52">
        <v>44377</v>
      </c>
    </row>
    <row r="219" spans="1:6" x14ac:dyDescent="0.25">
      <c r="A219" s="53">
        <v>35</v>
      </c>
      <c r="B219" s="54" t="s">
        <v>98</v>
      </c>
      <c r="C219" s="54" t="s">
        <v>188</v>
      </c>
      <c r="D219" s="54">
        <v>30</v>
      </c>
      <c r="E219" s="54">
        <v>0</v>
      </c>
      <c r="F219" s="52">
        <v>44377</v>
      </c>
    </row>
    <row r="220" spans="1:6" x14ac:dyDescent="0.25">
      <c r="A220" s="53">
        <v>36</v>
      </c>
      <c r="B220" s="54" t="s">
        <v>99</v>
      </c>
      <c r="C220" s="54" t="s">
        <v>188</v>
      </c>
      <c r="D220" s="54">
        <v>0</v>
      </c>
      <c r="E220" s="54">
        <v>0</v>
      </c>
      <c r="F220" s="52">
        <v>44377</v>
      </c>
    </row>
    <row r="221" spans="1:6" x14ac:dyDescent="0.25">
      <c r="A221" s="53">
        <v>37</v>
      </c>
      <c r="B221" s="54" t="s">
        <v>100</v>
      </c>
      <c r="C221" s="54" t="s">
        <v>188</v>
      </c>
      <c r="D221" s="54">
        <v>0</v>
      </c>
      <c r="E221" s="54">
        <v>0</v>
      </c>
      <c r="F221" s="52">
        <v>44377</v>
      </c>
    </row>
    <row r="222" spans="1:6" x14ac:dyDescent="0.25">
      <c r="A222" s="53">
        <v>38</v>
      </c>
      <c r="B222" s="54" t="s">
        <v>101</v>
      </c>
      <c r="C222" s="54" t="s">
        <v>188</v>
      </c>
      <c r="D222" s="54">
        <v>0</v>
      </c>
      <c r="E222" s="54">
        <v>0</v>
      </c>
      <c r="F222" s="52">
        <v>44377</v>
      </c>
    </row>
    <row r="223" spans="1:6" x14ac:dyDescent="0.25">
      <c r="A223" s="53">
        <v>39</v>
      </c>
      <c r="B223" s="54" t="s">
        <v>102</v>
      </c>
      <c r="C223" s="54" t="s">
        <v>188</v>
      </c>
      <c r="D223" s="54">
        <v>8</v>
      </c>
      <c r="E223" s="54">
        <v>0</v>
      </c>
      <c r="F223" s="52">
        <v>44377</v>
      </c>
    </row>
    <row r="224" spans="1:6" x14ac:dyDescent="0.25">
      <c r="A224" s="53">
        <v>40</v>
      </c>
      <c r="B224" s="54" t="s">
        <v>103</v>
      </c>
      <c r="C224" s="54" t="s">
        <v>188</v>
      </c>
      <c r="D224" s="54">
        <v>0</v>
      </c>
      <c r="E224" s="54">
        <v>0</v>
      </c>
      <c r="F224" s="52">
        <v>44377</v>
      </c>
    </row>
    <row r="225" spans="1:6" x14ac:dyDescent="0.25">
      <c r="A225" s="53">
        <v>41</v>
      </c>
      <c r="B225" s="54" t="s">
        <v>104</v>
      </c>
      <c r="C225" s="54" t="s">
        <v>188</v>
      </c>
      <c r="D225" s="54">
        <v>0</v>
      </c>
      <c r="E225" s="54">
        <v>0</v>
      </c>
      <c r="F225" s="52">
        <v>44377</v>
      </c>
    </row>
    <row r="226" spans="1:6" x14ac:dyDescent="0.25">
      <c r="A226" s="53">
        <v>42</v>
      </c>
      <c r="B226" s="54" t="s">
        <v>105</v>
      </c>
      <c r="C226" s="54" t="s">
        <v>188</v>
      </c>
      <c r="D226" s="54">
        <v>100</v>
      </c>
      <c r="E226" s="54">
        <v>0</v>
      </c>
      <c r="F226" s="52">
        <v>44377</v>
      </c>
    </row>
    <row r="227" spans="1:6" x14ac:dyDescent="0.25">
      <c r="A227" s="53">
        <v>43</v>
      </c>
      <c r="B227" s="54" t="s">
        <v>106</v>
      </c>
      <c r="C227" s="54" t="s">
        <v>188</v>
      </c>
      <c r="D227" s="54">
        <v>0</v>
      </c>
      <c r="E227" s="54">
        <v>0</v>
      </c>
      <c r="F227" s="52">
        <v>44377</v>
      </c>
    </row>
    <row r="228" spans="1:6" x14ac:dyDescent="0.25">
      <c r="A228" s="53">
        <v>44</v>
      </c>
      <c r="B228" s="54" t="s">
        <v>107</v>
      </c>
      <c r="C228" s="54" t="s">
        <v>188</v>
      </c>
      <c r="D228" s="54">
        <v>0</v>
      </c>
      <c r="E228" s="54">
        <v>0</v>
      </c>
      <c r="F228" s="52">
        <v>44377</v>
      </c>
    </row>
    <row r="229" spans="1:6" x14ac:dyDescent="0.25">
      <c r="A229" s="53">
        <v>45</v>
      </c>
      <c r="B229" s="54" t="s">
        <v>108</v>
      </c>
      <c r="C229" s="54" t="s">
        <v>188</v>
      </c>
      <c r="D229" s="54">
        <v>0</v>
      </c>
      <c r="E229" s="54">
        <v>0</v>
      </c>
      <c r="F229" s="52">
        <v>44377</v>
      </c>
    </row>
    <row r="230" spans="1:6" x14ac:dyDescent="0.25">
      <c r="A230" s="53">
        <v>46</v>
      </c>
      <c r="B230" s="54" t="s">
        <v>109</v>
      </c>
      <c r="C230" s="54" t="s">
        <v>188</v>
      </c>
      <c r="D230" s="54">
        <v>0</v>
      </c>
      <c r="E230" s="54">
        <v>0</v>
      </c>
      <c r="F230" s="52">
        <v>44377</v>
      </c>
    </row>
    <row r="231" spans="1:6" x14ac:dyDescent="0.25">
      <c r="A231" s="53">
        <v>47</v>
      </c>
      <c r="B231" s="54" t="s">
        <v>110</v>
      </c>
      <c r="C231" s="54" t="s">
        <v>188</v>
      </c>
      <c r="D231" s="54">
        <v>0</v>
      </c>
      <c r="E231" s="54">
        <v>0</v>
      </c>
      <c r="F231" s="52">
        <v>44377</v>
      </c>
    </row>
    <row r="232" spans="1:6" x14ac:dyDescent="0.25">
      <c r="A232" s="53">
        <v>48</v>
      </c>
      <c r="B232" s="54" t="s">
        <v>111</v>
      </c>
      <c r="C232" s="54" t="s">
        <v>188</v>
      </c>
      <c r="D232" s="54">
        <v>0</v>
      </c>
      <c r="E232" s="54">
        <v>0</v>
      </c>
      <c r="F232" s="52">
        <v>44377</v>
      </c>
    </row>
    <row r="233" spans="1:6" x14ac:dyDescent="0.25">
      <c r="A233" s="53">
        <v>49</v>
      </c>
      <c r="B233" s="54" t="s">
        <v>144</v>
      </c>
      <c r="C233" s="54" t="s">
        <v>188</v>
      </c>
      <c r="D233" s="54">
        <v>0</v>
      </c>
      <c r="E233" s="54">
        <v>0</v>
      </c>
      <c r="F233" s="52">
        <v>44377</v>
      </c>
    </row>
    <row r="234" spans="1:6" x14ac:dyDescent="0.25">
      <c r="A234" s="53">
        <v>50</v>
      </c>
      <c r="B234" s="54" t="s">
        <v>145</v>
      </c>
      <c r="C234" s="54" t="s">
        <v>188</v>
      </c>
      <c r="D234" s="54">
        <v>0</v>
      </c>
      <c r="E234" s="54">
        <v>0</v>
      </c>
      <c r="F234" s="52">
        <v>44377</v>
      </c>
    </row>
    <row r="235" spans="1:6" x14ac:dyDescent="0.25">
      <c r="A235" s="53">
        <v>51</v>
      </c>
      <c r="B235" s="54" t="s">
        <v>146</v>
      </c>
      <c r="C235" s="54" t="s">
        <v>188</v>
      </c>
      <c r="D235" s="54">
        <v>0</v>
      </c>
      <c r="E235" s="54">
        <v>0</v>
      </c>
      <c r="F235" s="52">
        <v>44377</v>
      </c>
    </row>
    <row r="236" spans="1:6" x14ac:dyDescent="0.25">
      <c r="A236" s="53">
        <v>52</v>
      </c>
      <c r="B236" s="54" t="s">
        <v>147</v>
      </c>
      <c r="C236" s="54" t="s">
        <v>188</v>
      </c>
      <c r="D236" s="54">
        <v>0</v>
      </c>
      <c r="E236" s="54">
        <v>0</v>
      </c>
      <c r="F236" s="52">
        <v>44377</v>
      </c>
    </row>
    <row r="237" spans="1:6" x14ac:dyDescent="0.25">
      <c r="A237" s="53">
        <v>53</v>
      </c>
      <c r="B237" s="54" t="s">
        <v>148</v>
      </c>
      <c r="C237" s="54" t="s">
        <v>188</v>
      </c>
      <c r="D237" s="54">
        <v>0</v>
      </c>
      <c r="E237" s="54">
        <v>0</v>
      </c>
      <c r="F237" s="52">
        <v>44377</v>
      </c>
    </row>
    <row r="238" spans="1:6" x14ac:dyDescent="0.25">
      <c r="A238" s="53">
        <v>54</v>
      </c>
      <c r="B238" s="54" t="s">
        <v>149</v>
      </c>
      <c r="C238" s="54" t="s">
        <v>188</v>
      </c>
      <c r="D238" s="54">
        <v>0</v>
      </c>
      <c r="E238" s="54">
        <v>0</v>
      </c>
      <c r="F238" s="52">
        <v>44377</v>
      </c>
    </row>
    <row r="239" spans="1:6" x14ac:dyDescent="0.25">
      <c r="A239" s="53">
        <v>55</v>
      </c>
      <c r="B239" s="54" t="s">
        <v>150</v>
      </c>
      <c r="C239" s="54" t="s">
        <v>188</v>
      </c>
      <c r="D239" s="54">
        <v>0</v>
      </c>
      <c r="E239" s="54">
        <v>0</v>
      </c>
      <c r="F239" s="52">
        <v>44377</v>
      </c>
    </row>
    <row r="240" spans="1:6" x14ac:dyDescent="0.25">
      <c r="A240" s="53">
        <v>56</v>
      </c>
      <c r="B240" s="54" t="s">
        <v>151</v>
      </c>
      <c r="C240" s="54" t="s">
        <v>188</v>
      </c>
      <c r="D240" s="54">
        <v>0</v>
      </c>
      <c r="E240" s="54">
        <v>0</v>
      </c>
      <c r="F240" s="52">
        <v>44377</v>
      </c>
    </row>
    <row r="241" spans="1:6" x14ac:dyDescent="0.25">
      <c r="A241" s="53">
        <v>57</v>
      </c>
      <c r="B241" s="54" t="s">
        <v>152</v>
      </c>
      <c r="C241" s="54" t="s">
        <v>188</v>
      </c>
      <c r="D241" s="54">
        <v>0</v>
      </c>
      <c r="E241" s="54">
        <v>0</v>
      </c>
      <c r="F241" s="52">
        <v>44377</v>
      </c>
    </row>
    <row r="242" spans="1:6" x14ac:dyDescent="0.25">
      <c r="A242" s="53">
        <v>58</v>
      </c>
      <c r="B242" s="54" t="s">
        <v>153</v>
      </c>
      <c r="C242" s="54" t="s">
        <v>188</v>
      </c>
      <c r="D242" s="54">
        <v>0</v>
      </c>
      <c r="E242" s="54">
        <v>0</v>
      </c>
      <c r="F242" s="52">
        <v>44377</v>
      </c>
    </row>
    <row r="243" spans="1:6" x14ac:dyDescent="0.25">
      <c r="A243" s="53">
        <v>100</v>
      </c>
      <c r="B243" s="54" t="s">
        <v>142</v>
      </c>
      <c r="C243" s="54" t="s">
        <v>188</v>
      </c>
      <c r="D243" s="54">
        <v>0</v>
      </c>
      <c r="E243" s="54">
        <v>0</v>
      </c>
      <c r="F243" s="52">
        <v>44377</v>
      </c>
    </row>
    <row r="244" spans="1:6" x14ac:dyDescent="0.25">
      <c r="A244" s="53">
        <v>101</v>
      </c>
      <c r="B244" s="54" t="s">
        <v>143</v>
      </c>
      <c r="C244" s="54" t="s">
        <v>188</v>
      </c>
      <c r="D244" s="54">
        <v>0</v>
      </c>
      <c r="E244" s="54">
        <v>0</v>
      </c>
      <c r="F244" s="52">
        <v>44377</v>
      </c>
    </row>
    <row r="245" spans="1:6" x14ac:dyDescent="0.25">
      <c r="A245" s="53">
        <v>102</v>
      </c>
      <c r="B245" s="54" t="s">
        <v>141</v>
      </c>
      <c r="C245" s="54" t="s">
        <v>188</v>
      </c>
      <c r="D245" s="54">
        <v>0</v>
      </c>
      <c r="E245" s="54">
        <v>0</v>
      </c>
      <c r="F245" s="52">
        <v>44377</v>
      </c>
    </row>
    <row r="246" spans="1:6" x14ac:dyDescent="0.25">
      <c r="A246" s="53">
        <v>1</v>
      </c>
      <c r="B246" s="54" t="s">
        <v>64</v>
      </c>
      <c r="C246" s="54" t="s">
        <v>206</v>
      </c>
      <c r="D246" s="54">
        <v>912</v>
      </c>
      <c r="E246" s="54">
        <v>0</v>
      </c>
      <c r="F246" s="52">
        <v>44377</v>
      </c>
    </row>
    <row r="247" spans="1:6" x14ac:dyDescent="0.25">
      <c r="A247" s="53">
        <v>2</v>
      </c>
      <c r="B247" s="54" t="s">
        <v>65</v>
      </c>
      <c r="C247" s="54" t="s">
        <v>206</v>
      </c>
      <c r="D247" s="54">
        <v>350</v>
      </c>
      <c r="E247" s="54">
        <v>526</v>
      </c>
      <c r="F247" s="52">
        <v>44377</v>
      </c>
    </row>
    <row r="248" spans="1:6" x14ac:dyDescent="0.25">
      <c r="A248" s="53">
        <v>3</v>
      </c>
      <c r="B248" s="54" t="s">
        <v>66</v>
      </c>
      <c r="C248" s="54" t="s">
        <v>206</v>
      </c>
      <c r="D248" s="54">
        <v>349</v>
      </c>
      <c r="E248" s="54">
        <v>600</v>
      </c>
      <c r="F248" s="52">
        <v>44377</v>
      </c>
    </row>
    <row r="249" spans="1:6" x14ac:dyDescent="0.25">
      <c r="A249" s="53">
        <v>4</v>
      </c>
      <c r="B249" s="54" t="s">
        <v>67</v>
      </c>
      <c r="C249" s="54" t="s">
        <v>206</v>
      </c>
      <c r="D249" s="54">
        <v>200</v>
      </c>
      <c r="E249" s="54">
        <v>289</v>
      </c>
      <c r="F249" s="52">
        <v>44377</v>
      </c>
    </row>
    <row r="250" spans="1:6" x14ac:dyDescent="0.25">
      <c r="A250" s="53">
        <v>5</v>
      </c>
      <c r="B250" s="54" t="s">
        <v>68</v>
      </c>
      <c r="C250" s="54" t="s">
        <v>206</v>
      </c>
      <c r="D250" s="54">
        <v>190</v>
      </c>
      <c r="E250" s="54">
        <v>195</v>
      </c>
      <c r="F250" s="52">
        <v>44377</v>
      </c>
    </row>
    <row r="251" spans="1:6" x14ac:dyDescent="0.25">
      <c r="A251" s="53">
        <v>6</v>
      </c>
      <c r="B251" s="54" t="s">
        <v>69</v>
      </c>
      <c r="C251" s="54" t="s">
        <v>206</v>
      </c>
      <c r="D251" s="54">
        <v>600</v>
      </c>
      <c r="E251" s="54">
        <v>399</v>
      </c>
      <c r="F251" s="52">
        <v>44377</v>
      </c>
    </row>
    <row r="252" spans="1:6" x14ac:dyDescent="0.25">
      <c r="A252" s="53">
        <v>7</v>
      </c>
      <c r="B252" s="54" t="s">
        <v>70</v>
      </c>
      <c r="C252" s="54" t="s">
        <v>206</v>
      </c>
      <c r="D252" s="54">
        <v>177</v>
      </c>
      <c r="E252" s="54">
        <v>146</v>
      </c>
      <c r="F252" s="52">
        <v>44377</v>
      </c>
    </row>
    <row r="253" spans="1:6" x14ac:dyDescent="0.25">
      <c r="A253" s="53">
        <v>8</v>
      </c>
      <c r="B253" s="54" t="s">
        <v>71</v>
      </c>
      <c r="C253" s="54" t="s">
        <v>206</v>
      </c>
      <c r="D253" s="54">
        <v>155</v>
      </c>
      <c r="E253" s="54">
        <v>1275</v>
      </c>
      <c r="F253" s="52">
        <v>44377</v>
      </c>
    </row>
    <row r="254" spans="1:6" x14ac:dyDescent="0.25">
      <c r="A254" s="53">
        <v>9</v>
      </c>
      <c r="B254" s="54" t="s">
        <v>72</v>
      </c>
      <c r="C254" s="54" t="s">
        <v>206</v>
      </c>
      <c r="D254" s="54">
        <v>87</v>
      </c>
      <c r="E254" s="54">
        <v>4</v>
      </c>
      <c r="F254" s="52">
        <v>44377</v>
      </c>
    </row>
    <row r="255" spans="1:6" x14ac:dyDescent="0.25">
      <c r="A255" s="53">
        <v>10</v>
      </c>
      <c r="B255" s="54" t="s">
        <v>73</v>
      </c>
      <c r="C255" s="54" t="s">
        <v>206</v>
      </c>
      <c r="D255" s="54">
        <v>0</v>
      </c>
      <c r="E255" s="54">
        <v>222</v>
      </c>
      <c r="F255" s="52">
        <v>44377</v>
      </c>
    </row>
    <row r="256" spans="1:6" x14ac:dyDescent="0.25">
      <c r="A256" s="53">
        <v>11</v>
      </c>
      <c r="B256" s="54" t="s">
        <v>74</v>
      </c>
      <c r="C256" s="54" t="s">
        <v>206</v>
      </c>
      <c r="D256" s="54">
        <v>594</v>
      </c>
      <c r="E256" s="54">
        <v>145</v>
      </c>
      <c r="F256" s="52">
        <v>44377</v>
      </c>
    </row>
    <row r="257" spans="1:6" x14ac:dyDescent="0.25">
      <c r="A257" s="53">
        <v>12</v>
      </c>
      <c r="B257" s="54" t="s">
        <v>75</v>
      </c>
      <c r="C257" s="54" t="s">
        <v>206</v>
      </c>
      <c r="D257" s="54">
        <v>75</v>
      </c>
      <c r="E257" s="54">
        <v>23</v>
      </c>
      <c r="F257" s="52">
        <v>44377</v>
      </c>
    </row>
    <row r="258" spans="1:6" x14ac:dyDescent="0.25">
      <c r="A258" s="53">
        <v>13</v>
      </c>
      <c r="B258" s="54" t="s">
        <v>76</v>
      </c>
      <c r="C258" s="54" t="s">
        <v>206</v>
      </c>
      <c r="D258" s="54">
        <v>500</v>
      </c>
      <c r="E258" s="54">
        <v>500</v>
      </c>
      <c r="F258" s="52">
        <v>44377</v>
      </c>
    </row>
    <row r="259" spans="1:6" x14ac:dyDescent="0.25">
      <c r="A259" s="53">
        <v>14</v>
      </c>
      <c r="B259" s="54" t="s">
        <v>77</v>
      </c>
      <c r="C259" s="54" t="s">
        <v>206</v>
      </c>
      <c r="D259" s="54">
        <v>506</v>
      </c>
      <c r="E259" s="54">
        <v>460</v>
      </c>
      <c r="F259" s="52">
        <v>44377</v>
      </c>
    </row>
    <row r="260" spans="1:6" x14ac:dyDescent="0.25">
      <c r="A260" s="53">
        <v>15</v>
      </c>
      <c r="B260" s="54" t="s">
        <v>78</v>
      </c>
      <c r="C260" s="54" t="s">
        <v>206</v>
      </c>
      <c r="D260" s="54">
        <v>709</v>
      </c>
      <c r="E260" s="54">
        <v>701</v>
      </c>
      <c r="F260" s="52">
        <v>44377</v>
      </c>
    </row>
    <row r="261" spans="1:6" x14ac:dyDescent="0.25">
      <c r="A261" s="53">
        <v>16</v>
      </c>
      <c r="B261" s="54" t="s">
        <v>79</v>
      </c>
      <c r="C261" s="54" t="s">
        <v>206</v>
      </c>
      <c r="D261" s="54">
        <v>0</v>
      </c>
      <c r="E261" s="54">
        <v>0</v>
      </c>
      <c r="F261" s="52">
        <v>44377</v>
      </c>
    </row>
    <row r="262" spans="1:6" x14ac:dyDescent="0.25">
      <c r="A262" s="53">
        <v>17</v>
      </c>
      <c r="B262" s="54" t="s">
        <v>80</v>
      </c>
      <c r="C262" s="54" t="s">
        <v>206</v>
      </c>
      <c r="D262" s="54">
        <v>177</v>
      </c>
      <c r="E262" s="54">
        <v>0</v>
      </c>
      <c r="F262" s="52">
        <v>44377</v>
      </c>
    </row>
    <row r="263" spans="1:6" x14ac:dyDescent="0.25">
      <c r="A263" s="53">
        <v>18</v>
      </c>
      <c r="B263" s="54" t="s">
        <v>81</v>
      </c>
      <c r="C263" s="54" t="s">
        <v>206</v>
      </c>
      <c r="D263" s="54">
        <v>210</v>
      </c>
      <c r="E263" s="54">
        <v>216</v>
      </c>
      <c r="F263" s="52">
        <v>44377</v>
      </c>
    </row>
    <row r="264" spans="1:6" x14ac:dyDescent="0.25">
      <c r="A264" s="53">
        <v>19</v>
      </c>
      <c r="B264" s="54" t="s">
        <v>82</v>
      </c>
      <c r="C264" s="54" t="s">
        <v>206</v>
      </c>
      <c r="D264" s="54">
        <v>140</v>
      </c>
      <c r="E264" s="54">
        <v>125</v>
      </c>
      <c r="F264" s="52">
        <v>44377</v>
      </c>
    </row>
    <row r="265" spans="1:6" x14ac:dyDescent="0.25">
      <c r="A265" s="53">
        <v>20</v>
      </c>
      <c r="B265" s="54" t="s">
        <v>83</v>
      </c>
      <c r="C265" s="54" t="s">
        <v>206</v>
      </c>
      <c r="D265" s="54">
        <v>423</v>
      </c>
      <c r="E265" s="54">
        <v>437</v>
      </c>
      <c r="F265" s="52">
        <v>44377</v>
      </c>
    </row>
    <row r="266" spans="1:6" x14ac:dyDescent="0.25">
      <c r="A266" s="53">
        <v>21</v>
      </c>
      <c r="B266" s="54" t="s">
        <v>84</v>
      </c>
      <c r="C266" s="54" t="s">
        <v>206</v>
      </c>
      <c r="D266" s="54">
        <v>130</v>
      </c>
      <c r="E266" s="54">
        <v>105</v>
      </c>
      <c r="F266" s="52">
        <v>44377</v>
      </c>
    </row>
    <row r="267" spans="1:6" x14ac:dyDescent="0.25">
      <c r="A267" s="53">
        <v>22</v>
      </c>
      <c r="B267" s="54" t="s">
        <v>85</v>
      </c>
      <c r="C267" s="54" t="s">
        <v>206</v>
      </c>
      <c r="D267" s="54">
        <v>267</v>
      </c>
      <c r="E267" s="54">
        <v>188</v>
      </c>
      <c r="F267" s="52">
        <v>44377</v>
      </c>
    </row>
    <row r="268" spans="1:6" x14ac:dyDescent="0.25">
      <c r="A268" s="53">
        <v>23</v>
      </c>
      <c r="B268" s="54" t="s">
        <v>86</v>
      </c>
      <c r="C268" s="54" t="s">
        <v>206</v>
      </c>
      <c r="D268" s="54">
        <v>0</v>
      </c>
      <c r="E268" s="54">
        <v>44</v>
      </c>
      <c r="F268" s="52">
        <v>44377</v>
      </c>
    </row>
    <row r="269" spans="1:6" x14ac:dyDescent="0.25">
      <c r="A269" s="53">
        <v>24</v>
      </c>
      <c r="B269" s="54" t="s">
        <v>87</v>
      </c>
      <c r="C269" s="54" t="s">
        <v>206</v>
      </c>
      <c r="D269" s="54">
        <v>100</v>
      </c>
      <c r="E269" s="54">
        <v>167</v>
      </c>
      <c r="F269" s="52">
        <v>44377</v>
      </c>
    </row>
    <row r="270" spans="1:6" x14ac:dyDescent="0.25">
      <c r="A270" s="53">
        <v>25</v>
      </c>
      <c r="B270" s="54" t="s">
        <v>88</v>
      </c>
      <c r="C270" s="54" t="s">
        <v>206</v>
      </c>
      <c r="D270" s="54">
        <v>200</v>
      </c>
      <c r="E270" s="54">
        <v>0</v>
      </c>
      <c r="F270" s="52">
        <v>44377</v>
      </c>
    </row>
    <row r="271" spans="1:6" x14ac:dyDescent="0.25">
      <c r="A271" s="53">
        <v>26</v>
      </c>
      <c r="B271" s="54" t="s">
        <v>89</v>
      </c>
      <c r="C271" s="54" t="s">
        <v>206</v>
      </c>
      <c r="D271" s="54">
        <v>213</v>
      </c>
      <c r="E271" s="54">
        <v>1352</v>
      </c>
      <c r="F271" s="52">
        <v>44377</v>
      </c>
    </row>
    <row r="272" spans="1:6" x14ac:dyDescent="0.25">
      <c r="A272" s="53">
        <v>27</v>
      </c>
      <c r="B272" s="54" t="s">
        <v>90</v>
      </c>
      <c r="C272" s="54" t="s">
        <v>206</v>
      </c>
      <c r="D272" s="54">
        <v>289</v>
      </c>
      <c r="E272" s="54">
        <v>501</v>
      </c>
      <c r="F272" s="52">
        <v>44377</v>
      </c>
    </row>
    <row r="273" spans="1:6" x14ac:dyDescent="0.25">
      <c r="A273" s="53">
        <v>28</v>
      </c>
      <c r="B273" s="54" t="s">
        <v>91</v>
      </c>
      <c r="C273" s="54" t="s">
        <v>206</v>
      </c>
      <c r="D273" s="54">
        <v>0</v>
      </c>
      <c r="E273" s="54">
        <v>453</v>
      </c>
      <c r="F273" s="52">
        <v>44377</v>
      </c>
    </row>
    <row r="274" spans="1:6" x14ac:dyDescent="0.25">
      <c r="A274" s="53">
        <v>29</v>
      </c>
      <c r="B274" s="54" t="s">
        <v>92</v>
      </c>
      <c r="C274" s="54" t="s">
        <v>206</v>
      </c>
      <c r="D274" s="54">
        <v>375</v>
      </c>
      <c r="E274" s="54">
        <v>750</v>
      </c>
      <c r="F274" s="52">
        <v>44377</v>
      </c>
    </row>
    <row r="275" spans="1:6" x14ac:dyDescent="0.25">
      <c r="A275" s="53">
        <v>30</v>
      </c>
      <c r="B275" s="54" t="s">
        <v>93</v>
      </c>
      <c r="C275" s="54" t="s">
        <v>206</v>
      </c>
      <c r="D275" s="54">
        <v>559</v>
      </c>
      <c r="E275" s="54">
        <v>848</v>
      </c>
      <c r="F275" s="52">
        <v>44377</v>
      </c>
    </row>
    <row r="276" spans="1:6" x14ac:dyDescent="0.25">
      <c r="A276" s="53">
        <v>31</v>
      </c>
      <c r="B276" s="54" t="s">
        <v>94</v>
      </c>
      <c r="C276" s="54" t="s">
        <v>206</v>
      </c>
      <c r="D276" s="54">
        <v>34</v>
      </c>
      <c r="E276" s="54">
        <v>95</v>
      </c>
      <c r="F276" s="52">
        <v>44377</v>
      </c>
    </row>
    <row r="277" spans="1:6" x14ac:dyDescent="0.25">
      <c r="A277" s="53">
        <v>32</v>
      </c>
      <c r="B277" s="54" t="s">
        <v>95</v>
      </c>
      <c r="C277" s="54" t="s">
        <v>206</v>
      </c>
      <c r="D277" s="54">
        <v>497</v>
      </c>
      <c r="E277" s="54">
        <v>322</v>
      </c>
      <c r="F277" s="52">
        <v>44377</v>
      </c>
    </row>
    <row r="278" spans="1:6" x14ac:dyDescent="0.25">
      <c r="A278" s="53">
        <v>33</v>
      </c>
      <c r="B278" s="54" t="s">
        <v>96</v>
      </c>
      <c r="C278" s="54" t="s">
        <v>206</v>
      </c>
      <c r="D278" s="54">
        <v>260</v>
      </c>
      <c r="E278" s="54">
        <v>343</v>
      </c>
      <c r="F278" s="52">
        <v>44377</v>
      </c>
    </row>
    <row r="279" spans="1:6" x14ac:dyDescent="0.25">
      <c r="A279" s="53">
        <v>34</v>
      </c>
      <c r="B279" s="54" t="s">
        <v>97</v>
      </c>
      <c r="C279" s="54" t="s">
        <v>206</v>
      </c>
      <c r="D279" s="54">
        <v>370</v>
      </c>
      <c r="E279" s="54">
        <v>120</v>
      </c>
      <c r="F279" s="52">
        <v>44377</v>
      </c>
    </row>
    <row r="280" spans="1:6" x14ac:dyDescent="0.25">
      <c r="A280" s="53">
        <v>35</v>
      </c>
      <c r="B280" s="54" t="s">
        <v>98</v>
      </c>
      <c r="C280" s="54" t="s">
        <v>206</v>
      </c>
      <c r="D280" s="54">
        <v>846</v>
      </c>
      <c r="E280" s="54">
        <v>417</v>
      </c>
      <c r="F280" s="52">
        <v>44377</v>
      </c>
    </row>
    <row r="281" spans="1:6" x14ac:dyDescent="0.25">
      <c r="A281" s="53">
        <v>36</v>
      </c>
      <c r="B281" s="54" t="s">
        <v>99</v>
      </c>
      <c r="C281" s="54" t="s">
        <v>206</v>
      </c>
      <c r="D281" s="54">
        <v>84</v>
      </c>
      <c r="E281" s="54">
        <v>190</v>
      </c>
      <c r="F281" s="52">
        <v>44377</v>
      </c>
    </row>
    <row r="282" spans="1:6" x14ac:dyDescent="0.25">
      <c r="A282" s="53">
        <v>37</v>
      </c>
      <c r="B282" s="54" t="s">
        <v>100</v>
      </c>
      <c r="C282" s="54" t="s">
        <v>206</v>
      </c>
      <c r="D282" s="54">
        <v>2465</v>
      </c>
      <c r="E282" s="54">
        <v>130</v>
      </c>
      <c r="F282" s="52">
        <v>44377</v>
      </c>
    </row>
    <row r="283" spans="1:6" x14ac:dyDescent="0.25">
      <c r="A283" s="53">
        <v>38</v>
      </c>
      <c r="B283" s="54" t="s">
        <v>101</v>
      </c>
      <c r="C283" s="54" t="s">
        <v>206</v>
      </c>
      <c r="D283" s="54">
        <v>489</v>
      </c>
      <c r="E283" s="54">
        <v>1329</v>
      </c>
      <c r="F283" s="52">
        <v>44377</v>
      </c>
    </row>
    <row r="284" spans="1:6" x14ac:dyDescent="0.25">
      <c r="A284" s="53">
        <v>39</v>
      </c>
      <c r="B284" s="54" t="s">
        <v>102</v>
      </c>
      <c r="C284" s="54" t="s">
        <v>206</v>
      </c>
      <c r="D284" s="54">
        <v>200</v>
      </c>
      <c r="E284" s="54">
        <v>90</v>
      </c>
      <c r="F284" s="52">
        <v>44377</v>
      </c>
    </row>
    <row r="285" spans="1:6" x14ac:dyDescent="0.25">
      <c r="A285" s="53">
        <v>40</v>
      </c>
      <c r="B285" s="54" t="s">
        <v>103</v>
      </c>
      <c r="C285" s="54" t="s">
        <v>206</v>
      </c>
      <c r="D285" s="54">
        <v>430</v>
      </c>
      <c r="E285" s="54">
        <v>0</v>
      </c>
      <c r="F285" s="52">
        <v>44377</v>
      </c>
    </row>
    <row r="286" spans="1:6" x14ac:dyDescent="0.25">
      <c r="A286" s="53">
        <v>41</v>
      </c>
      <c r="B286" s="54" t="s">
        <v>104</v>
      </c>
      <c r="C286" s="54" t="s">
        <v>206</v>
      </c>
      <c r="D286" s="54">
        <v>1030</v>
      </c>
      <c r="E286" s="54">
        <v>119</v>
      </c>
      <c r="F286" s="52">
        <v>44377</v>
      </c>
    </row>
    <row r="287" spans="1:6" x14ac:dyDescent="0.25">
      <c r="A287" s="53">
        <v>42</v>
      </c>
      <c r="B287" s="54" t="s">
        <v>105</v>
      </c>
      <c r="C287" s="54" t="s">
        <v>206</v>
      </c>
      <c r="D287" s="54">
        <v>504</v>
      </c>
      <c r="E287" s="54">
        <v>249</v>
      </c>
      <c r="F287" s="52">
        <v>44377</v>
      </c>
    </row>
    <row r="288" spans="1:6" x14ac:dyDescent="0.25">
      <c r="A288" s="53">
        <v>43</v>
      </c>
      <c r="B288" s="54" t="s">
        <v>106</v>
      </c>
      <c r="C288" s="54" t="s">
        <v>206</v>
      </c>
      <c r="D288" s="54">
        <v>315</v>
      </c>
      <c r="E288" s="54">
        <v>0</v>
      </c>
      <c r="F288" s="52">
        <v>44377</v>
      </c>
    </row>
    <row r="289" spans="1:6" x14ac:dyDescent="0.25">
      <c r="A289" s="53">
        <v>44</v>
      </c>
      <c r="B289" s="54" t="s">
        <v>107</v>
      </c>
      <c r="C289" s="54" t="s">
        <v>206</v>
      </c>
      <c r="D289" s="54">
        <v>200</v>
      </c>
      <c r="E289" s="54">
        <v>286</v>
      </c>
      <c r="F289" s="52">
        <v>44377</v>
      </c>
    </row>
    <row r="290" spans="1:6" x14ac:dyDescent="0.25">
      <c r="A290" s="53">
        <v>45</v>
      </c>
      <c r="B290" s="54" t="s">
        <v>108</v>
      </c>
      <c r="C290" s="54" t="s">
        <v>206</v>
      </c>
      <c r="D290" s="54">
        <v>394</v>
      </c>
      <c r="E290" s="54">
        <v>207</v>
      </c>
      <c r="F290" s="52">
        <v>44377</v>
      </c>
    </row>
    <row r="291" spans="1:6" x14ac:dyDescent="0.25">
      <c r="A291" s="53">
        <v>46</v>
      </c>
      <c r="B291" s="54" t="s">
        <v>109</v>
      </c>
      <c r="C291" s="54" t="s">
        <v>206</v>
      </c>
      <c r="D291" s="54">
        <v>234</v>
      </c>
      <c r="E291" s="54">
        <v>249</v>
      </c>
      <c r="F291" s="52">
        <v>44377</v>
      </c>
    </row>
    <row r="292" spans="1:6" x14ac:dyDescent="0.25">
      <c r="A292" s="53">
        <v>47</v>
      </c>
      <c r="B292" s="54" t="s">
        <v>110</v>
      </c>
      <c r="C292" s="54" t="s">
        <v>206</v>
      </c>
      <c r="D292" s="54">
        <v>822</v>
      </c>
      <c r="E292" s="54">
        <v>104</v>
      </c>
      <c r="F292" s="52">
        <v>44377</v>
      </c>
    </row>
    <row r="293" spans="1:6" x14ac:dyDescent="0.25">
      <c r="A293" s="53">
        <v>48</v>
      </c>
      <c r="B293" s="54" t="s">
        <v>111</v>
      </c>
      <c r="C293" s="54" t="s">
        <v>206</v>
      </c>
      <c r="D293" s="54">
        <v>400</v>
      </c>
      <c r="E293" s="54">
        <v>176</v>
      </c>
      <c r="F293" s="52">
        <v>44377</v>
      </c>
    </row>
    <row r="294" spans="1:6" x14ac:dyDescent="0.25">
      <c r="A294" s="53">
        <v>49</v>
      </c>
      <c r="B294" s="54" t="s">
        <v>144</v>
      </c>
      <c r="C294" s="54" t="s">
        <v>206</v>
      </c>
      <c r="D294" s="54">
        <v>117</v>
      </c>
      <c r="E294" s="54">
        <v>0</v>
      </c>
      <c r="F294" s="52">
        <v>44377</v>
      </c>
    </row>
    <row r="295" spans="1:6" x14ac:dyDescent="0.25">
      <c r="A295" s="53">
        <v>50</v>
      </c>
      <c r="B295" s="54" t="s">
        <v>145</v>
      </c>
      <c r="C295" s="54" t="s">
        <v>206</v>
      </c>
      <c r="D295" s="54">
        <v>126</v>
      </c>
      <c r="E295" s="54">
        <v>0</v>
      </c>
      <c r="F295" s="52">
        <v>44377</v>
      </c>
    </row>
    <row r="296" spans="1:6" x14ac:dyDescent="0.25">
      <c r="A296" s="53">
        <v>51</v>
      </c>
      <c r="B296" s="54" t="s">
        <v>146</v>
      </c>
      <c r="C296" s="54" t="s">
        <v>206</v>
      </c>
      <c r="D296" s="54">
        <v>25</v>
      </c>
      <c r="E296" s="54">
        <v>9</v>
      </c>
      <c r="F296" s="52">
        <v>44377</v>
      </c>
    </row>
    <row r="297" spans="1:6" x14ac:dyDescent="0.25">
      <c r="A297" s="53">
        <v>52</v>
      </c>
      <c r="B297" s="54" t="s">
        <v>147</v>
      </c>
      <c r="C297" s="54" t="s">
        <v>206</v>
      </c>
      <c r="D297" s="54">
        <v>8</v>
      </c>
      <c r="E297" s="54">
        <v>26</v>
      </c>
      <c r="F297" s="52">
        <v>44377</v>
      </c>
    </row>
    <row r="298" spans="1:6" x14ac:dyDescent="0.25">
      <c r="A298" s="53">
        <v>53</v>
      </c>
      <c r="B298" s="54" t="s">
        <v>148</v>
      </c>
      <c r="C298" s="54" t="s">
        <v>206</v>
      </c>
      <c r="D298" s="54">
        <v>110</v>
      </c>
      <c r="E298" s="54">
        <v>25</v>
      </c>
      <c r="F298" s="52">
        <v>44377</v>
      </c>
    </row>
    <row r="299" spans="1:6" x14ac:dyDescent="0.25">
      <c r="A299" s="53">
        <v>54</v>
      </c>
      <c r="B299" s="54" t="s">
        <v>149</v>
      </c>
      <c r="C299" s="54" t="s">
        <v>206</v>
      </c>
      <c r="D299" s="54">
        <v>105</v>
      </c>
      <c r="E299" s="54">
        <v>0</v>
      </c>
      <c r="F299" s="52">
        <v>44377</v>
      </c>
    </row>
    <row r="300" spans="1:6" x14ac:dyDescent="0.25">
      <c r="A300" s="53">
        <v>55</v>
      </c>
      <c r="B300" s="54" t="s">
        <v>150</v>
      </c>
      <c r="C300" s="54" t="s">
        <v>206</v>
      </c>
      <c r="D300" s="54">
        <v>252</v>
      </c>
      <c r="E300" s="54">
        <v>889</v>
      </c>
      <c r="F300" s="52">
        <v>44377</v>
      </c>
    </row>
    <row r="301" spans="1:6" x14ac:dyDescent="0.25">
      <c r="A301" s="53">
        <v>56</v>
      </c>
      <c r="B301" s="54" t="s">
        <v>151</v>
      </c>
      <c r="C301" s="54" t="s">
        <v>206</v>
      </c>
      <c r="D301" s="54">
        <v>60</v>
      </c>
      <c r="E301" s="54">
        <v>58</v>
      </c>
      <c r="F301" s="52">
        <v>44377</v>
      </c>
    </row>
    <row r="302" spans="1:6" x14ac:dyDescent="0.25">
      <c r="A302" s="53">
        <v>57</v>
      </c>
      <c r="B302" s="54" t="s">
        <v>152</v>
      </c>
      <c r="C302" s="54" t="s">
        <v>206</v>
      </c>
      <c r="D302" s="54">
        <v>0</v>
      </c>
      <c r="E302" s="54">
        <v>0</v>
      </c>
      <c r="F302" s="52">
        <v>44377</v>
      </c>
    </row>
    <row r="303" spans="1:6" x14ac:dyDescent="0.25">
      <c r="A303" s="53">
        <v>58</v>
      </c>
      <c r="B303" s="54" t="s">
        <v>153</v>
      </c>
      <c r="C303" s="54" t="s">
        <v>206</v>
      </c>
      <c r="D303" s="54">
        <v>198</v>
      </c>
      <c r="E303" s="54">
        <v>288</v>
      </c>
      <c r="F303" s="52">
        <v>44377</v>
      </c>
    </row>
    <row r="304" spans="1:6" x14ac:dyDescent="0.25">
      <c r="A304" s="53">
        <v>100</v>
      </c>
      <c r="B304" s="54" t="s">
        <v>142</v>
      </c>
      <c r="C304" s="54" t="s">
        <v>206</v>
      </c>
      <c r="D304" s="54">
        <v>0</v>
      </c>
      <c r="E304" s="54">
        <v>0</v>
      </c>
      <c r="F304" s="52">
        <v>44377</v>
      </c>
    </row>
    <row r="305" spans="1:6" x14ac:dyDescent="0.25">
      <c r="A305" s="53">
        <v>101</v>
      </c>
      <c r="B305" s="54" t="s">
        <v>143</v>
      </c>
      <c r="C305" s="54" t="s">
        <v>206</v>
      </c>
      <c r="D305" s="54">
        <v>0</v>
      </c>
      <c r="E305" s="54">
        <v>0</v>
      </c>
      <c r="F305" s="52">
        <v>44377</v>
      </c>
    </row>
    <row r="306" spans="1:6" x14ac:dyDescent="0.25">
      <c r="A306" s="53">
        <v>102</v>
      </c>
      <c r="B306" s="54" t="s">
        <v>141</v>
      </c>
      <c r="C306" s="54" t="s">
        <v>206</v>
      </c>
      <c r="D306" s="54">
        <v>0</v>
      </c>
      <c r="E306" s="54">
        <v>0</v>
      </c>
      <c r="F306" s="52">
        <v>44377</v>
      </c>
    </row>
    <row r="307" spans="1:6" x14ac:dyDescent="0.25">
      <c r="A307" s="53">
        <v>1</v>
      </c>
      <c r="B307" s="54" t="s">
        <v>64</v>
      </c>
      <c r="C307" s="54" t="s">
        <v>210</v>
      </c>
      <c r="D307" s="54">
        <v>0</v>
      </c>
      <c r="E307" s="54">
        <v>0</v>
      </c>
      <c r="F307" s="52">
        <v>44377</v>
      </c>
    </row>
    <row r="308" spans="1:6" x14ac:dyDescent="0.25">
      <c r="A308" s="53">
        <v>2</v>
      </c>
      <c r="B308" s="54" t="s">
        <v>65</v>
      </c>
      <c r="C308" s="54" t="s">
        <v>210</v>
      </c>
      <c r="D308" s="54">
        <v>0</v>
      </c>
      <c r="E308" s="54">
        <v>0</v>
      </c>
      <c r="F308" s="52">
        <v>44377</v>
      </c>
    </row>
    <row r="309" spans="1:6" x14ac:dyDescent="0.25">
      <c r="A309" s="53">
        <v>3</v>
      </c>
      <c r="B309" s="54" t="s">
        <v>66</v>
      </c>
      <c r="C309" s="54" t="s">
        <v>210</v>
      </c>
      <c r="D309" s="54">
        <v>608</v>
      </c>
      <c r="E309" s="54">
        <v>31</v>
      </c>
      <c r="F309" s="52">
        <v>44377</v>
      </c>
    </row>
    <row r="310" spans="1:6" x14ac:dyDescent="0.25">
      <c r="A310" s="53">
        <v>4</v>
      </c>
      <c r="B310" s="54" t="s">
        <v>67</v>
      </c>
      <c r="C310" s="54" t="s">
        <v>210</v>
      </c>
      <c r="D310" s="54">
        <v>397</v>
      </c>
      <c r="E310" s="54">
        <v>344</v>
      </c>
      <c r="F310" s="52">
        <v>44377</v>
      </c>
    </row>
    <row r="311" spans="1:6" x14ac:dyDescent="0.25">
      <c r="A311" s="53">
        <v>5</v>
      </c>
      <c r="B311" s="54" t="s">
        <v>68</v>
      </c>
      <c r="C311" s="54" t="s">
        <v>210</v>
      </c>
      <c r="D311" s="54">
        <v>0</v>
      </c>
      <c r="E311" s="54">
        <v>0</v>
      </c>
      <c r="F311" s="52">
        <v>44377</v>
      </c>
    </row>
    <row r="312" spans="1:6" x14ac:dyDescent="0.25">
      <c r="A312" s="53">
        <v>6</v>
      </c>
      <c r="B312" s="54" t="s">
        <v>69</v>
      </c>
      <c r="C312" s="54" t="s">
        <v>210</v>
      </c>
      <c r="D312" s="54">
        <v>0</v>
      </c>
      <c r="E312" s="54">
        <v>0</v>
      </c>
      <c r="F312" s="52">
        <v>44377</v>
      </c>
    </row>
    <row r="313" spans="1:6" x14ac:dyDescent="0.25">
      <c r="A313" s="53">
        <v>7</v>
      </c>
      <c r="B313" s="54" t="s">
        <v>70</v>
      </c>
      <c r="C313" s="54" t="s">
        <v>210</v>
      </c>
      <c r="D313" s="54">
        <v>187</v>
      </c>
      <c r="E313" s="54">
        <v>147</v>
      </c>
      <c r="F313" s="52">
        <v>44377</v>
      </c>
    </row>
    <row r="314" spans="1:6" x14ac:dyDescent="0.25">
      <c r="A314" s="53">
        <v>8</v>
      </c>
      <c r="B314" s="54" t="s">
        <v>71</v>
      </c>
      <c r="C314" s="54" t="s">
        <v>210</v>
      </c>
      <c r="D314" s="54">
        <v>0</v>
      </c>
      <c r="E314" s="54">
        <v>408</v>
      </c>
      <c r="F314" s="52">
        <v>44377</v>
      </c>
    </row>
    <row r="315" spans="1:6" x14ac:dyDescent="0.25">
      <c r="A315" s="53">
        <v>9</v>
      </c>
      <c r="B315" s="54" t="s">
        <v>72</v>
      </c>
      <c r="C315" s="54" t="s">
        <v>210</v>
      </c>
      <c r="D315" s="54">
        <v>0</v>
      </c>
      <c r="E315" s="54">
        <v>0</v>
      </c>
      <c r="F315" s="52">
        <v>44377</v>
      </c>
    </row>
    <row r="316" spans="1:6" x14ac:dyDescent="0.25">
      <c r="A316" s="53">
        <v>10</v>
      </c>
      <c r="B316" s="54" t="s">
        <v>73</v>
      </c>
      <c r="C316" s="54" t="s">
        <v>210</v>
      </c>
      <c r="D316" s="54">
        <v>0</v>
      </c>
      <c r="E316" s="54">
        <v>0</v>
      </c>
      <c r="F316" s="52">
        <v>44377</v>
      </c>
    </row>
    <row r="317" spans="1:6" x14ac:dyDescent="0.25">
      <c r="A317" s="53">
        <v>11</v>
      </c>
      <c r="B317" s="54" t="s">
        <v>74</v>
      </c>
      <c r="C317" s="54" t="s">
        <v>210</v>
      </c>
      <c r="D317" s="54">
        <v>0</v>
      </c>
      <c r="E317" s="54">
        <v>0</v>
      </c>
      <c r="F317" s="52">
        <v>44377</v>
      </c>
    </row>
    <row r="318" spans="1:6" x14ac:dyDescent="0.25">
      <c r="A318" s="53">
        <v>12</v>
      </c>
      <c r="B318" s="54" t="s">
        <v>75</v>
      </c>
      <c r="C318" s="54" t="s">
        <v>210</v>
      </c>
      <c r="D318" s="54">
        <v>440</v>
      </c>
      <c r="E318" s="54">
        <v>156</v>
      </c>
      <c r="F318" s="52">
        <v>44377</v>
      </c>
    </row>
    <row r="319" spans="1:6" x14ac:dyDescent="0.25">
      <c r="A319" s="53">
        <v>13</v>
      </c>
      <c r="B319" s="54" t="s">
        <v>76</v>
      </c>
      <c r="C319" s="54" t="s">
        <v>210</v>
      </c>
      <c r="D319" s="54">
        <v>0</v>
      </c>
      <c r="E319" s="54">
        <v>0</v>
      </c>
      <c r="F319" s="52">
        <v>44377</v>
      </c>
    </row>
    <row r="320" spans="1:6" x14ac:dyDescent="0.25">
      <c r="A320" s="53">
        <v>14</v>
      </c>
      <c r="B320" s="54" t="s">
        <v>77</v>
      </c>
      <c r="C320" s="54" t="s">
        <v>210</v>
      </c>
      <c r="D320" s="54">
        <v>0</v>
      </c>
      <c r="E320" s="54">
        <v>158</v>
      </c>
      <c r="F320" s="52">
        <v>44377</v>
      </c>
    </row>
    <row r="321" spans="1:6" x14ac:dyDescent="0.25">
      <c r="A321" s="53">
        <v>15</v>
      </c>
      <c r="B321" s="54" t="s">
        <v>78</v>
      </c>
      <c r="C321" s="54" t="s">
        <v>210</v>
      </c>
      <c r="D321" s="54">
        <v>0</v>
      </c>
      <c r="E321" s="54">
        <v>0</v>
      </c>
      <c r="F321" s="52">
        <v>44377</v>
      </c>
    </row>
    <row r="322" spans="1:6" x14ac:dyDescent="0.25">
      <c r="A322" s="53">
        <v>16</v>
      </c>
      <c r="B322" s="54" t="s">
        <v>79</v>
      </c>
      <c r="C322" s="54" t="s">
        <v>210</v>
      </c>
      <c r="D322" s="54">
        <v>0</v>
      </c>
      <c r="E322" s="54">
        <v>0</v>
      </c>
      <c r="F322" s="52">
        <v>44377</v>
      </c>
    </row>
    <row r="323" spans="1:6" x14ac:dyDescent="0.25">
      <c r="A323" s="53">
        <v>17</v>
      </c>
      <c r="B323" s="54" t="s">
        <v>80</v>
      </c>
      <c r="C323" s="54" t="s">
        <v>210</v>
      </c>
      <c r="D323" s="54">
        <v>600</v>
      </c>
      <c r="E323" s="54">
        <v>0</v>
      </c>
      <c r="F323" s="52">
        <v>44377</v>
      </c>
    </row>
    <row r="324" spans="1:6" x14ac:dyDescent="0.25">
      <c r="A324" s="53">
        <v>18</v>
      </c>
      <c r="B324" s="54" t="s">
        <v>81</v>
      </c>
      <c r="C324" s="54" t="s">
        <v>210</v>
      </c>
      <c r="D324" s="54">
        <v>0</v>
      </c>
      <c r="E324" s="54">
        <v>0</v>
      </c>
      <c r="F324" s="52">
        <v>44377</v>
      </c>
    </row>
    <row r="325" spans="1:6" x14ac:dyDescent="0.25">
      <c r="A325" s="53">
        <v>19</v>
      </c>
      <c r="B325" s="54" t="s">
        <v>82</v>
      </c>
      <c r="C325" s="54" t="s">
        <v>210</v>
      </c>
      <c r="D325" s="54">
        <v>0</v>
      </c>
      <c r="E325" s="54">
        <v>0</v>
      </c>
      <c r="F325" s="52">
        <v>44377</v>
      </c>
    </row>
    <row r="326" spans="1:6" x14ac:dyDescent="0.25">
      <c r="A326" s="53">
        <v>20</v>
      </c>
      <c r="B326" s="54" t="s">
        <v>83</v>
      </c>
      <c r="C326" s="54" t="s">
        <v>210</v>
      </c>
      <c r="D326" s="54">
        <v>388</v>
      </c>
      <c r="E326" s="54">
        <v>0</v>
      </c>
      <c r="F326" s="52">
        <v>44377</v>
      </c>
    </row>
    <row r="327" spans="1:6" x14ac:dyDescent="0.25">
      <c r="A327" s="53">
        <v>21</v>
      </c>
      <c r="B327" s="54" t="s">
        <v>84</v>
      </c>
      <c r="C327" s="54" t="s">
        <v>210</v>
      </c>
      <c r="D327" s="54">
        <v>0</v>
      </c>
      <c r="E327" s="54">
        <v>0</v>
      </c>
      <c r="F327" s="52">
        <v>44377</v>
      </c>
    </row>
    <row r="328" spans="1:6" x14ac:dyDescent="0.25">
      <c r="A328" s="53">
        <v>22</v>
      </c>
      <c r="B328" s="54" t="s">
        <v>85</v>
      </c>
      <c r="C328" s="54" t="s">
        <v>210</v>
      </c>
      <c r="D328" s="54">
        <v>135</v>
      </c>
      <c r="E328" s="54">
        <v>0</v>
      </c>
      <c r="F328" s="52">
        <v>44377</v>
      </c>
    </row>
    <row r="329" spans="1:6" x14ac:dyDescent="0.25">
      <c r="A329" s="53">
        <v>23</v>
      </c>
      <c r="B329" s="54" t="s">
        <v>86</v>
      </c>
      <c r="C329" s="54" t="s">
        <v>210</v>
      </c>
      <c r="D329" s="54">
        <v>0</v>
      </c>
      <c r="E329" s="54">
        <v>0</v>
      </c>
      <c r="F329" s="52">
        <v>44377</v>
      </c>
    </row>
    <row r="330" spans="1:6" x14ac:dyDescent="0.25">
      <c r="A330" s="53">
        <v>24</v>
      </c>
      <c r="B330" s="54" t="s">
        <v>87</v>
      </c>
      <c r="C330" s="54" t="s">
        <v>210</v>
      </c>
      <c r="D330" s="54">
        <v>0</v>
      </c>
      <c r="E330" s="54">
        <v>0</v>
      </c>
      <c r="F330" s="52">
        <v>44377</v>
      </c>
    </row>
    <row r="331" spans="1:6" x14ac:dyDescent="0.25">
      <c r="A331" s="53">
        <v>25</v>
      </c>
      <c r="B331" s="54" t="s">
        <v>88</v>
      </c>
      <c r="C331" s="54" t="s">
        <v>210</v>
      </c>
      <c r="D331" s="54">
        <v>0</v>
      </c>
      <c r="E331" s="54">
        <v>0</v>
      </c>
      <c r="F331" s="52">
        <v>44377</v>
      </c>
    </row>
    <row r="332" spans="1:6" x14ac:dyDescent="0.25">
      <c r="A332" s="53">
        <v>26</v>
      </c>
      <c r="B332" s="54" t="s">
        <v>89</v>
      </c>
      <c r="C332" s="54" t="s">
        <v>210</v>
      </c>
      <c r="D332" s="54">
        <v>163</v>
      </c>
      <c r="E332" s="54">
        <v>76</v>
      </c>
      <c r="F332" s="52">
        <v>44377</v>
      </c>
    </row>
    <row r="333" spans="1:6" x14ac:dyDescent="0.25">
      <c r="A333" s="53">
        <v>27</v>
      </c>
      <c r="B333" s="54" t="s">
        <v>90</v>
      </c>
      <c r="C333" s="54" t="s">
        <v>210</v>
      </c>
      <c r="D333" s="54">
        <v>0</v>
      </c>
      <c r="E333" s="54">
        <v>0</v>
      </c>
      <c r="F333" s="52">
        <v>44377</v>
      </c>
    </row>
    <row r="334" spans="1:6" x14ac:dyDescent="0.25">
      <c r="A334" s="53">
        <v>28</v>
      </c>
      <c r="B334" s="54" t="s">
        <v>91</v>
      </c>
      <c r="C334" s="54" t="s">
        <v>210</v>
      </c>
      <c r="D334" s="54">
        <v>200</v>
      </c>
      <c r="E334" s="54">
        <v>0</v>
      </c>
      <c r="F334" s="52">
        <v>44377</v>
      </c>
    </row>
    <row r="335" spans="1:6" x14ac:dyDescent="0.25">
      <c r="A335" s="53">
        <v>29</v>
      </c>
      <c r="B335" s="54" t="s">
        <v>92</v>
      </c>
      <c r="C335" s="54" t="s">
        <v>210</v>
      </c>
      <c r="D335" s="54">
        <v>0</v>
      </c>
      <c r="E335" s="54">
        <v>0</v>
      </c>
      <c r="F335" s="52">
        <v>44377</v>
      </c>
    </row>
    <row r="336" spans="1:6" x14ac:dyDescent="0.25">
      <c r="A336" s="53">
        <v>30</v>
      </c>
      <c r="B336" s="54" t="s">
        <v>93</v>
      </c>
      <c r="C336" s="54" t="s">
        <v>210</v>
      </c>
      <c r="D336" s="54">
        <v>1222</v>
      </c>
      <c r="E336" s="54">
        <v>1778</v>
      </c>
      <c r="F336" s="52">
        <v>44377</v>
      </c>
    </row>
    <row r="337" spans="1:6" x14ac:dyDescent="0.25">
      <c r="A337" s="53">
        <v>31</v>
      </c>
      <c r="B337" s="54" t="s">
        <v>94</v>
      </c>
      <c r="C337" s="54" t="s">
        <v>210</v>
      </c>
      <c r="D337" s="54">
        <v>0</v>
      </c>
      <c r="E337" s="54">
        <v>0</v>
      </c>
      <c r="F337" s="52">
        <v>44377</v>
      </c>
    </row>
    <row r="338" spans="1:6" x14ac:dyDescent="0.25">
      <c r="A338" s="53">
        <v>32</v>
      </c>
      <c r="B338" s="54" t="s">
        <v>95</v>
      </c>
      <c r="C338" s="54" t="s">
        <v>210</v>
      </c>
      <c r="D338" s="54">
        <v>0</v>
      </c>
      <c r="E338" s="54">
        <v>42</v>
      </c>
      <c r="F338" s="52">
        <v>44377</v>
      </c>
    </row>
    <row r="339" spans="1:6" x14ac:dyDescent="0.25">
      <c r="A339" s="53">
        <v>33</v>
      </c>
      <c r="B339" s="54" t="s">
        <v>96</v>
      </c>
      <c r="C339" s="54" t="s">
        <v>210</v>
      </c>
      <c r="D339" s="54">
        <v>40</v>
      </c>
      <c r="E339" s="54">
        <v>19</v>
      </c>
      <c r="F339" s="52">
        <v>44377</v>
      </c>
    </row>
    <row r="340" spans="1:6" x14ac:dyDescent="0.25">
      <c r="A340" s="53">
        <v>34</v>
      </c>
      <c r="B340" s="54" t="s">
        <v>97</v>
      </c>
      <c r="C340" s="54" t="s">
        <v>210</v>
      </c>
      <c r="D340" s="54">
        <v>0</v>
      </c>
      <c r="E340" s="54">
        <v>0</v>
      </c>
      <c r="F340" s="52">
        <v>44377</v>
      </c>
    </row>
    <row r="341" spans="1:6" x14ac:dyDescent="0.25">
      <c r="A341" s="53">
        <v>35</v>
      </c>
      <c r="B341" s="54" t="s">
        <v>98</v>
      </c>
      <c r="C341" s="54" t="s">
        <v>210</v>
      </c>
      <c r="D341" s="54">
        <v>0</v>
      </c>
      <c r="E341" s="54">
        <v>0</v>
      </c>
      <c r="F341" s="52">
        <v>44377</v>
      </c>
    </row>
    <row r="342" spans="1:6" x14ac:dyDescent="0.25">
      <c r="A342" s="53">
        <v>36</v>
      </c>
      <c r="B342" s="54" t="s">
        <v>99</v>
      </c>
      <c r="C342" s="54" t="s">
        <v>210</v>
      </c>
      <c r="D342" s="54">
        <v>0</v>
      </c>
      <c r="E342" s="54">
        <v>0</v>
      </c>
      <c r="F342" s="52">
        <v>44377</v>
      </c>
    </row>
    <row r="343" spans="1:6" x14ac:dyDescent="0.25">
      <c r="A343" s="53">
        <v>37</v>
      </c>
      <c r="B343" s="54" t="s">
        <v>100</v>
      </c>
      <c r="C343" s="54" t="s">
        <v>210</v>
      </c>
      <c r="D343" s="54">
        <v>1000</v>
      </c>
      <c r="E343" s="54">
        <v>0</v>
      </c>
      <c r="F343" s="52">
        <v>44377</v>
      </c>
    </row>
    <row r="344" spans="1:6" x14ac:dyDescent="0.25">
      <c r="A344" s="53">
        <v>38</v>
      </c>
      <c r="B344" s="54" t="s">
        <v>101</v>
      </c>
      <c r="C344" s="54" t="s">
        <v>210</v>
      </c>
      <c r="D344" s="54">
        <v>181</v>
      </c>
      <c r="E344" s="54">
        <v>0</v>
      </c>
      <c r="F344" s="52">
        <v>44377</v>
      </c>
    </row>
    <row r="345" spans="1:6" x14ac:dyDescent="0.25">
      <c r="A345" s="53">
        <v>39</v>
      </c>
      <c r="B345" s="54" t="s">
        <v>102</v>
      </c>
      <c r="C345" s="54" t="s">
        <v>210</v>
      </c>
      <c r="D345" s="54">
        <v>400</v>
      </c>
      <c r="E345" s="54">
        <v>0</v>
      </c>
      <c r="F345" s="52">
        <v>44377</v>
      </c>
    </row>
    <row r="346" spans="1:6" x14ac:dyDescent="0.25">
      <c r="A346" s="53">
        <v>40</v>
      </c>
      <c r="B346" s="54" t="s">
        <v>103</v>
      </c>
      <c r="C346" s="54" t="s">
        <v>210</v>
      </c>
      <c r="D346" s="54">
        <v>385</v>
      </c>
      <c r="E346" s="54">
        <v>0</v>
      </c>
      <c r="F346" s="52">
        <v>44377</v>
      </c>
    </row>
    <row r="347" spans="1:6" x14ac:dyDescent="0.25">
      <c r="A347" s="53">
        <v>41</v>
      </c>
      <c r="B347" s="54" t="s">
        <v>104</v>
      </c>
      <c r="C347" s="54" t="s">
        <v>210</v>
      </c>
      <c r="D347" s="54">
        <v>405</v>
      </c>
      <c r="E347" s="54">
        <v>72</v>
      </c>
      <c r="F347" s="52">
        <v>44377</v>
      </c>
    </row>
    <row r="348" spans="1:6" x14ac:dyDescent="0.25">
      <c r="A348" s="53">
        <v>42</v>
      </c>
      <c r="B348" s="54" t="s">
        <v>105</v>
      </c>
      <c r="C348" s="54" t="s">
        <v>210</v>
      </c>
      <c r="D348" s="54">
        <v>0</v>
      </c>
      <c r="E348" s="54">
        <v>0</v>
      </c>
      <c r="F348" s="52">
        <v>44377</v>
      </c>
    </row>
    <row r="349" spans="1:6" x14ac:dyDescent="0.25">
      <c r="A349" s="53">
        <v>43</v>
      </c>
      <c r="B349" s="54" t="s">
        <v>106</v>
      </c>
      <c r="C349" s="54" t="s">
        <v>210</v>
      </c>
      <c r="D349" s="54">
        <v>0</v>
      </c>
      <c r="E349" s="54">
        <v>0</v>
      </c>
      <c r="F349" s="52">
        <v>44377</v>
      </c>
    </row>
    <row r="350" spans="1:6" x14ac:dyDescent="0.25">
      <c r="A350" s="53">
        <v>44</v>
      </c>
      <c r="B350" s="54" t="s">
        <v>107</v>
      </c>
      <c r="C350" s="54" t="s">
        <v>210</v>
      </c>
      <c r="D350" s="54">
        <v>0</v>
      </c>
      <c r="E350" s="54">
        <v>0</v>
      </c>
      <c r="F350" s="52">
        <v>44377</v>
      </c>
    </row>
    <row r="351" spans="1:6" x14ac:dyDescent="0.25">
      <c r="A351" s="53">
        <v>45</v>
      </c>
      <c r="B351" s="54" t="s">
        <v>108</v>
      </c>
      <c r="C351" s="54" t="s">
        <v>210</v>
      </c>
      <c r="D351" s="54">
        <v>2594</v>
      </c>
      <c r="E351" s="54">
        <v>50</v>
      </c>
      <c r="F351" s="52">
        <v>44377</v>
      </c>
    </row>
    <row r="352" spans="1:6" x14ac:dyDescent="0.25">
      <c r="A352" s="53">
        <v>46</v>
      </c>
      <c r="B352" s="54" t="s">
        <v>109</v>
      </c>
      <c r="C352" s="54" t="s">
        <v>210</v>
      </c>
      <c r="D352" s="54">
        <v>0</v>
      </c>
      <c r="E352" s="54">
        <v>0</v>
      </c>
      <c r="F352" s="52">
        <v>44377</v>
      </c>
    </row>
    <row r="353" spans="1:6" x14ac:dyDescent="0.25">
      <c r="A353" s="53">
        <v>47</v>
      </c>
      <c r="B353" s="54" t="s">
        <v>110</v>
      </c>
      <c r="C353" s="54" t="s">
        <v>210</v>
      </c>
      <c r="D353" s="54">
        <v>0</v>
      </c>
      <c r="E353" s="54">
        <v>0</v>
      </c>
      <c r="F353" s="52">
        <v>44377</v>
      </c>
    </row>
    <row r="354" spans="1:6" x14ac:dyDescent="0.25">
      <c r="A354" s="53">
        <v>48</v>
      </c>
      <c r="B354" s="54" t="s">
        <v>111</v>
      </c>
      <c r="C354" s="54" t="s">
        <v>210</v>
      </c>
      <c r="D354" s="54">
        <v>0</v>
      </c>
      <c r="E354" s="54">
        <v>0</v>
      </c>
      <c r="F354" s="52">
        <v>44377</v>
      </c>
    </row>
    <row r="355" spans="1:6" x14ac:dyDescent="0.25">
      <c r="A355" s="53">
        <v>49</v>
      </c>
      <c r="B355" s="54" t="s">
        <v>144</v>
      </c>
      <c r="C355" s="54" t="s">
        <v>210</v>
      </c>
      <c r="D355" s="54">
        <v>0</v>
      </c>
      <c r="E355" s="54">
        <v>0</v>
      </c>
      <c r="F355" s="52">
        <v>44377</v>
      </c>
    </row>
    <row r="356" spans="1:6" x14ac:dyDescent="0.25">
      <c r="A356" s="53">
        <v>50</v>
      </c>
      <c r="B356" s="54" t="s">
        <v>145</v>
      </c>
      <c r="C356" s="54" t="s">
        <v>210</v>
      </c>
      <c r="D356" s="54">
        <v>0</v>
      </c>
      <c r="E356" s="54">
        <v>0</v>
      </c>
      <c r="F356" s="52">
        <v>44377</v>
      </c>
    </row>
    <row r="357" spans="1:6" x14ac:dyDescent="0.25">
      <c r="A357" s="53">
        <v>51</v>
      </c>
      <c r="B357" s="54" t="s">
        <v>146</v>
      </c>
      <c r="C357" s="54" t="s">
        <v>210</v>
      </c>
      <c r="D357" s="54">
        <v>0</v>
      </c>
      <c r="E357" s="54">
        <v>0</v>
      </c>
      <c r="F357" s="52">
        <v>44377</v>
      </c>
    </row>
    <row r="358" spans="1:6" x14ac:dyDescent="0.25">
      <c r="A358" s="53">
        <v>52</v>
      </c>
      <c r="B358" s="54" t="s">
        <v>147</v>
      </c>
      <c r="C358" s="54" t="s">
        <v>210</v>
      </c>
      <c r="D358" s="54">
        <v>0</v>
      </c>
      <c r="E358" s="54">
        <v>0</v>
      </c>
      <c r="F358" s="52">
        <v>44377</v>
      </c>
    </row>
    <row r="359" spans="1:6" x14ac:dyDescent="0.25">
      <c r="A359" s="53">
        <v>53</v>
      </c>
      <c r="B359" s="54" t="s">
        <v>148</v>
      </c>
      <c r="C359" s="54" t="s">
        <v>210</v>
      </c>
      <c r="D359" s="54">
        <v>0</v>
      </c>
      <c r="E359" s="54">
        <v>0</v>
      </c>
      <c r="F359" s="52">
        <v>44377</v>
      </c>
    </row>
    <row r="360" spans="1:6" x14ac:dyDescent="0.25">
      <c r="A360" s="53">
        <v>54</v>
      </c>
      <c r="B360" s="54" t="s">
        <v>149</v>
      </c>
      <c r="C360" s="54" t="s">
        <v>210</v>
      </c>
      <c r="D360" s="54">
        <v>0</v>
      </c>
      <c r="E360" s="54">
        <v>0</v>
      </c>
      <c r="F360" s="52">
        <v>44377</v>
      </c>
    </row>
    <row r="361" spans="1:6" x14ac:dyDescent="0.25">
      <c r="A361" s="53">
        <v>55</v>
      </c>
      <c r="B361" s="54" t="s">
        <v>150</v>
      </c>
      <c r="C361" s="54" t="s">
        <v>210</v>
      </c>
      <c r="D361" s="54">
        <v>588</v>
      </c>
      <c r="E361" s="54">
        <v>1151</v>
      </c>
      <c r="F361" s="52">
        <v>44377</v>
      </c>
    </row>
    <row r="362" spans="1:6" x14ac:dyDescent="0.25">
      <c r="A362" s="53">
        <v>56</v>
      </c>
      <c r="B362" s="54" t="s">
        <v>151</v>
      </c>
      <c r="C362" s="54" t="s">
        <v>210</v>
      </c>
      <c r="D362" s="54">
        <v>20</v>
      </c>
      <c r="E362" s="54">
        <v>0</v>
      </c>
      <c r="F362" s="52">
        <v>44377</v>
      </c>
    </row>
    <row r="363" spans="1:6" x14ac:dyDescent="0.25">
      <c r="A363" s="53">
        <v>57</v>
      </c>
      <c r="B363" s="54" t="s">
        <v>152</v>
      </c>
      <c r="C363" s="54" t="s">
        <v>210</v>
      </c>
      <c r="D363" s="54">
        <v>0</v>
      </c>
      <c r="E363" s="54">
        <v>0</v>
      </c>
      <c r="F363" s="52">
        <v>44377</v>
      </c>
    </row>
    <row r="364" spans="1:6" x14ac:dyDescent="0.25">
      <c r="A364" s="53">
        <v>58</v>
      </c>
      <c r="B364" s="54" t="s">
        <v>153</v>
      </c>
      <c r="C364" s="54" t="s">
        <v>210</v>
      </c>
      <c r="D364" s="54">
        <v>0</v>
      </c>
      <c r="E364" s="54">
        <v>0</v>
      </c>
      <c r="F364" s="52">
        <v>44377</v>
      </c>
    </row>
    <row r="365" spans="1:6" x14ac:dyDescent="0.25">
      <c r="A365" s="53">
        <v>100</v>
      </c>
      <c r="B365" s="54" t="s">
        <v>142</v>
      </c>
      <c r="C365" s="54" t="s">
        <v>210</v>
      </c>
      <c r="D365" s="54">
        <v>0</v>
      </c>
      <c r="E365" s="54">
        <v>0</v>
      </c>
      <c r="F365" s="52">
        <v>44377</v>
      </c>
    </row>
    <row r="366" spans="1:6" x14ac:dyDescent="0.25">
      <c r="A366" s="53">
        <v>101</v>
      </c>
      <c r="B366" s="54" t="s">
        <v>143</v>
      </c>
      <c r="C366" s="54" t="s">
        <v>210</v>
      </c>
      <c r="D366" s="54">
        <v>0</v>
      </c>
      <c r="E366" s="54">
        <v>0</v>
      </c>
      <c r="F366" s="52">
        <v>44377</v>
      </c>
    </row>
    <row r="367" spans="1:6" x14ac:dyDescent="0.25">
      <c r="A367" s="53">
        <v>102</v>
      </c>
      <c r="B367" s="54" t="s">
        <v>141</v>
      </c>
      <c r="C367" s="54" t="s">
        <v>210</v>
      </c>
      <c r="D367" s="54">
        <v>0</v>
      </c>
      <c r="E367" s="54">
        <v>0</v>
      </c>
      <c r="F367" s="52">
        <v>44377</v>
      </c>
    </row>
    <row r="368" spans="1:6" x14ac:dyDescent="0.25">
      <c r="A368" s="53">
        <v>1</v>
      </c>
      <c r="B368" s="54" t="s">
        <v>64</v>
      </c>
      <c r="C368" s="54" t="s">
        <v>207</v>
      </c>
      <c r="D368" s="54">
        <v>0</v>
      </c>
      <c r="E368" s="54">
        <v>0</v>
      </c>
      <c r="F368" s="52">
        <v>44377</v>
      </c>
    </row>
    <row r="369" spans="1:6" x14ac:dyDescent="0.25">
      <c r="A369" s="53">
        <v>2</v>
      </c>
      <c r="B369" s="54" t="s">
        <v>65</v>
      </c>
      <c r="C369" s="54" t="s">
        <v>207</v>
      </c>
      <c r="D369" s="54">
        <v>0</v>
      </c>
      <c r="E369" s="54">
        <v>220</v>
      </c>
      <c r="F369" s="52">
        <v>44377</v>
      </c>
    </row>
    <row r="370" spans="1:6" x14ac:dyDescent="0.25">
      <c r="A370" s="53">
        <v>3</v>
      </c>
      <c r="B370" s="54" t="s">
        <v>66</v>
      </c>
      <c r="C370" s="54" t="s">
        <v>207</v>
      </c>
      <c r="D370" s="54">
        <v>0</v>
      </c>
      <c r="E370" s="54">
        <v>0</v>
      </c>
      <c r="F370" s="52">
        <v>44377</v>
      </c>
    </row>
    <row r="371" spans="1:6" x14ac:dyDescent="0.25">
      <c r="A371" s="53">
        <v>4</v>
      </c>
      <c r="B371" s="54" t="s">
        <v>67</v>
      </c>
      <c r="C371" s="54" t="s">
        <v>207</v>
      </c>
      <c r="D371" s="54">
        <v>0</v>
      </c>
      <c r="E371" s="54">
        <v>0</v>
      </c>
      <c r="F371" s="52">
        <v>44377</v>
      </c>
    </row>
    <row r="372" spans="1:6" x14ac:dyDescent="0.25">
      <c r="A372" s="53">
        <v>5</v>
      </c>
      <c r="B372" s="54" t="s">
        <v>68</v>
      </c>
      <c r="C372" s="54" t="s">
        <v>207</v>
      </c>
      <c r="D372" s="54">
        <v>0</v>
      </c>
      <c r="E372" s="54">
        <v>0</v>
      </c>
      <c r="F372" s="52">
        <v>44377</v>
      </c>
    </row>
    <row r="373" spans="1:6" x14ac:dyDescent="0.25">
      <c r="A373" s="53">
        <v>6</v>
      </c>
      <c r="B373" s="54" t="s">
        <v>69</v>
      </c>
      <c r="C373" s="54" t="s">
        <v>207</v>
      </c>
      <c r="D373" s="54">
        <v>0</v>
      </c>
      <c r="E373" s="54">
        <v>0</v>
      </c>
      <c r="F373" s="52">
        <v>44377</v>
      </c>
    </row>
    <row r="374" spans="1:6" x14ac:dyDescent="0.25">
      <c r="A374" s="53">
        <v>7</v>
      </c>
      <c r="B374" s="54" t="s">
        <v>70</v>
      </c>
      <c r="C374" s="54" t="s">
        <v>207</v>
      </c>
      <c r="D374" s="54">
        <v>0</v>
      </c>
      <c r="E374" s="54">
        <v>0</v>
      </c>
      <c r="F374" s="52">
        <v>44377</v>
      </c>
    </row>
    <row r="375" spans="1:6" x14ac:dyDescent="0.25">
      <c r="A375" s="53">
        <v>8</v>
      </c>
      <c r="B375" s="54" t="s">
        <v>71</v>
      </c>
      <c r="C375" s="54" t="s">
        <v>207</v>
      </c>
      <c r="D375" s="54">
        <v>0</v>
      </c>
      <c r="E375" s="54">
        <v>0</v>
      </c>
      <c r="F375" s="52">
        <v>44377</v>
      </c>
    </row>
    <row r="376" spans="1:6" x14ac:dyDescent="0.25">
      <c r="A376" s="53">
        <v>9</v>
      </c>
      <c r="B376" s="54" t="s">
        <v>72</v>
      </c>
      <c r="C376" s="54" t="s">
        <v>207</v>
      </c>
      <c r="D376" s="54">
        <v>0</v>
      </c>
      <c r="E376" s="54">
        <v>0</v>
      </c>
      <c r="F376" s="52">
        <v>44377</v>
      </c>
    </row>
    <row r="377" spans="1:6" x14ac:dyDescent="0.25">
      <c r="A377" s="53">
        <v>10</v>
      </c>
      <c r="B377" s="54" t="s">
        <v>73</v>
      </c>
      <c r="C377" s="54" t="s">
        <v>207</v>
      </c>
      <c r="D377" s="54">
        <v>0</v>
      </c>
      <c r="E377" s="54">
        <v>0</v>
      </c>
      <c r="F377" s="52">
        <v>44377</v>
      </c>
    </row>
    <row r="378" spans="1:6" x14ac:dyDescent="0.25">
      <c r="A378" s="53">
        <v>11</v>
      </c>
      <c r="B378" s="54" t="s">
        <v>74</v>
      </c>
      <c r="C378" s="54" t="s">
        <v>207</v>
      </c>
      <c r="D378" s="54">
        <v>0</v>
      </c>
      <c r="E378" s="54">
        <v>48</v>
      </c>
      <c r="F378" s="52">
        <v>44377</v>
      </c>
    </row>
    <row r="379" spans="1:6" x14ac:dyDescent="0.25">
      <c r="A379" s="53">
        <v>12</v>
      </c>
      <c r="B379" s="54" t="s">
        <v>75</v>
      </c>
      <c r="C379" s="54" t="s">
        <v>207</v>
      </c>
      <c r="D379" s="54">
        <v>0</v>
      </c>
      <c r="E379" s="54">
        <v>0</v>
      </c>
      <c r="F379" s="52">
        <v>44377</v>
      </c>
    </row>
    <row r="380" spans="1:6" x14ac:dyDescent="0.25">
      <c r="A380" s="53">
        <v>13</v>
      </c>
      <c r="B380" s="54" t="s">
        <v>76</v>
      </c>
      <c r="C380" s="54" t="s">
        <v>207</v>
      </c>
      <c r="D380" s="54">
        <v>0</v>
      </c>
      <c r="E380" s="54">
        <v>0</v>
      </c>
      <c r="F380" s="52">
        <v>44377</v>
      </c>
    </row>
    <row r="381" spans="1:6" x14ac:dyDescent="0.25">
      <c r="A381" s="53">
        <v>14</v>
      </c>
      <c r="B381" s="54" t="s">
        <v>77</v>
      </c>
      <c r="C381" s="54" t="s">
        <v>207</v>
      </c>
      <c r="D381" s="54">
        <v>0</v>
      </c>
      <c r="E381" s="54">
        <v>0</v>
      </c>
      <c r="F381" s="52">
        <v>44377</v>
      </c>
    </row>
    <row r="382" spans="1:6" x14ac:dyDescent="0.25">
      <c r="A382" s="53">
        <v>15</v>
      </c>
      <c r="B382" s="54" t="s">
        <v>78</v>
      </c>
      <c r="C382" s="54" t="s">
        <v>207</v>
      </c>
      <c r="D382" s="54">
        <v>0</v>
      </c>
      <c r="E382" s="54">
        <v>0</v>
      </c>
      <c r="F382" s="52">
        <v>44377</v>
      </c>
    </row>
    <row r="383" spans="1:6" x14ac:dyDescent="0.25">
      <c r="A383" s="53">
        <v>16</v>
      </c>
      <c r="B383" s="54" t="s">
        <v>79</v>
      </c>
      <c r="C383" s="54" t="s">
        <v>207</v>
      </c>
      <c r="D383" s="54">
        <v>0</v>
      </c>
      <c r="E383" s="54">
        <v>0</v>
      </c>
      <c r="F383" s="52">
        <v>44377</v>
      </c>
    </row>
    <row r="384" spans="1:6" x14ac:dyDescent="0.25">
      <c r="A384" s="53">
        <v>17</v>
      </c>
      <c r="B384" s="54" t="s">
        <v>80</v>
      </c>
      <c r="C384" s="54" t="s">
        <v>207</v>
      </c>
      <c r="D384" s="54">
        <v>0</v>
      </c>
      <c r="E384" s="54">
        <v>0</v>
      </c>
      <c r="F384" s="52">
        <v>44377</v>
      </c>
    </row>
    <row r="385" spans="1:6" x14ac:dyDescent="0.25">
      <c r="A385" s="53">
        <v>18</v>
      </c>
      <c r="B385" s="54" t="s">
        <v>81</v>
      </c>
      <c r="C385" s="54" t="s">
        <v>207</v>
      </c>
      <c r="D385" s="54">
        <v>0</v>
      </c>
      <c r="E385" s="54">
        <v>0</v>
      </c>
      <c r="F385" s="52">
        <v>44377</v>
      </c>
    </row>
    <row r="386" spans="1:6" x14ac:dyDescent="0.25">
      <c r="A386" s="53">
        <v>19</v>
      </c>
      <c r="B386" s="54" t="s">
        <v>82</v>
      </c>
      <c r="C386" s="54" t="s">
        <v>207</v>
      </c>
      <c r="D386" s="54">
        <v>0</v>
      </c>
      <c r="E386" s="54">
        <v>0</v>
      </c>
      <c r="F386" s="52">
        <v>44377</v>
      </c>
    </row>
    <row r="387" spans="1:6" x14ac:dyDescent="0.25">
      <c r="A387" s="53">
        <v>20</v>
      </c>
      <c r="B387" s="54" t="s">
        <v>83</v>
      </c>
      <c r="C387" s="54" t="s">
        <v>207</v>
      </c>
      <c r="D387" s="54">
        <v>0</v>
      </c>
      <c r="E387" s="54">
        <v>0</v>
      </c>
      <c r="F387" s="52">
        <v>44377</v>
      </c>
    </row>
    <row r="388" spans="1:6" x14ac:dyDescent="0.25">
      <c r="A388" s="53">
        <v>21</v>
      </c>
      <c r="B388" s="54" t="s">
        <v>84</v>
      </c>
      <c r="C388" s="54" t="s">
        <v>207</v>
      </c>
      <c r="D388" s="54">
        <v>0</v>
      </c>
      <c r="E388" s="54">
        <v>0</v>
      </c>
      <c r="F388" s="52">
        <v>44377</v>
      </c>
    </row>
    <row r="389" spans="1:6" x14ac:dyDescent="0.25">
      <c r="A389" s="53">
        <v>22</v>
      </c>
      <c r="B389" s="54" t="s">
        <v>85</v>
      </c>
      <c r="C389" s="54" t="s">
        <v>207</v>
      </c>
      <c r="D389" s="54">
        <v>0</v>
      </c>
      <c r="E389" s="54">
        <v>0</v>
      </c>
      <c r="F389" s="52">
        <v>44377</v>
      </c>
    </row>
    <row r="390" spans="1:6" x14ac:dyDescent="0.25">
      <c r="A390" s="53">
        <v>23</v>
      </c>
      <c r="B390" s="54" t="s">
        <v>86</v>
      </c>
      <c r="C390" s="54" t="s">
        <v>207</v>
      </c>
      <c r="D390" s="54">
        <v>0</v>
      </c>
      <c r="E390" s="54">
        <v>0</v>
      </c>
      <c r="F390" s="52">
        <v>44377</v>
      </c>
    </row>
    <row r="391" spans="1:6" x14ac:dyDescent="0.25">
      <c r="A391" s="53">
        <v>24</v>
      </c>
      <c r="B391" s="54" t="s">
        <v>87</v>
      </c>
      <c r="C391" s="54" t="s">
        <v>207</v>
      </c>
      <c r="D391" s="54">
        <v>0</v>
      </c>
      <c r="E391" s="54">
        <v>0</v>
      </c>
      <c r="F391" s="52">
        <v>44377</v>
      </c>
    </row>
    <row r="392" spans="1:6" x14ac:dyDescent="0.25">
      <c r="A392" s="53">
        <v>25</v>
      </c>
      <c r="B392" s="54" t="s">
        <v>88</v>
      </c>
      <c r="C392" s="54" t="s">
        <v>207</v>
      </c>
      <c r="D392" s="54">
        <v>0</v>
      </c>
      <c r="E392" s="54">
        <v>0</v>
      </c>
      <c r="F392" s="52">
        <v>44377</v>
      </c>
    </row>
    <row r="393" spans="1:6" x14ac:dyDescent="0.25">
      <c r="A393" s="53">
        <v>26</v>
      </c>
      <c r="B393" s="54" t="s">
        <v>89</v>
      </c>
      <c r="C393" s="54" t="s">
        <v>207</v>
      </c>
      <c r="D393" s="54">
        <v>0</v>
      </c>
      <c r="E393" s="54">
        <v>0</v>
      </c>
      <c r="F393" s="52">
        <v>44377</v>
      </c>
    </row>
    <row r="394" spans="1:6" x14ac:dyDescent="0.25">
      <c r="A394" s="53">
        <v>27</v>
      </c>
      <c r="B394" s="54" t="s">
        <v>90</v>
      </c>
      <c r="C394" s="54" t="s">
        <v>207</v>
      </c>
      <c r="D394" s="54">
        <v>0</v>
      </c>
      <c r="E394" s="54">
        <v>0</v>
      </c>
      <c r="F394" s="52">
        <v>44377</v>
      </c>
    </row>
    <row r="395" spans="1:6" x14ac:dyDescent="0.25">
      <c r="A395" s="53">
        <v>28</v>
      </c>
      <c r="B395" s="54" t="s">
        <v>91</v>
      </c>
      <c r="C395" s="54" t="s">
        <v>207</v>
      </c>
      <c r="D395" s="54">
        <v>0</v>
      </c>
      <c r="E395" s="54">
        <v>0</v>
      </c>
      <c r="F395" s="52">
        <v>44377</v>
      </c>
    </row>
    <row r="396" spans="1:6" x14ac:dyDescent="0.25">
      <c r="A396" s="53">
        <v>29</v>
      </c>
      <c r="B396" s="54" t="s">
        <v>92</v>
      </c>
      <c r="C396" s="54" t="s">
        <v>207</v>
      </c>
      <c r="D396" s="54">
        <v>0</v>
      </c>
      <c r="E396" s="54">
        <v>0</v>
      </c>
      <c r="F396" s="52">
        <v>44377</v>
      </c>
    </row>
    <row r="397" spans="1:6" x14ac:dyDescent="0.25">
      <c r="A397" s="53">
        <v>30</v>
      </c>
      <c r="B397" s="54" t="s">
        <v>93</v>
      </c>
      <c r="C397" s="54" t="s">
        <v>207</v>
      </c>
      <c r="D397" s="54">
        <v>0</v>
      </c>
      <c r="E397" s="54">
        <v>0</v>
      </c>
      <c r="F397" s="52">
        <v>44377</v>
      </c>
    </row>
    <row r="398" spans="1:6" x14ac:dyDescent="0.25">
      <c r="A398" s="53">
        <v>31</v>
      </c>
      <c r="B398" s="54" t="s">
        <v>94</v>
      </c>
      <c r="C398" s="54" t="s">
        <v>207</v>
      </c>
      <c r="D398" s="54">
        <v>0</v>
      </c>
      <c r="E398" s="54">
        <v>0</v>
      </c>
      <c r="F398" s="52">
        <v>44377</v>
      </c>
    </row>
    <row r="399" spans="1:6" x14ac:dyDescent="0.25">
      <c r="A399" s="53">
        <v>32</v>
      </c>
      <c r="B399" s="54" t="s">
        <v>95</v>
      </c>
      <c r="C399" s="54" t="s">
        <v>207</v>
      </c>
      <c r="D399" s="54">
        <v>0</v>
      </c>
      <c r="E399" s="54">
        <v>0</v>
      </c>
      <c r="F399" s="52">
        <v>44377</v>
      </c>
    </row>
    <row r="400" spans="1:6" x14ac:dyDescent="0.25">
      <c r="A400" s="53">
        <v>33</v>
      </c>
      <c r="B400" s="54" t="s">
        <v>96</v>
      </c>
      <c r="C400" s="54" t="s">
        <v>207</v>
      </c>
      <c r="D400" s="54">
        <v>0</v>
      </c>
      <c r="E400" s="54">
        <v>0</v>
      </c>
      <c r="F400" s="52">
        <v>44377</v>
      </c>
    </row>
    <row r="401" spans="1:6" x14ac:dyDescent="0.25">
      <c r="A401" s="53">
        <v>34</v>
      </c>
      <c r="B401" s="54" t="s">
        <v>97</v>
      </c>
      <c r="C401" s="54" t="s">
        <v>207</v>
      </c>
      <c r="D401" s="54">
        <v>0</v>
      </c>
      <c r="E401" s="54">
        <v>0</v>
      </c>
      <c r="F401" s="52">
        <v>44377</v>
      </c>
    </row>
    <row r="402" spans="1:6" x14ac:dyDescent="0.25">
      <c r="A402" s="53">
        <v>35</v>
      </c>
      <c r="B402" s="54" t="s">
        <v>98</v>
      </c>
      <c r="C402" s="54" t="s">
        <v>207</v>
      </c>
      <c r="D402" s="54">
        <v>0</v>
      </c>
      <c r="E402" s="54">
        <v>0</v>
      </c>
      <c r="F402" s="52">
        <v>44377</v>
      </c>
    </row>
    <row r="403" spans="1:6" x14ac:dyDescent="0.25">
      <c r="A403" s="53">
        <v>36</v>
      </c>
      <c r="B403" s="54" t="s">
        <v>99</v>
      </c>
      <c r="C403" s="54" t="s">
        <v>207</v>
      </c>
      <c r="D403" s="54">
        <v>0</v>
      </c>
      <c r="E403" s="54">
        <v>0</v>
      </c>
      <c r="F403" s="52">
        <v>44377</v>
      </c>
    </row>
    <row r="404" spans="1:6" x14ac:dyDescent="0.25">
      <c r="A404" s="53">
        <v>37</v>
      </c>
      <c r="B404" s="54" t="s">
        <v>100</v>
      </c>
      <c r="C404" s="54" t="s">
        <v>207</v>
      </c>
      <c r="D404" s="54">
        <v>0</v>
      </c>
      <c r="E404" s="54">
        <v>0</v>
      </c>
      <c r="F404" s="52">
        <v>44377</v>
      </c>
    </row>
    <row r="405" spans="1:6" x14ac:dyDescent="0.25">
      <c r="A405" s="53">
        <v>38</v>
      </c>
      <c r="B405" s="54" t="s">
        <v>101</v>
      </c>
      <c r="C405" s="54" t="s">
        <v>207</v>
      </c>
      <c r="D405" s="54">
        <v>0</v>
      </c>
      <c r="E405" s="54">
        <v>0</v>
      </c>
      <c r="F405" s="52">
        <v>44377</v>
      </c>
    </row>
    <row r="406" spans="1:6" x14ac:dyDescent="0.25">
      <c r="A406" s="53">
        <v>39</v>
      </c>
      <c r="B406" s="54" t="s">
        <v>102</v>
      </c>
      <c r="C406" s="54" t="s">
        <v>207</v>
      </c>
      <c r="D406" s="54">
        <v>0</v>
      </c>
      <c r="E406" s="54">
        <v>0</v>
      </c>
      <c r="F406" s="52">
        <v>44377</v>
      </c>
    </row>
    <row r="407" spans="1:6" x14ac:dyDescent="0.25">
      <c r="A407" s="53">
        <v>40</v>
      </c>
      <c r="B407" s="54" t="s">
        <v>103</v>
      </c>
      <c r="C407" s="54" t="s">
        <v>207</v>
      </c>
      <c r="D407" s="54">
        <v>0</v>
      </c>
      <c r="E407" s="54">
        <v>0</v>
      </c>
      <c r="F407" s="52">
        <v>44377</v>
      </c>
    </row>
    <row r="408" spans="1:6" x14ac:dyDescent="0.25">
      <c r="A408" s="53">
        <v>41</v>
      </c>
      <c r="B408" s="54" t="s">
        <v>104</v>
      </c>
      <c r="C408" s="54" t="s">
        <v>207</v>
      </c>
      <c r="D408" s="54">
        <v>0</v>
      </c>
      <c r="E408" s="54">
        <v>0</v>
      </c>
      <c r="F408" s="52">
        <v>44377</v>
      </c>
    </row>
    <row r="409" spans="1:6" x14ac:dyDescent="0.25">
      <c r="A409" s="53">
        <v>42</v>
      </c>
      <c r="B409" s="54" t="s">
        <v>105</v>
      </c>
      <c r="C409" s="54" t="s">
        <v>207</v>
      </c>
      <c r="D409" s="54">
        <v>0</v>
      </c>
      <c r="E409" s="54">
        <v>0</v>
      </c>
      <c r="F409" s="52">
        <v>44377</v>
      </c>
    </row>
    <row r="410" spans="1:6" x14ac:dyDescent="0.25">
      <c r="A410" s="53">
        <v>43</v>
      </c>
      <c r="B410" s="54" t="s">
        <v>106</v>
      </c>
      <c r="C410" s="54" t="s">
        <v>207</v>
      </c>
      <c r="D410" s="54">
        <v>0</v>
      </c>
      <c r="E410" s="54">
        <v>0</v>
      </c>
      <c r="F410" s="52">
        <v>44377</v>
      </c>
    </row>
    <row r="411" spans="1:6" x14ac:dyDescent="0.25">
      <c r="A411" s="53">
        <v>44</v>
      </c>
      <c r="B411" s="54" t="s">
        <v>107</v>
      </c>
      <c r="C411" s="54" t="s">
        <v>207</v>
      </c>
      <c r="D411" s="54">
        <v>0</v>
      </c>
      <c r="E411" s="54">
        <v>0</v>
      </c>
      <c r="F411" s="52">
        <v>44377</v>
      </c>
    </row>
    <row r="412" spans="1:6" x14ac:dyDescent="0.25">
      <c r="A412" s="53">
        <v>45</v>
      </c>
      <c r="B412" s="54" t="s">
        <v>108</v>
      </c>
      <c r="C412" s="54" t="s">
        <v>207</v>
      </c>
      <c r="D412" s="54">
        <v>0</v>
      </c>
      <c r="E412" s="54">
        <v>0</v>
      </c>
      <c r="F412" s="52">
        <v>44377</v>
      </c>
    </row>
    <row r="413" spans="1:6" x14ac:dyDescent="0.25">
      <c r="A413" s="53">
        <v>46</v>
      </c>
      <c r="B413" s="54" t="s">
        <v>109</v>
      </c>
      <c r="C413" s="54" t="s">
        <v>207</v>
      </c>
      <c r="D413" s="54">
        <v>0</v>
      </c>
      <c r="E413" s="54">
        <v>0</v>
      </c>
      <c r="F413" s="52">
        <v>44377</v>
      </c>
    </row>
    <row r="414" spans="1:6" x14ac:dyDescent="0.25">
      <c r="A414" s="53">
        <v>47</v>
      </c>
      <c r="B414" s="54" t="s">
        <v>110</v>
      </c>
      <c r="C414" s="54" t="s">
        <v>207</v>
      </c>
      <c r="D414" s="54">
        <v>0</v>
      </c>
      <c r="E414" s="54">
        <v>0</v>
      </c>
      <c r="F414" s="52">
        <v>44377</v>
      </c>
    </row>
    <row r="415" spans="1:6" x14ac:dyDescent="0.25">
      <c r="A415" s="53">
        <v>48</v>
      </c>
      <c r="B415" s="54" t="s">
        <v>111</v>
      </c>
      <c r="C415" s="54" t="s">
        <v>207</v>
      </c>
      <c r="D415" s="54">
        <v>0</v>
      </c>
      <c r="E415" s="54">
        <v>0</v>
      </c>
      <c r="F415" s="52">
        <v>44377</v>
      </c>
    </row>
    <row r="416" spans="1:6" x14ac:dyDescent="0.25">
      <c r="A416" s="53">
        <v>49</v>
      </c>
      <c r="B416" s="54" t="s">
        <v>144</v>
      </c>
      <c r="C416" s="54" t="s">
        <v>207</v>
      </c>
      <c r="D416" s="54">
        <v>0</v>
      </c>
      <c r="E416" s="54">
        <v>0</v>
      </c>
      <c r="F416" s="52">
        <v>44377</v>
      </c>
    </row>
    <row r="417" spans="1:6" x14ac:dyDescent="0.25">
      <c r="A417" s="53">
        <v>50</v>
      </c>
      <c r="B417" s="54" t="s">
        <v>145</v>
      </c>
      <c r="C417" s="54" t="s">
        <v>207</v>
      </c>
      <c r="D417" s="54">
        <v>0</v>
      </c>
      <c r="E417" s="54">
        <v>0</v>
      </c>
      <c r="F417" s="52">
        <v>44377</v>
      </c>
    </row>
    <row r="418" spans="1:6" x14ac:dyDescent="0.25">
      <c r="A418" s="53">
        <v>51</v>
      </c>
      <c r="B418" s="54" t="s">
        <v>146</v>
      </c>
      <c r="C418" s="54" t="s">
        <v>207</v>
      </c>
      <c r="D418" s="54">
        <v>0</v>
      </c>
      <c r="E418" s="54">
        <v>0</v>
      </c>
      <c r="F418" s="52">
        <v>44377</v>
      </c>
    </row>
    <row r="419" spans="1:6" x14ac:dyDescent="0.25">
      <c r="A419" s="53">
        <v>52</v>
      </c>
      <c r="B419" s="54" t="s">
        <v>147</v>
      </c>
      <c r="C419" s="54" t="s">
        <v>207</v>
      </c>
      <c r="D419" s="54">
        <v>0</v>
      </c>
      <c r="E419" s="54">
        <v>0</v>
      </c>
      <c r="F419" s="52">
        <v>44377</v>
      </c>
    </row>
    <row r="420" spans="1:6" x14ac:dyDescent="0.25">
      <c r="A420" s="53">
        <v>53</v>
      </c>
      <c r="B420" s="54" t="s">
        <v>148</v>
      </c>
      <c r="C420" s="54" t="s">
        <v>207</v>
      </c>
      <c r="D420" s="54">
        <v>0</v>
      </c>
      <c r="E420" s="54">
        <v>0</v>
      </c>
      <c r="F420" s="52">
        <v>44377</v>
      </c>
    </row>
    <row r="421" spans="1:6" x14ac:dyDescent="0.25">
      <c r="A421" s="53">
        <v>54</v>
      </c>
      <c r="B421" s="54" t="s">
        <v>149</v>
      </c>
      <c r="C421" s="54" t="s">
        <v>207</v>
      </c>
      <c r="D421" s="54">
        <v>0</v>
      </c>
      <c r="E421" s="54">
        <v>0</v>
      </c>
      <c r="F421" s="52">
        <v>44377</v>
      </c>
    </row>
    <row r="422" spans="1:6" x14ac:dyDescent="0.25">
      <c r="A422" s="53">
        <v>55</v>
      </c>
      <c r="B422" s="54" t="s">
        <v>150</v>
      </c>
      <c r="C422" s="54" t="s">
        <v>207</v>
      </c>
      <c r="D422" s="54">
        <v>0</v>
      </c>
      <c r="E422" s="54">
        <v>0</v>
      </c>
      <c r="F422" s="52">
        <v>44377</v>
      </c>
    </row>
    <row r="423" spans="1:6" x14ac:dyDescent="0.25">
      <c r="A423" s="53">
        <v>56</v>
      </c>
      <c r="B423" s="54" t="s">
        <v>151</v>
      </c>
      <c r="C423" s="54" t="s">
        <v>207</v>
      </c>
      <c r="D423" s="54">
        <v>0</v>
      </c>
      <c r="E423" s="54">
        <v>0</v>
      </c>
      <c r="F423" s="52">
        <v>44377</v>
      </c>
    </row>
    <row r="424" spans="1:6" x14ac:dyDescent="0.25">
      <c r="A424" s="53">
        <v>57</v>
      </c>
      <c r="B424" s="54" t="s">
        <v>152</v>
      </c>
      <c r="C424" s="54" t="s">
        <v>207</v>
      </c>
      <c r="D424" s="54">
        <v>0</v>
      </c>
      <c r="E424" s="54">
        <v>0</v>
      </c>
      <c r="F424" s="52">
        <v>44377</v>
      </c>
    </row>
    <row r="425" spans="1:6" x14ac:dyDescent="0.25">
      <c r="A425" s="53">
        <v>58</v>
      </c>
      <c r="B425" s="54" t="s">
        <v>153</v>
      </c>
      <c r="C425" s="54" t="s">
        <v>207</v>
      </c>
      <c r="D425" s="54">
        <v>0</v>
      </c>
      <c r="E425" s="54">
        <v>0</v>
      </c>
      <c r="F425" s="52">
        <v>44377</v>
      </c>
    </row>
    <row r="426" spans="1:6" x14ac:dyDescent="0.25">
      <c r="A426" s="53">
        <v>100</v>
      </c>
      <c r="B426" s="54" t="s">
        <v>142</v>
      </c>
      <c r="C426" s="54" t="s">
        <v>207</v>
      </c>
      <c r="D426" s="54">
        <v>0</v>
      </c>
      <c r="E426" s="54">
        <v>0</v>
      </c>
      <c r="F426" s="52">
        <v>44377</v>
      </c>
    </row>
    <row r="427" spans="1:6" x14ac:dyDescent="0.25">
      <c r="A427" s="53">
        <v>101</v>
      </c>
      <c r="B427" s="54" t="s">
        <v>143</v>
      </c>
      <c r="C427" s="54" t="s">
        <v>207</v>
      </c>
      <c r="D427" s="54">
        <v>0</v>
      </c>
      <c r="E427" s="54">
        <v>0</v>
      </c>
      <c r="F427" s="52">
        <v>44377</v>
      </c>
    </row>
    <row r="428" spans="1:6" x14ac:dyDescent="0.25">
      <c r="A428" s="53">
        <v>102</v>
      </c>
      <c r="B428" s="54" t="s">
        <v>141</v>
      </c>
      <c r="C428" s="54" t="s">
        <v>207</v>
      </c>
      <c r="D428" s="54">
        <v>0</v>
      </c>
      <c r="E428" s="54">
        <v>0</v>
      </c>
      <c r="F428" s="52">
        <v>44377</v>
      </c>
    </row>
    <row r="429" spans="1:6" x14ac:dyDescent="0.25">
      <c r="A429" s="4">
        <v>1</v>
      </c>
      <c r="B429" s="13" t="s">
        <v>64</v>
      </c>
      <c r="C429" s="13" t="s">
        <v>186</v>
      </c>
      <c r="D429" s="13">
        <v>423</v>
      </c>
      <c r="E429" s="13">
        <v>331</v>
      </c>
      <c r="F429" s="8">
        <v>44286</v>
      </c>
    </row>
    <row r="430" spans="1:6" x14ac:dyDescent="0.25">
      <c r="A430" s="4">
        <v>2</v>
      </c>
      <c r="B430" s="13" t="s">
        <v>65</v>
      </c>
      <c r="C430" s="13" t="s">
        <v>186</v>
      </c>
      <c r="D430" s="13">
        <v>642</v>
      </c>
      <c r="E430" s="13">
        <v>396</v>
      </c>
      <c r="F430" s="8">
        <v>44286</v>
      </c>
    </row>
    <row r="431" spans="1:6" x14ac:dyDescent="0.25">
      <c r="A431" s="4">
        <v>3</v>
      </c>
      <c r="B431" s="13" t="s">
        <v>66</v>
      </c>
      <c r="C431" s="13" t="s">
        <v>186</v>
      </c>
      <c r="D431" s="13">
        <v>0</v>
      </c>
      <c r="E431" s="13">
        <v>669</v>
      </c>
      <c r="F431" s="8">
        <v>44286</v>
      </c>
    </row>
    <row r="432" spans="1:6" x14ac:dyDescent="0.25">
      <c r="A432" s="4">
        <v>4</v>
      </c>
      <c r="B432" s="13" t="s">
        <v>67</v>
      </c>
      <c r="C432" s="13" t="s">
        <v>186</v>
      </c>
      <c r="D432" s="13">
        <v>472</v>
      </c>
      <c r="E432" s="13">
        <v>0</v>
      </c>
      <c r="F432" s="8">
        <v>44286</v>
      </c>
    </row>
    <row r="433" spans="1:6" x14ac:dyDescent="0.25">
      <c r="A433" s="4">
        <v>5</v>
      </c>
      <c r="B433" s="13" t="s">
        <v>68</v>
      </c>
      <c r="C433" s="13" t="s">
        <v>186</v>
      </c>
      <c r="D433" s="13">
        <v>1310</v>
      </c>
      <c r="E433" s="13">
        <v>1150</v>
      </c>
      <c r="F433" s="8">
        <v>44286</v>
      </c>
    </row>
    <row r="434" spans="1:6" x14ac:dyDescent="0.25">
      <c r="A434" s="4">
        <v>6</v>
      </c>
      <c r="B434" s="13" t="s">
        <v>69</v>
      </c>
      <c r="C434" s="13" t="s">
        <v>186</v>
      </c>
      <c r="D434" s="13">
        <v>257</v>
      </c>
      <c r="E434" s="13">
        <v>0</v>
      </c>
      <c r="F434" s="8">
        <v>44286</v>
      </c>
    </row>
    <row r="435" spans="1:6" x14ac:dyDescent="0.25">
      <c r="A435" s="4">
        <v>7</v>
      </c>
      <c r="B435" s="13" t="s">
        <v>70</v>
      </c>
      <c r="C435" s="13" t="s">
        <v>186</v>
      </c>
      <c r="D435" s="13">
        <v>2355</v>
      </c>
      <c r="E435" s="13">
        <v>146</v>
      </c>
      <c r="F435" s="8">
        <v>44286</v>
      </c>
    </row>
    <row r="436" spans="1:6" x14ac:dyDescent="0.25">
      <c r="A436" s="4">
        <v>8</v>
      </c>
      <c r="B436" s="13" t="s">
        <v>71</v>
      </c>
      <c r="C436" s="13" t="s">
        <v>186</v>
      </c>
      <c r="D436" s="13">
        <v>0</v>
      </c>
      <c r="E436" s="13">
        <v>269</v>
      </c>
      <c r="F436" s="8">
        <v>44286</v>
      </c>
    </row>
    <row r="437" spans="1:6" x14ac:dyDescent="0.25">
      <c r="A437" s="4">
        <v>9</v>
      </c>
      <c r="B437" s="13" t="s">
        <v>72</v>
      </c>
      <c r="C437" s="13" t="s">
        <v>186</v>
      </c>
      <c r="D437" s="13">
        <v>3401</v>
      </c>
      <c r="E437" s="13">
        <v>0</v>
      </c>
      <c r="F437" s="8">
        <v>44286</v>
      </c>
    </row>
    <row r="438" spans="1:6" x14ac:dyDescent="0.25">
      <c r="A438" s="4">
        <v>10</v>
      </c>
      <c r="B438" s="13" t="s">
        <v>73</v>
      </c>
      <c r="C438" s="13" t="s">
        <v>186</v>
      </c>
      <c r="D438" s="13">
        <v>2585</v>
      </c>
      <c r="E438" s="13">
        <v>0</v>
      </c>
      <c r="F438" s="8">
        <v>44286</v>
      </c>
    </row>
    <row r="439" spans="1:6" x14ac:dyDescent="0.25">
      <c r="A439" s="4">
        <v>11</v>
      </c>
      <c r="B439" s="13" t="s">
        <v>74</v>
      </c>
      <c r="C439" s="13" t="s">
        <v>186</v>
      </c>
      <c r="D439" s="13">
        <v>1146</v>
      </c>
      <c r="E439" s="13">
        <v>1392</v>
      </c>
      <c r="F439" s="8">
        <v>44286</v>
      </c>
    </row>
    <row r="440" spans="1:6" x14ac:dyDescent="0.25">
      <c r="A440" s="4">
        <v>12</v>
      </c>
      <c r="B440" s="13" t="s">
        <v>75</v>
      </c>
      <c r="C440" s="13" t="s">
        <v>186</v>
      </c>
      <c r="D440" s="13">
        <v>478</v>
      </c>
      <c r="E440" s="13">
        <v>0</v>
      </c>
      <c r="F440" s="8">
        <v>44286</v>
      </c>
    </row>
    <row r="441" spans="1:6" x14ac:dyDescent="0.25">
      <c r="A441" s="4">
        <v>13</v>
      </c>
      <c r="B441" s="13" t="s">
        <v>76</v>
      </c>
      <c r="C441" s="13" t="s">
        <v>186</v>
      </c>
      <c r="D441" s="13">
        <v>1183</v>
      </c>
      <c r="E441" s="13">
        <v>980</v>
      </c>
      <c r="F441" s="8">
        <v>44286</v>
      </c>
    </row>
    <row r="442" spans="1:6" x14ac:dyDescent="0.25">
      <c r="A442" s="4">
        <v>14</v>
      </c>
      <c r="B442" s="13" t="s">
        <v>77</v>
      </c>
      <c r="C442" s="13" t="s">
        <v>186</v>
      </c>
      <c r="D442" s="13">
        <v>280</v>
      </c>
      <c r="E442" s="13">
        <v>60</v>
      </c>
      <c r="F442" s="8">
        <v>44286</v>
      </c>
    </row>
    <row r="443" spans="1:6" x14ac:dyDescent="0.25">
      <c r="A443" s="4">
        <v>15</v>
      </c>
      <c r="B443" s="13" t="s">
        <v>78</v>
      </c>
      <c r="C443" s="13" t="s">
        <v>186</v>
      </c>
      <c r="D443" s="13">
        <v>40</v>
      </c>
      <c r="E443" s="13">
        <v>0</v>
      </c>
      <c r="F443" s="8">
        <v>44286</v>
      </c>
    </row>
    <row r="444" spans="1:6" x14ac:dyDescent="0.25">
      <c r="A444" s="4">
        <v>16</v>
      </c>
      <c r="B444" s="13" t="s">
        <v>79</v>
      </c>
      <c r="C444" s="13" t="s">
        <v>186</v>
      </c>
      <c r="D444" s="13">
        <v>1506</v>
      </c>
      <c r="E444" s="13">
        <v>839</v>
      </c>
      <c r="F444" s="8">
        <v>44286</v>
      </c>
    </row>
    <row r="445" spans="1:6" x14ac:dyDescent="0.25">
      <c r="A445" s="4">
        <v>17</v>
      </c>
      <c r="B445" s="13" t="s">
        <v>80</v>
      </c>
      <c r="C445" s="13" t="s">
        <v>186</v>
      </c>
      <c r="D445" s="13">
        <v>90</v>
      </c>
      <c r="E445" s="13">
        <v>0</v>
      </c>
      <c r="F445" s="8">
        <v>44286</v>
      </c>
    </row>
    <row r="446" spans="1:6" x14ac:dyDescent="0.25">
      <c r="A446" s="4">
        <v>18</v>
      </c>
      <c r="B446" s="13" t="s">
        <v>81</v>
      </c>
      <c r="C446" s="13" t="s">
        <v>186</v>
      </c>
      <c r="D446" s="13">
        <v>1447</v>
      </c>
      <c r="E446" s="13">
        <v>711</v>
      </c>
      <c r="F446" s="8">
        <v>44286</v>
      </c>
    </row>
    <row r="447" spans="1:6" x14ac:dyDescent="0.25">
      <c r="A447" s="4">
        <v>19</v>
      </c>
      <c r="B447" s="13" t="s">
        <v>82</v>
      </c>
      <c r="C447" s="13" t="s">
        <v>186</v>
      </c>
      <c r="D447" s="13">
        <v>570</v>
      </c>
      <c r="E447" s="13">
        <v>0</v>
      </c>
      <c r="F447" s="8">
        <v>44286</v>
      </c>
    </row>
    <row r="448" spans="1:6" x14ac:dyDescent="0.25">
      <c r="A448" s="4">
        <v>20</v>
      </c>
      <c r="B448" s="13" t="s">
        <v>83</v>
      </c>
      <c r="C448" s="13" t="s">
        <v>186</v>
      </c>
      <c r="D448" s="13">
        <v>120</v>
      </c>
      <c r="E448" s="13">
        <v>0</v>
      </c>
      <c r="F448" s="8">
        <v>44286</v>
      </c>
    </row>
    <row r="449" spans="1:6" x14ac:dyDescent="0.25">
      <c r="A449" s="4">
        <v>21</v>
      </c>
      <c r="B449" s="13" t="s">
        <v>84</v>
      </c>
      <c r="C449" s="13" t="s">
        <v>186</v>
      </c>
      <c r="D449" s="13">
        <v>2232</v>
      </c>
      <c r="E449" s="13">
        <v>193</v>
      </c>
      <c r="F449" s="8">
        <v>44286</v>
      </c>
    </row>
    <row r="450" spans="1:6" x14ac:dyDescent="0.25">
      <c r="A450" s="4">
        <v>22</v>
      </c>
      <c r="B450" s="13" t="s">
        <v>85</v>
      </c>
      <c r="C450" s="13" t="s">
        <v>186</v>
      </c>
      <c r="D450" s="13">
        <v>2446</v>
      </c>
      <c r="E450" s="13">
        <v>953</v>
      </c>
      <c r="F450" s="8">
        <v>44286</v>
      </c>
    </row>
    <row r="451" spans="1:6" x14ac:dyDescent="0.25">
      <c r="A451" s="4">
        <v>23</v>
      </c>
      <c r="B451" s="13" t="s">
        <v>86</v>
      </c>
      <c r="C451" s="13" t="s">
        <v>186</v>
      </c>
      <c r="D451" s="13">
        <v>1023</v>
      </c>
      <c r="E451" s="13">
        <v>783</v>
      </c>
      <c r="F451" s="8">
        <v>44286</v>
      </c>
    </row>
    <row r="452" spans="1:6" x14ac:dyDescent="0.25">
      <c r="A452" s="4">
        <v>24</v>
      </c>
      <c r="B452" s="13" t="s">
        <v>87</v>
      </c>
      <c r="C452" s="13" t="s">
        <v>186</v>
      </c>
      <c r="D452" s="13">
        <v>207</v>
      </c>
      <c r="E452" s="13">
        <v>0</v>
      </c>
      <c r="F452" s="8">
        <v>44286</v>
      </c>
    </row>
    <row r="453" spans="1:6" x14ac:dyDescent="0.25">
      <c r="A453" s="4">
        <v>25</v>
      </c>
      <c r="B453" s="13" t="s">
        <v>88</v>
      </c>
      <c r="C453" s="13" t="s">
        <v>186</v>
      </c>
      <c r="D453" s="13">
        <v>1700</v>
      </c>
      <c r="E453" s="13">
        <v>4963</v>
      </c>
      <c r="F453" s="8">
        <v>44286</v>
      </c>
    </row>
    <row r="454" spans="1:6" x14ac:dyDescent="0.25">
      <c r="A454" s="4">
        <v>26</v>
      </c>
      <c r="B454" s="13" t="s">
        <v>89</v>
      </c>
      <c r="C454" s="13" t="s">
        <v>186</v>
      </c>
      <c r="D454" s="13">
        <v>1703</v>
      </c>
      <c r="E454" s="13">
        <v>3247</v>
      </c>
      <c r="F454" s="8">
        <v>44286</v>
      </c>
    </row>
    <row r="455" spans="1:6" x14ac:dyDescent="0.25">
      <c r="A455" s="4">
        <v>27</v>
      </c>
      <c r="B455" s="13" t="s">
        <v>90</v>
      </c>
      <c r="C455" s="13" t="s">
        <v>186</v>
      </c>
      <c r="D455" s="13">
        <v>1196</v>
      </c>
      <c r="E455" s="13">
        <v>1064</v>
      </c>
      <c r="F455" s="8">
        <v>44286</v>
      </c>
    </row>
    <row r="456" spans="1:6" x14ac:dyDescent="0.25">
      <c r="A456" s="4">
        <v>28</v>
      </c>
      <c r="B456" s="13" t="s">
        <v>91</v>
      </c>
      <c r="C456" s="13" t="s">
        <v>186</v>
      </c>
      <c r="D456" s="13">
        <v>570</v>
      </c>
      <c r="E456" s="13">
        <v>540</v>
      </c>
      <c r="F456" s="8">
        <v>44286</v>
      </c>
    </row>
    <row r="457" spans="1:6" x14ac:dyDescent="0.25">
      <c r="A457" s="4">
        <v>29</v>
      </c>
      <c r="B457" s="13" t="s">
        <v>92</v>
      </c>
      <c r="C457" s="13" t="s">
        <v>186</v>
      </c>
      <c r="D457" s="13">
        <v>70</v>
      </c>
      <c r="E457" s="13">
        <v>60</v>
      </c>
      <c r="F457" s="8">
        <v>44286</v>
      </c>
    </row>
    <row r="458" spans="1:6" x14ac:dyDescent="0.25">
      <c r="A458" s="4">
        <v>30</v>
      </c>
      <c r="B458" s="13" t="s">
        <v>93</v>
      </c>
      <c r="C458" s="13" t="s">
        <v>186</v>
      </c>
      <c r="D458" s="13">
        <v>0</v>
      </c>
      <c r="E458" s="13">
        <v>248</v>
      </c>
      <c r="F458" s="8">
        <v>44286</v>
      </c>
    </row>
    <row r="459" spans="1:6" x14ac:dyDescent="0.25">
      <c r="A459" s="4">
        <v>31</v>
      </c>
      <c r="B459" s="13" t="s">
        <v>94</v>
      </c>
      <c r="C459" s="13" t="s">
        <v>186</v>
      </c>
      <c r="D459" s="13">
        <v>200</v>
      </c>
      <c r="E459" s="13">
        <v>0</v>
      </c>
      <c r="F459" s="8">
        <v>44286</v>
      </c>
    </row>
    <row r="460" spans="1:6" x14ac:dyDescent="0.25">
      <c r="A460" s="4">
        <v>32</v>
      </c>
      <c r="B460" s="13" t="s">
        <v>95</v>
      </c>
      <c r="C460" s="13" t="s">
        <v>186</v>
      </c>
      <c r="D460" s="13">
        <v>0</v>
      </c>
      <c r="E460" s="13">
        <v>0</v>
      </c>
      <c r="F460" s="8">
        <v>44286</v>
      </c>
    </row>
    <row r="461" spans="1:6" x14ac:dyDescent="0.25">
      <c r="A461" s="4">
        <v>33</v>
      </c>
      <c r="B461" s="13" t="s">
        <v>96</v>
      </c>
      <c r="C461" s="13" t="s">
        <v>186</v>
      </c>
      <c r="D461" s="13">
        <v>339</v>
      </c>
      <c r="E461" s="13">
        <v>0</v>
      </c>
      <c r="F461" s="8">
        <v>44286</v>
      </c>
    </row>
    <row r="462" spans="1:6" x14ac:dyDescent="0.25">
      <c r="A462" s="4">
        <v>34</v>
      </c>
      <c r="B462" s="13" t="s">
        <v>97</v>
      </c>
      <c r="C462" s="13" t="s">
        <v>186</v>
      </c>
      <c r="D462" s="13">
        <v>1412</v>
      </c>
      <c r="E462" s="13">
        <v>0</v>
      </c>
      <c r="F462" s="8">
        <v>44286</v>
      </c>
    </row>
    <row r="463" spans="1:6" x14ac:dyDescent="0.25">
      <c r="A463" s="4">
        <v>35</v>
      </c>
      <c r="B463" s="13" t="s">
        <v>98</v>
      </c>
      <c r="C463" s="13" t="s">
        <v>186</v>
      </c>
      <c r="D463" s="13">
        <v>2502</v>
      </c>
      <c r="E463" s="13">
        <v>30</v>
      </c>
      <c r="F463" s="8">
        <v>44286</v>
      </c>
    </row>
    <row r="464" spans="1:6" x14ac:dyDescent="0.25">
      <c r="A464" s="4">
        <v>36</v>
      </c>
      <c r="B464" s="13" t="s">
        <v>99</v>
      </c>
      <c r="C464" s="13" t="s">
        <v>186</v>
      </c>
      <c r="D464" s="13">
        <v>675</v>
      </c>
      <c r="E464" s="13">
        <v>80</v>
      </c>
      <c r="F464" s="8">
        <v>44286</v>
      </c>
    </row>
    <row r="465" spans="1:6" x14ac:dyDescent="0.25">
      <c r="A465" s="4">
        <v>37</v>
      </c>
      <c r="B465" s="13" t="s">
        <v>100</v>
      </c>
      <c r="C465" s="13" t="s">
        <v>186</v>
      </c>
      <c r="D465" s="13">
        <v>480</v>
      </c>
      <c r="E465" s="13">
        <v>0</v>
      </c>
      <c r="F465" s="8">
        <v>44286</v>
      </c>
    </row>
    <row r="466" spans="1:6" x14ac:dyDescent="0.25">
      <c r="A466" s="4">
        <v>38</v>
      </c>
      <c r="B466" s="13" t="s">
        <v>101</v>
      </c>
      <c r="C466" s="13" t="s">
        <v>186</v>
      </c>
      <c r="D466" s="13">
        <v>298</v>
      </c>
      <c r="E466" s="13">
        <v>32</v>
      </c>
      <c r="F466" s="8">
        <v>44286</v>
      </c>
    </row>
    <row r="467" spans="1:6" x14ac:dyDescent="0.25">
      <c r="A467" s="4">
        <v>39</v>
      </c>
      <c r="B467" s="13" t="s">
        <v>102</v>
      </c>
      <c r="C467" s="13" t="s">
        <v>186</v>
      </c>
      <c r="D467" s="13">
        <v>120</v>
      </c>
      <c r="E467" s="13">
        <v>430</v>
      </c>
      <c r="F467" s="8">
        <v>44286</v>
      </c>
    </row>
    <row r="468" spans="1:6" x14ac:dyDescent="0.25">
      <c r="A468" s="4">
        <v>40</v>
      </c>
      <c r="B468" s="13" t="s">
        <v>103</v>
      </c>
      <c r="C468" s="13" t="s">
        <v>186</v>
      </c>
      <c r="D468" s="13">
        <v>536</v>
      </c>
      <c r="E468" s="13">
        <v>0</v>
      </c>
      <c r="F468" s="8">
        <v>44286</v>
      </c>
    </row>
    <row r="469" spans="1:6" x14ac:dyDescent="0.25">
      <c r="A469" s="4">
        <v>41</v>
      </c>
      <c r="B469" s="13" t="s">
        <v>104</v>
      </c>
      <c r="C469" s="13" t="s">
        <v>186</v>
      </c>
      <c r="D469" s="13">
        <v>668</v>
      </c>
      <c r="E469" s="13">
        <v>0</v>
      </c>
      <c r="F469" s="8">
        <v>44286</v>
      </c>
    </row>
    <row r="470" spans="1:6" x14ac:dyDescent="0.25">
      <c r="A470" s="4">
        <v>42</v>
      </c>
      <c r="B470" s="13" t="s">
        <v>105</v>
      </c>
      <c r="C470" s="13" t="s">
        <v>186</v>
      </c>
      <c r="D470" s="13">
        <v>4727</v>
      </c>
      <c r="E470" s="13">
        <v>0</v>
      </c>
      <c r="F470" s="8">
        <v>44286</v>
      </c>
    </row>
    <row r="471" spans="1:6" x14ac:dyDescent="0.25">
      <c r="A471" s="4">
        <v>43</v>
      </c>
      <c r="B471" s="13" t="s">
        <v>106</v>
      </c>
      <c r="C471" s="13" t="s">
        <v>186</v>
      </c>
      <c r="D471" s="13">
        <v>290</v>
      </c>
      <c r="E471" s="13">
        <v>277</v>
      </c>
      <c r="F471" s="8">
        <v>44286</v>
      </c>
    </row>
    <row r="472" spans="1:6" x14ac:dyDescent="0.25">
      <c r="A472" s="4">
        <v>44</v>
      </c>
      <c r="B472" s="13" t="s">
        <v>107</v>
      </c>
      <c r="C472" s="13" t="s">
        <v>186</v>
      </c>
      <c r="D472" s="13">
        <v>2106</v>
      </c>
      <c r="E472" s="13">
        <v>147</v>
      </c>
      <c r="F472" s="8">
        <v>44286</v>
      </c>
    </row>
    <row r="473" spans="1:6" x14ac:dyDescent="0.25">
      <c r="A473" s="4">
        <v>45</v>
      </c>
      <c r="B473" s="13" t="s">
        <v>108</v>
      </c>
      <c r="C473" s="13" t="s">
        <v>186</v>
      </c>
      <c r="D473" s="13">
        <v>1095</v>
      </c>
      <c r="E473" s="13">
        <v>0</v>
      </c>
      <c r="F473" s="8">
        <v>44286</v>
      </c>
    </row>
    <row r="474" spans="1:6" x14ac:dyDescent="0.25">
      <c r="A474" s="4">
        <v>46</v>
      </c>
      <c r="B474" s="13" t="s">
        <v>109</v>
      </c>
      <c r="C474" s="13" t="s">
        <v>186</v>
      </c>
      <c r="D474" s="13">
        <v>235</v>
      </c>
      <c r="E474" s="13">
        <v>592</v>
      </c>
      <c r="F474" s="8">
        <v>44286</v>
      </c>
    </row>
    <row r="475" spans="1:6" x14ac:dyDescent="0.25">
      <c r="A475" s="4">
        <v>47</v>
      </c>
      <c r="B475" s="13" t="s">
        <v>110</v>
      </c>
      <c r="C475" s="13" t="s">
        <v>186</v>
      </c>
      <c r="D475" s="13">
        <v>1175</v>
      </c>
      <c r="E475" s="13">
        <v>0</v>
      </c>
      <c r="F475" s="8">
        <v>44286</v>
      </c>
    </row>
    <row r="476" spans="1:6" x14ac:dyDescent="0.25">
      <c r="A476" s="4">
        <v>48</v>
      </c>
      <c r="B476" s="13" t="s">
        <v>111</v>
      </c>
      <c r="C476" s="13" t="s">
        <v>186</v>
      </c>
      <c r="D476" s="13">
        <v>864</v>
      </c>
      <c r="E476" s="13">
        <v>100</v>
      </c>
      <c r="F476" s="8">
        <v>44286</v>
      </c>
    </row>
    <row r="477" spans="1:6" x14ac:dyDescent="0.25">
      <c r="A477" s="4">
        <v>49</v>
      </c>
      <c r="B477" s="13" t="s">
        <v>144</v>
      </c>
      <c r="C477" s="13" t="s">
        <v>186</v>
      </c>
      <c r="D477" s="13">
        <v>0</v>
      </c>
      <c r="E477" s="13">
        <v>0</v>
      </c>
      <c r="F477" s="8">
        <v>44286</v>
      </c>
    </row>
    <row r="478" spans="1:6" x14ac:dyDescent="0.25">
      <c r="A478" s="4">
        <v>50</v>
      </c>
      <c r="B478" s="13" t="s">
        <v>145</v>
      </c>
      <c r="C478" s="13" t="s">
        <v>186</v>
      </c>
      <c r="D478" s="13">
        <v>0</v>
      </c>
      <c r="E478" s="13">
        <v>0</v>
      </c>
      <c r="F478" s="8">
        <v>44286</v>
      </c>
    </row>
    <row r="479" spans="1:6" x14ac:dyDescent="0.25">
      <c r="A479" s="4">
        <v>51</v>
      </c>
      <c r="B479" s="13" t="s">
        <v>146</v>
      </c>
      <c r="C479" s="13" t="s">
        <v>186</v>
      </c>
      <c r="D479" s="13">
        <v>0</v>
      </c>
      <c r="E479" s="13">
        <v>0</v>
      </c>
      <c r="F479" s="8">
        <v>44286</v>
      </c>
    </row>
    <row r="480" spans="1:6" x14ac:dyDescent="0.25">
      <c r="A480" s="4">
        <v>52</v>
      </c>
      <c r="B480" s="13" t="s">
        <v>147</v>
      </c>
      <c r="C480" s="13" t="s">
        <v>186</v>
      </c>
      <c r="D480" s="13">
        <v>0</v>
      </c>
      <c r="E480" s="13">
        <v>0</v>
      </c>
      <c r="F480" s="8">
        <v>44286</v>
      </c>
    </row>
    <row r="481" spans="1:6" x14ac:dyDescent="0.25">
      <c r="A481" s="4">
        <v>53</v>
      </c>
      <c r="B481" s="13" t="s">
        <v>148</v>
      </c>
      <c r="C481" s="13" t="s">
        <v>186</v>
      </c>
      <c r="D481" s="13">
        <v>0</v>
      </c>
      <c r="E481" s="13">
        <v>0</v>
      </c>
      <c r="F481" s="8">
        <v>44286</v>
      </c>
    </row>
    <row r="482" spans="1:6" x14ac:dyDescent="0.25">
      <c r="A482" s="4">
        <v>54</v>
      </c>
      <c r="B482" s="13" t="s">
        <v>149</v>
      </c>
      <c r="C482" s="13" t="s">
        <v>186</v>
      </c>
      <c r="D482" s="13">
        <v>0</v>
      </c>
      <c r="E482" s="13">
        <v>0</v>
      </c>
      <c r="F482" s="8">
        <v>44286</v>
      </c>
    </row>
    <row r="483" spans="1:6" x14ac:dyDescent="0.25">
      <c r="A483" s="4">
        <v>55</v>
      </c>
      <c r="B483" s="13" t="s">
        <v>150</v>
      </c>
      <c r="C483" s="13" t="s">
        <v>186</v>
      </c>
      <c r="D483" s="13">
        <v>0</v>
      </c>
      <c r="E483" s="13">
        <v>0</v>
      </c>
      <c r="F483" s="8">
        <v>44286</v>
      </c>
    </row>
    <row r="484" spans="1:6" x14ac:dyDescent="0.25">
      <c r="A484" s="4">
        <v>56</v>
      </c>
      <c r="B484" s="13" t="s">
        <v>151</v>
      </c>
      <c r="C484" s="13" t="s">
        <v>186</v>
      </c>
      <c r="D484" s="13">
        <v>0</v>
      </c>
      <c r="E484" s="13">
        <v>0</v>
      </c>
      <c r="F484" s="8">
        <v>44286</v>
      </c>
    </row>
    <row r="485" spans="1:6" x14ac:dyDescent="0.25">
      <c r="A485" s="4">
        <v>57</v>
      </c>
      <c r="B485" s="13" t="s">
        <v>152</v>
      </c>
      <c r="C485" s="13" t="s">
        <v>186</v>
      </c>
      <c r="D485" s="13">
        <v>0</v>
      </c>
      <c r="E485" s="13">
        <v>0</v>
      </c>
      <c r="F485" s="8">
        <v>44286</v>
      </c>
    </row>
    <row r="486" spans="1:6" x14ac:dyDescent="0.25">
      <c r="A486" s="4">
        <v>58</v>
      </c>
      <c r="B486" s="13" t="s">
        <v>153</v>
      </c>
      <c r="C486" s="13" t="s">
        <v>186</v>
      </c>
      <c r="D486" s="13">
        <v>0</v>
      </c>
      <c r="E486" s="13">
        <v>0</v>
      </c>
      <c r="F486" s="8">
        <v>44286</v>
      </c>
    </row>
    <row r="487" spans="1:6" x14ac:dyDescent="0.25">
      <c r="A487" s="4">
        <v>100</v>
      </c>
      <c r="B487" s="13" t="s">
        <v>142</v>
      </c>
      <c r="C487" s="13" t="s">
        <v>186</v>
      </c>
      <c r="D487" s="13">
        <v>0</v>
      </c>
      <c r="E487" s="13">
        <v>0</v>
      </c>
      <c r="F487" s="8">
        <v>44286</v>
      </c>
    </row>
    <row r="488" spans="1:6" x14ac:dyDescent="0.25">
      <c r="A488" s="4">
        <v>101</v>
      </c>
      <c r="B488" s="13" t="s">
        <v>143</v>
      </c>
      <c r="C488" s="13" t="s">
        <v>186</v>
      </c>
      <c r="D488" s="13">
        <v>0</v>
      </c>
      <c r="E488" s="13">
        <v>0</v>
      </c>
      <c r="F488" s="8">
        <v>44286</v>
      </c>
    </row>
    <row r="489" spans="1:6" x14ac:dyDescent="0.25">
      <c r="A489" s="4">
        <v>102</v>
      </c>
      <c r="B489" s="13" t="s">
        <v>141</v>
      </c>
      <c r="C489" s="13" t="s">
        <v>186</v>
      </c>
      <c r="D489" s="13">
        <v>0</v>
      </c>
      <c r="E489" s="13">
        <v>0</v>
      </c>
      <c r="F489" s="8">
        <v>44286</v>
      </c>
    </row>
    <row r="490" spans="1:6" x14ac:dyDescent="0.25">
      <c r="A490" s="4">
        <v>1</v>
      </c>
      <c r="B490" s="13" t="s">
        <v>64</v>
      </c>
      <c r="C490" s="13" t="s">
        <v>187</v>
      </c>
      <c r="D490" s="13">
        <v>0</v>
      </c>
      <c r="E490" s="13">
        <v>0</v>
      </c>
      <c r="F490" s="8">
        <v>44286</v>
      </c>
    </row>
    <row r="491" spans="1:6" x14ac:dyDescent="0.25">
      <c r="A491" s="4">
        <v>2</v>
      </c>
      <c r="B491" s="13" t="s">
        <v>65</v>
      </c>
      <c r="C491" s="13" t="s">
        <v>187</v>
      </c>
      <c r="D491" s="13">
        <v>30</v>
      </c>
      <c r="E491" s="13">
        <v>100</v>
      </c>
      <c r="F491" s="8">
        <v>44286</v>
      </c>
    </row>
    <row r="492" spans="1:6" x14ac:dyDescent="0.25">
      <c r="A492" s="4">
        <v>3</v>
      </c>
      <c r="B492" s="13" t="s">
        <v>66</v>
      </c>
      <c r="C492" s="13" t="s">
        <v>187</v>
      </c>
      <c r="D492" s="13">
        <v>0</v>
      </c>
      <c r="E492" s="13">
        <v>0</v>
      </c>
      <c r="F492" s="8">
        <v>44286</v>
      </c>
    </row>
    <row r="493" spans="1:6" x14ac:dyDescent="0.25">
      <c r="A493" s="4">
        <v>4</v>
      </c>
      <c r="B493" s="13" t="s">
        <v>67</v>
      </c>
      <c r="C493" s="13" t="s">
        <v>187</v>
      </c>
      <c r="D493" s="13">
        <v>115</v>
      </c>
      <c r="E493" s="13">
        <v>0</v>
      </c>
      <c r="F493" s="8">
        <v>44286</v>
      </c>
    </row>
    <row r="494" spans="1:6" x14ac:dyDescent="0.25">
      <c r="A494" s="4">
        <v>5</v>
      </c>
      <c r="B494" s="13" t="s">
        <v>68</v>
      </c>
      <c r="C494" s="13" t="s">
        <v>187</v>
      </c>
      <c r="D494" s="13">
        <v>130</v>
      </c>
      <c r="E494" s="13">
        <v>180</v>
      </c>
      <c r="F494" s="8">
        <v>44286</v>
      </c>
    </row>
    <row r="495" spans="1:6" x14ac:dyDescent="0.25">
      <c r="A495" s="4">
        <v>6</v>
      </c>
      <c r="B495" s="13" t="s">
        <v>69</v>
      </c>
      <c r="C495" s="13" t="s">
        <v>187</v>
      </c>
      <c r="D495" s="13">
        <v>0</v>
      </c>
      <c r="E495" s="13">
        <v>0</v>
      </c>
      <c r="F495" s="8">
        <v>44286</v>
      </c>
    </row>
    <row r="496" spans="1:6" x14ac:dyDescent="0.25">
      <c r="A496" s="4">
        <v>7</v>
      </c>
      <c r="B496" s="13" t="s">
        <v>70</v>
      </c>
      <c r="C496" s="13" t="s">
        <v>187</v>
      </c>
      <c r="D496" s="13">
        <v>0</v>
      </c>
      <c r="E496" s="13">
        <v>0</v>
      </c>
      <c r="F496" s="8">
        <v>44286</v>
      </c>
    </row>
    <row r="497" spans="1:6" x14ac:dyDescent="0.25">
      <c r="A497" s="4">
        <v>8</v>
      </c>
      <c r="B497" s="13" t="s">
        <v>71</v>
      </c>
      <c r="C497" s="13" t="s">
        <v>187</v>
      </c>
      <c r="D497" s="13">
        <v>0</v>
      </c>
      <c r="E497" s="13">
        <v>0</v>
      </c>
      <c r="F497" s="8">
        <v>44286</v>
      </c>
    </row>
    <row r="498" spans="1:6" x14ac:dyDescent="0.25">
      <c r="A498" s="4">
        <v>9</v>
      </c>
      <c r="B498" s="13" t="s">
        <v>72</v>
      </c>
      <c r="C498" s="13" t="s">
        <v>187</v>
      </c>
      <c r="D498" s="13">
        <v>150</v>
      </c>
      <c r="E498" s="13">
        <v>0</v>
      </c>
      <c r="F498" s="8">
        <v>44286</v>
      </c>
    </row>
    <row r="499" spans="1:6" x14ac:dyDescent="0.25">
      <c r="A499" s="4">
        <v>10</v>
      </c>
      <c r="B499" s="13" t="s">
        <v>73</v>
      </c>
      <c r="C499" s="13" t="s">
        <v>187</v>
      </c>
      <c r="D499" s="13">
        <v>0</v>
      </c>
      <c r="E499" s="13">
        <v>0</v>
      </c>
      <c r="F499" s="8">
        <v>44286</v>
      </c>
    </row>
    <row r="500" spans="1:6" x14ac:dyDescent="0.25">
      <c r="A500" s="4">
        <v>11</v>
      </c>
      <c r="B500" s="13" t="s">
        <v>74</v>
      </c>
      <c r="C500" s="13" t="s">
        <v>187</v>
      </c>
      <c r="D500" s="13">
        <v>0</v>
      </c>
      <c r="E500" s="13">
        <v>0</v>
      </c>
      <c r="F500" s="8">
        <v>44286</v>
      </c>
    </row>
    <row r="501" spans="1:6" x14ac:dyDescent="0.25">
      <c r="A501" s="4">
        <v>12</v>
      </c>
      <c r="B501" s="13" t="s">
        <v>75</v>
      </c>
      <c r="C501" s="13" t="s">
        <v>187</v>
      </c>
      <c r="D501" s="13">
        <v>0</v>
      </c>
      <c r="E501" s="13">
        <v>0</v>
      </c>
      <c r="F501" s="8">
        <v>44286</v>
      </c>
    </row>
    <row r="502" spans="1:6" x14ac:dyDescent="0.25">
      <c r="A502" s="4">
        <v>13</v>
      </c>
      <c r="B502" s="13" t="s">
        <v>76</v>
      </c>
      <c r="C502" s="13" t="s">
        <v>187</v>
      </c>
      <c r="D502" s="13">
        <v>139</v>
      </c>
      <c r="E502" s="13">
        <v>0</v>
      </c>
      <c r="F502" s="8">
        <v>44286</v>
      </c>
    </row>
    <row r="503" spans="1:6" x14ac:dyDescent="0.25">
      <c r="A503" s="4">
        <v>14</v>
      </c>
      <c r="B503" s="13" t="s">
        <v>77</v>
      </c>
      <c r="C503" s="13" t="s">
        <v>187</v>
      </c>
      <c r="D503" s="13">
        <v>76</v>
      </c>
      <c r="E503" s="13">
        <v>76</v>
      </c>
      <c r="F503" s="8">
        <v>44286</v>
      </c>
    </row>
    <row r="504" spans="1:6" x14ac:dyDescent="0.25">
      <c r="A504" s="4">
        <v>15</v>
      </c>
      <c r="B504" s="13" t="s">
        <v>78</v>
      </c>
      <c r="C504" s="13" t="s">
        <v>187</v>
      </c>
      <c r="D504" s="13">
        <v>18</v>
      </c>
      <c r="E504" s="13">
        <v>18</v>
      </c>
      <c r="F504" s="8">
        <v>44286</v>
      </c>
    </row>
    <row r="505" spans="1:6" x14ac:dyDescent="0.25">
      <c r="A505" s="4">
        <v>16</v>
      </c>
      <c r="B505" s="13" t="s">
        <v>79</v>
      </c>
      <c r="C505" s="13" t="s">
        <v>187</v>
      </c>
      <c r="D505" s="13">
        <v>20</v>
      </c>
      <c r="E505" s="13">
        <v>0</v>
      </c>
      <c r="F505" s="8">
        <v>44286</v>
      </c>
    </row>
    <row r="506" spans="1:6" x14ac:dyDescent="0.25">
      <c r="A506" s="4">
        <v>17</v>
      </c>
      <c r="B506" s="13" t="s">
        <v>80</v>
      </c>
      <c r="C506" s="13" t="s">
        <v>187</v>
      </c>
      <c r="D506" s="13">
        <v>0</v>
      </c>
      <c r="E506" s="13">
        <v>0</v>
      </c>
      <c r="F506" s="8">
        <v>44286</v>
      </c>
    </row>
    <row r="507" spans="1:6" x14ac:dyDescent="0.25">
      <c r="A507" s="4">
        <v>18</v>
      </c>
      <c r="B507" s="13" t="s">
        <v>81</v>
      </c>
      <c r="C507" s="13" t="s">
        <v>187</v>
      </c>
      <c r="D507" s="13">
        <v>0</v>
      </c>
      <c r="E507" s="13">
        <v>40</v>
      </c>
      <c r="F507" s="8">
        <v>44286</v>
      </c>
    </row>
    <row r="508" spans="1:6" x14ac:dyDescent="0.25">
      <c r="A508" s="4">
        <v>19</v>
      </c>
      <c r="B508" s="13" t="s">
        <v>82</v>
      </c>
      <c r="C508" s="13" t="s">
        <v>187</v>
      </c>
      <c r="D508" s="13">
        <v>520</v>
      </c>
      <c r="E508" s="13">
        <v>510</v>
      </c>
      <c r="F508" s="8">
        <v>44286</v>
      </c>
    </row>
    <row r="509" spans="1:6" x14ac:dyDescent="0.25">
      <c r="A509" s="4">
        <v>20</v>
      </c>
      <c r="B509" s="13" t="s">
        <v>83</v>
      </c>
      <c r="C509" s="13" t="s">
        <v>187</v>
      </c>
      <c r="D509" s="13">
        <v>0</v>
      </c>
      <c r="E509" s="13">
        <v>0</v>
      </c>
      <c r="F509" s="8">
        <v>44286</v>
      </c>
    </row>
    <row r="510" spans="1:6" x14ac:dyDescent="0.25">
      <c r="A510" s="4">
        <v>21</v>
      </c>
      <c r="B510" s="13" t="s">
        <v>84</v>
      </c>
      <c r="C510" s="13" t="s">
        <v>187</v>
      </c>
      <c r="D510" s="13">
        <v>220</v>
      </c>
      <c r="E510" s="13">
        <v>250</v>
      </c>
      <c r="F510" s="8">
        <v>44286</v>
      </c>
    </row>
    <row r="511" spans="1:6" x14ac:dyDescent="0.25">
      <c r="A511" s="4">
        <v>22</v>
      </c>
      <c r="B511" s="13" t="s">
        <v>85</v>
      </c>
      <c r="C511" s="13" t="s">
        <v>187</v>
      </c>
      <c r="D511" s="13">
        <v>152</v>
      </c>
      <c r="E511" s="13">
        <v>72</v>
      </c>
      <c r="F511" s="8">
        <v>44286</v>
      </c>
    </row>
    <row r="512" spans="1:6" x14ac:dyDescent="0.25">
      <c r="A512" s="4">
        <v>23</v>
      </c>
      <c r="B512" s="13" t="s">
        <v>86</v>
      </c>
      <c r="C512" s="13" t="s">
        <v>187</v>
      </c>
      <c r="D512" s="13">
        <v>0</v>
      </c>
      <c r="E512" s="13">
        <v>0</v>
      </c>
      <c r="F512" s="8">
        <v>44286</v>
      </c>
    </row>
    <row r="513" spans="1:6" x14ac:dyDescent="0.25">
      <c r="A513" s="4">
        <v>24</v>
      </c>
      <c r="B513" s="13" t="s">
        <v>87</v>
      </c>
      <c r="C513" s="13" t="s">
        <v>187</v>
      </c>
      <c r="D513" s="13">
        <v>0</v>
      </c>
      <c r="E513" s="13">
        <v>0</v>
      </c>
      <c r="F513" s="8">
        <v>44286</v>
      </c>
    </row>
    <row r="514" spans="1:6" x14ac:dyDescent="0.25">
      <c r="A514" s="4">
        <v>25</v>
      </c>
      <c r="B514" s="13" t="s">
        <v>88</v>
      </c>
      <c r="C514" s="13" t="s">
        <v>187</v>
      </c>
      <c r="D514" s="13">
        <v>510</v>
      </c>
      <c r="E514" s="13">
        <v>0</v>
      </c>
      <c r="F514" s="8">
        <v>44286</v>
      </c>
    </row>
    <row r="515" spans="1:6" x14ac:dyDescent="0.25">
      <c r="A515" s="4">
        <v>26</v>
      </c>
      <c r="B515" s="13" t="s">
        <v>89</v>
      </c>
      <c r="C515" s="13" t="s">
        <v>187</v>
      </c>
      <c r="D515" s="13">
        <v>32</v>
      </c>
      <c r="E515" s="13">
        <v>32</v>
      </c>
      <c r="F515" s="8">
        <v>44286</v>
      </c>
    </row>
    <row r="516" spans="1:6" x14ac:dyDescent="0.25">
      <c r="A516" s="4">
        <v>27</v>
      </c>
      <c r="B516" s="13" t="s">
        <v>90</v>
      </c>
      <c r="C516" s="13" t="s">
        <v>187</v>
      </c>
      <c r="D516" s="13">
        <v>16</v>
      </c>
      <c r="E516" s="13">
        <v>0</v>
      </c>
      <c r="F516" s="8">
        <v>44286</v>
      </c>
    </row>
    <row r="517" spans="1:6" x14ac:dyDescent="0.25">
      <c r="A517" s="4">
        <v>28</v>
      </c>
      <c r="B517" s="13" t="s">
        <v>91</v>
      </c>
      <c r="C517" s="13" t="s">
        <v>187</v>
      </c>
      <c r="D517" s="13">
        <v>0</v>
      </c>
      <c r="E517" s="13">
        <v>0</v>
      </c>
      <c r="F517" s="8">
        <v>44286</v>
      </c>
    </row>
    <row r="518" spans="1:6" x14ac:dyDescent="0.25">
      <c r="A518" s="4">
        <v>29</v>
      </c>
      <c r="B518" s="13" t="s">
        <v>92</v>
      </c>
      <c r="C518" s="13" t="s">
        <v>187</v>
      </c>
      <c r="D518" s="13">
        <v>0</v>
      </c>
      <c r="E518" s="13">
        <v>0</v>
      </c>
      <c r="F518" s="8">
        <v>44286</v>
      </c>
    </row>
    <row r="519" spans="1:6" x14ac:dyDescent="0.25">
      <c r="A519" s="4">
        <v>30</v>
      </c>
      <c r="B519" s="13" t="s">
        <v>93</v>
      </c>
      <c r="C519" s="13" t="s">
        <v>187</v>
      </c>
      <c r="D519" s="13">
        <v>38</v>
      </c>
      <c r="E519" s="13">
        <v>0</v>
      </c>
      <c r="F519" s="8">
        <v>44286</v>
      </c>
    </row>
    <row r="520" spans="1:6" x14ac:dyDescent="0.25">
      <c r="A520" s="4">
        <v>31</v>
      </c>
      <c r="B520" s="13" t="s">
        <v>94</v>
      </c>
      <c r="C520" s="13" t="s">
        <v>187</v>
      </c>
      <c r="D520" s="13">
        <v>259</v>
      </c>
      <c r="E520" s="13">
        <v>79</v>
      </c>
      <c r="F520" s="8">
        <v>44286</v>
      </c>
    </row>
    <row r="521" spans="1:6" x14ac:dyDescent="0.25">
      <c r="A521" s="4">
        <v>32</v>
      </c>
      <c r="B521" s="13" t="s">
        <v>95</v>
      </c>
      <c r="C521" s="13" t="s">
        <v>187</v>
      </c>
      <c r="D521" s="13">
        <v>0</v>
      </c>
      <c r="E521" s="13">
        <v>0</v>
      </c>
      <c r="F521" s="8">
        <v>44286</v>
      </c>
    </row>
    <row r="522" spans="1:6" x14ac:dyDescent="0.25">
      <c r="A522" s="4">
        <v>33</v>
      </c>
      <c r="B522" s="13" t="s">
        <v>96</v>
      </c>
      <c r="C522" s="13" t="s">
        <v>187</v>
      </c>
      <c r="D522" s="13">
        <v>0</v>
      </c>
      <c r="E522" s="13">
        <v>0</v>
      </c>
      <c r="F522" s="8">
        <v>44286</v>
      </c>
    </row>
    <row r="523" spans="1:6" x14ac:dyDescent="0.25">
      <c r="A523" s="4">
        <v>34</v>
      </c>
      <c r="B523" s="13" t="s">
        <v>97</v>
      </c>
      <c r="C523" s="13" t="s">
        <v>187</v>
      </c>
      <c r="D523" s="13">
        <v>90</v>
      </c>
      <c r="E523" s="13">
        <v>0</v>
      </c>
      <c r="F523" s="8">
        <v>44286</v>
      </c>
    </row>
    <row r="524" spans="1:6" x14ac:dyDescent="0.25">
      <c r="A524" s="4">
        <v>35</v>
      </c>
      <c r="B524" s="13" t="s">
        <v>98</v>
      </c>
      <c r="C524" s="13" t="s">
        <v>187</v>
      </c>
      <c r="D524" s="13">
        <v>0</v>
      </c>
      <c r="E524" s="13">
        <v>191</v>
      </c>
      <c r="F524" s="8">
        <v>44286</v>
      </c>
    </row>
    <row r="525" spans="1:6" x14ac:dyDescent="0.25">
      <c r="A525" s="4">
        <v>36</v>
      </c>
      <c r="B525" s="13" t="s">
        <v>99</v>
      </c>
      <c r="C525" s="13" t="s">
        <v>187</v>
      </c>
      <c r="D525" s="13">
        <v>190</v>
      </c>
      <c r="E525" s="13">
        <v>0</v>
      </c>
      <c r="F525" s="8">
        <v>44286</v>
      </c>
    </row>
    <row r="526" spans="1:6" x14ac:dyDescent="0.25">
      <c r="A526" s="4">
        <v>37</v>
      </c>
      <c r="B526" s="13" t="s">
        <v>100</v>
      </c>
      <c r="C526" s="13" t="s">
        <v>187</v>
      </c>
      <c r="D526" s="13">
        <v>186</v>
      </c>
      <c r="E526" s="13">
        <v>0</v>
      </c>
      <c r="F526" s="8">
        <v>44286</v>
      </c>
    </row>
    <row r="527" spans="1:6" x14ac:dyDescent="0.25">
      <c r="A527" s="4">
        <v>38</v>
      </c>
      <c r="B527" s="13" t="s">
        <v>101</v>
      </c>
      <c r="C527" s="13" t="s">
        <v>187</v>
      </c>
      <c r="D527" s="13">
        <v>0</v>
      </c>
      <c r="E527" s="13">
        <v>0</v>
      </c>
      <c r="F527" s="8">
        <v>44286</v>
      </c>
    </row>
    <row r="528" spans="1:6" x14ac:dyDescent="0.25">
      <c r="A528" s="4">
        <v>39</v>
      </c>
      <c r="B528" s="13" t="s">
        <v>102</v>
      </c>
      <c r="C528" s="13" t="s">
        <v>187</v>
      </c>
      <c r="D528" s="13">
        <v>0</v>
      </c>
      <c r="E528" s="13">
        <v>0</v>
      </c>
      <c r="F528" s="8">
        <v>44286</v>
      </c>
    </row>
    <row r="529" spans="1:6" x14ac:dyDescent="0.25">
      <c r="A529" s="4">
        <v>40</v>
      </c>
      <c r="B529" s="13" t="s">
        <v>103</v>
      </c>
      <c r="C529" s="13" t="s">
        <v>187</v>
      </c>
      <c r="D529" s="13">
        <v>300</v>
      </c>
      <c r="E529" s="13">
        <v>0</v>
      </c>
      <c r="F529" s="8">
        <v>44286</v>
      </c>
    </row>
    <row r="530" spans="1:6" x14ac:dyDescent="0.25">
      <c r="A530" s="4">
        <v>41</v>
      </c>
      <c r="B530" s="13" t="s">
        <v>104</v>
      </c>
      <c r="C530" s="13" t="s">
        <v>187</v>
      </c>
      <c r="D530" s="13">
        <v>170</v>
      </c>
      <c r="E530" s="13">
        <v>50</v>
      </c>
      <c r="F530" s="8">
        <v>44286</v>
      </c>
    </row>
    <row r="531" spans="1:6" x14ac:dyDescent="0.25">
      <c r="A531" s="4">
        <v>42</v>
      </c>
      <c r="B531" s="13" t="s">
        <v>105</v>
      </c>
      <c r="C531" s="13" t="s">
        <v>187</v>
      </c>
      <c r="D531" s="13">
        <v>390</v>
      </c>
      <c r="E531" s="13">
        <v>312</v>
      </c>
      <c r="F531" s="8">
        <v>44286</v>
      </c>
    </row>
    <row r="532" spans="1:6" x14ac:dyDescent="0.25">
      <c r="A532" s="4">
        <v>43</v>
      </c>
      <c r="B532" s="13" t="s">
        <v>106</v>
      </c>
      <c r="C532" s="13" t="s">
        <v>187</v>
      </c>
      <c r="D532" s="13">
        <v>0</v>
      </c>
      <c r="E532" s="13">
        <v>0</v>
      </c>
      <c r="F532" s="8">
        <v>44286</v>
      </c>
    </row>
    <row r="533" spans="1:6" x14ac:dyDescent="0.25">
      <c r="A533" s="4">
        <v>44</v>
      </c>
      <c r="B533" s="13" t="s">
        <v>107</v>
      </c>
      <c r="C533" s="13" t="s">
        <v>187</v>
      </c>
      <c r="D533" s="13">
        <v>200</v>
      </c>
      <c r="E533" s="13">
        <v>0</v>
      </c>
      <c r="F533" s="8">
        <v>44286</v>
      </c>
    </row>
    <row r="534" spans="1:6" x14ac:dyDescent="0.25">
      <c r="A534" s="4">
        <v>45</v>
      </c>
      <c r="B534" s="13" t="s">
        <v>108</v>
      </c>
      <c r="C534" s="13" t="s">
        <v>187</v>
      </c>
      <c r="D534" s="13">
        <v>110</v>
      </c>
      <c r="E534" s="13">
        <v>0</v>
      </c>
      <c r="F534" s="8">
        <v>44286</v>
      </c>
    </row>
    <row r="535" spans="1:6" x14ac:dyDescent="0.25">
      <c r="A535" s="4">
        <v>46</v>
      </c>
      <c r="B535" s="13" t="s">
        <v>109</v>
      </c>
      <c r="C535" s="13" t="s">
        <v>187</v>
      </c>
      <c r="D535" s="13">
        <v>0</v>
      </c>
      <c r="E535" s="13">
        <v>0</v>
      </c>
      <c r="F535" s="8">
        <v>44286</v>
      </c>
    </row>
    <row r="536" spans="1:6" x14ac:dyDescent="0.25">
      <c r="A536" s="4">
        <v>47</v>
      </c>
      <c r="B536" s="13" t="s">
        <v>110</v>
      </c>
      <c r="C536" s="13" t="s">
        <v>187</v>
      </c>
      <c r="D536" s="13">
        <v>0</v>
      </c>
      <c r="E536" s="13">
        <v>0</v>
      </c>
      <c r="F536" s="8">
        <v>44286</v>
      </c>
    </row>
    <row r="537" spans="1:6" x14ac:dyDescent="0.25">
      <c r="A537" s="4">
        <v>48</v>
      </c>
      <c r="B537" s="13" t="s">
        <v>111</v>
      </c>
      <c r="C537" s="13" t="s">
        <v>187</v>
      </c>
      <c r="D537" s="13">
        <v>0</v>
      </c>
      <c r="E537" s="13">
        <v>0</v>
      </c>
      <c r="F537" s="8">
        <v>44286</v>
      </c>
    </row>
    <row r="538" spans="1:6" x14ac:dyDescent="0.25">
      <c r="A538" s="4">
        <v>49</v>
      </c>
      <c r="B538" s="13" t="s">
        <v>144</v>
      </c>
      <c r="C538" s="13" t="s">
        <v>187</v>
      </c>
      <c r="D538" s="13">
        <v>0</v>
      </c>
      <c r="E538" s="13">
        <v>0</v>
      </c>
      <c r="F538" s="8">
        <v>44286</v>
      </c>
    </row>
    <row r="539" spans="1:6" x14ac:dyDescent="0.25">
      <c r="A539" s="4">
        <v>50</v>
      </c>
      <c r="B539" s="13" t="s">
        <v>145</v>
      </c>
      <c r="C539" s="13" t="s">
        <v>187</v>
      </c>
      <c r="D539" s="13">
        <v>0</v>
      </c>
      <c r="E539" s="13">
        <v>0</v>
      </c>
      <c r="F539" s="8">
        <v>44286</v>
      </c>
    </row>
    <row r="540" spans="1:6" x14ac:dyDescent="0.25">
      <c r="A540" s="4">
        <v>51</v>
      </c>
      <c r="B540" s="13" t="s">
        <v>146</v>
      </c>
      <c r="C540" s="13" t="s">
        <v>187</v>
      </c>
      <c r="D540" s="13">
        <v>0</v>
      </c>
      <c r="E540" s="13">
        <v>0</v>
      </c>
      <c r="F540" s="8">
        <v>44286</v>
      </c>
    </row>
    <row r="541" spans="1:6" x14ac:dyDescent="0.25">
      <c r="A541" s="4">
        <v>52</v>
      </c>
      <c r="B541" s="13" t="s">
        <v>147</v>
      </c>
      <c r="C541" s="13" t="s">
        <v>187</v>
      </c>
      <c r="D541" s="13">
        <v>0</v>
      </c>
      <c r="E541" s="13">
        <v>0</v>
      </c>
      <c r="F541" s="8">
        <v>44286</v>
      </c>
    </row>
    <row r="542" spans="1:6" x14ac:dyDescent="0.25">
      <c r="A542" s="4">
        <v>53</v>
      </c>
      <c r="B542" s="13" t="s">
        <v>148</v>
      </c>
      <c r="C542" s="13" t="s">
        <v>187</v>
      </c>
      <c r="D542" s="13">
        <v>0</v>
      </c>
      <c r="E542" s="13">
        <v>0</v>
      </c>
      <c r="F542" s="8">
        <v>44286</v>
      </c>
    </row>
    <row r="543" spans="1:6" x14ac:dyDescent="0.25">
      <c r="A543" s="4">
        <v>54</v>
      </c>
      <c r="B543" s="13" t="s">
        <v>149</v>
      </c>
      <c r="C543" s="13" t="s">
        <v>187</v>
      </c>
      <c r="D543" s="13">
        <v>0</v>
      </c>
      <c r="E543" s="13">
        <v>0</v>
      </c>
      <c r="F543" s="8">
        <v>44286</v>
      </c>
    </row>
    <row r="544" spans="1:6" x14ac:dyDescent="0.25">
      <c r="A544" s="4">
        <v>55</v>
      </c>
      <c r="B544" s="13" t="s">
        <v>150</v>
      </c>
      <c r="C544" s="13" t="s">
        <v>187</v>
      </c>
      <c r="D544" s="13">
        <v>0</v>
      </c>
      <c r="E544" s="13">
        <v>0</v>
      </c>
      <c r="F544" s="8">
        <v>44286</v>
      </c>
    </row>
    <row r="545" spans="1:6" x14ac:dyDescent="0.25">
      <c r="A545" s="4">
        <v>56</v>
      </c>
      <c r="B545" s="13" t="s">
        <v>151</v>
      </c>
      <c r="C545" s="13" t="s">
        <v>187</v>
      </c>
      <c r="D545" s="13">
        <v>0</v>
      </c>
      <c r="E545" s="13">
        <v>0</v>
      </c>
      <c r="F545" s="8">
        <v>44286</v>
      </c>
    </row>
    <row r="546" spans="1:6" x14ac:dyDescent="0.25">
      <c r="A546" s="4">
        <v>57</v>
      </c>
      <c r="B546" s="13" t="s">
        <v>152</v>
      </c>
      <c r="C546" s="13" t="s">
        <v>187</v>
      </c>
      <c r="D546" s="13">
        <v>0</v>
      </c>
      <c r="E546" s="13">
        <v>0</v>
      </c>
      <c r="F546" s="8">
        <v>44286</v>
      </c>
    </row>
    <row r="547" spans="1:6" x14ac:dyDescent="0.25">
      <c r="A547" s="4">
        <v>58</v>
      </c>
      <c r="B547" s="13" t="s">
        <v>153</v>
      </c>
      <c r="C547" s="13" t="s">
        <v>187</v>
      </c>
      <c r="D547" s="13">
        <v>0</v>
      </c>
      <c r="E547" s="13">
        <v>0</v>
      </c>
      <c r="F547" s="8">
        <v>44286</v>
      </c>
    </row>
    <row r="548" spans="1:6" x14ac:dyDescent="0.25">
      <c r="A548" s="4">
        <v>100</v>
      </c>
      <c r="B548" s="13" t="s">
        <v>142</v>
      </c>
      <c r="C548" s="13" t="s">
        <v>187</v>
      </c>
      <c r="D548" s="13">
        <v>0</v>
      </c>
      <c r="E548" s="13">
        <v>0</v>
      </c>
      <c r="F548" s="8">
        <v>44286</v>
      </c>
    </row>
    <row r="549" spans="1:6" x14ac:dyDescent="0.25">
      <c r="A549" s="4">
        <v>101</v>
      </c>
      <c r="B549" s="13" t="s">
        <v>143</v>
      </c>
      <c r="C549" s="13" t="s">
        <v>187</v>
      </c>
      <c r="D549" s="13">
        <v>0</v>
      </c>
      <c r="E549" s="13">
        <v>0</v>
      </c>
      <c r="F549" s="8">
        <v>44286</v>
      </c>
    </row>
    <row r="550" spans="1:6" x14ac:dyDescent="0.25">
      <c r="A550" s="4">
        <v>102</v>
      </c>
      <c r="B550" s="13" t="s">
        <v>141</v>
      </c>
      <c r="C550" s="13" t="s">
        <v>187</v>
      </c>
      <c r="D550" s="13">
        <v>0</v>
      </c>
      <c r="E550" s="13">
        <v>0</v>
      </c>
      <c r="F550" s="8">
        <v>44286</v>
      </c>
    </row>
    <row r="551" spans="1:6" x14ac:dyDescent="0.25">
      <c r="A551" s="4">
        <v>1</v>
      </c>
      <c r="B551" s="13" t="s">
        <v>64</v>
      </c>
      <c r="C551" s="13" t="s">
        <v>189</v>
      </c>
      <c r="D551" s="13">
        <v>110</v>
      </c>
      <c r="E551" s="13">
        <v>0</v>
      </c>
      <c r="F551" s="8">
        <v>44286</v>
      </c>
    </row>
    <row r="552" spans="1:6" x14ac:dyDescent="0.25">
      <c r="A552" s="4">
        <v>2</v>
      </c>
      <c r="B552" s="13" t="s">
        <v>65</v>
      </c>
      <c r="C552" s="13" t="s">
        <v>189</v>
      </c>
      <c r="D552" s="13">
        <v>1449</v>
      </c>
      <c r="E552" s="13">
        <v>0</v>
      </c>
      <c r="F552" s="8">
        <v>44286</v>
      </c>
    </row>
    <row r="553" spans="1:6" x14ac:dyDescent="0.25">
      <c r="A553" s="4">
        <v>3</v>
      </c>
      <c r="B553" s="13" t="s">
        <v>66</v>
      </c>
      <c r="C553" s="13" t="s">
        <v>189</v>
      </c>
      <c r="D553" s="13">
        <v>200</v>
      </c>
      <c r="E553" s="13">
        <v>0</v>
      </c>
      <c r="F553" s="8">
        <v>44286</v>
      </c>
    </row>
    <row r="554" spans="1:6" x14ac:dyDescent="0.25">
      <c r="A554" s="4">
        <v>4</v>
      </c>
      <c r="B554" s="13" t="s">
        <v>67</v>
      </c>
      <c r="C554" s="13" t="s">
        <v>189</v>
      </c>
      <c r="D554" s="13">
        <v>0</v>
      </c>
      <c r="E554" s="13">
        <v>0</v>
      </c>
      <c r="F554" s="8">
        <v>44286</v>
      </c>
    </row>
    <row r="555" spans="1:6" x14ac:dyDescent="0.25">
      <c r="A555" s="4">
        <v>5</v>
      </c>
      <c r="B555" s="13" t="s">
        <v>68</v>
      </c>
      <c r="C555" s="13" t="s">
        <v>189</v>
      </c>
      <c r="D555" s="13">
        <v>0</v>
      </c>
      <c r="E555" s="13">
        <v>0</v>
      </c>
      <c r="F555" s="8">
        <v>44286</v>
      </c>
    </row>
    <row r="556" spans="1:6" x14ac:dyDescent="0.25">
      <c r="A556" s="4">
        <v>6</v>
      </c>
      <c r="B556" s="13" t="s">
        <v>69</v>
      </c>
      <c r="C556" s="13" t="s">
        <v>189</v>
      </c>
      <c r="D556" s="13">
        <v>0</v>
      </c>
      <c r="E556" s="13">
        <v>0</v>
      </c>
      <c r="F556" s="8">
        <v>44286</v>
      </c>
    </row>
    <row r="557" spans="1:6" x14ac:dyDescent="0.25">
      <c r="A557" s="4">
        <v>7</v>
      </c>
      <c r="B557" s="13" t="s">
        <v>70</v>
      </c>
      <c r="C557" s="13" t="s">
        <v>189</v>
      </c>
      <c r="D557" s="13">
        <v>0</v>
      </c>
      <c r="E557" s="13">
        <v>0</v>
      </c>
      <c r="F557" s="8">
        <v>44286</v>
      </c>
    </row>
    <row r="558" spans="1:6" x14ac:dyDescent="0.25">
      <c r="A558" s="4">
        <v>8</v>
      </c>
      <c r="B558" s="13" t="s">
        <v>71</v>
      </c>
      <c r="C558" s="13" t="s">
        <v>189</v>
      </c>
      <c r="D558" s="13">
        <v>0</v>
      </c>
      <c r="E558" s="13">
        <v>0</v>
      </c>
      <c r="F558" s="8">
        <v>44286</v>
      </c>
    </row>
    <row r="559" spans="1:6" x14ac:dyDescent="0.25">
      <c r="A559" s="4">
        <v>9</v>
      </c>
      <c r="B559" s="13" t="s">
        <v>72</v>
      </c>
      <c r="C559" s="13" t="s">
        <v>189</v>
      </c>
      <c r="D559" s="13">
        <v>0</v>
      </c>
      <c r="E559" s="13">
        <v>0</v>
      </c>
      <c r="F559" s="8">
        <v>44286</v>
      </c>
    </row>
    <row r="560" spans="1:6" x14ac:dyDescent="0.25">
      <c r="A560" s="4">
        <v>10</v>
      </c>
      <c r="B560" s="13" t="s">
        <v>73</v>
      </c>
      <c r="C560" s="13" t="s">
        <v>189</v>
      </c>
      <c r="D560" s="13">
        <v>48</v>
      </c>
      <c r="E560" s="13">
        <v>0</v>
      </c>
      <c r="F560" s="8">
        <v>44286</v>
      </c>
    </row>
    <row r="561" spans="1:6" x14ac:dyDescent="0.25">
      <c r="A561" s="4">
        <v>11</v>
      </c>
      <c r="B561" s="13" t="s">
        <v>74</v>
      </c>
      <c r="C561" s="13" t="s">
        <v>189</v>
      </c>
      <c r="D561" s="13">
        <v>50</v>
      </c>
      <c r="E561" s="13">
        <v>0</v>
      </c>
      <c r="F561" s="8">
        <v>44286</v>
      </c>
    </row>
    <row r="562" spans="1:6" x14ac:dyDescent="0.25">
      <c r="A562" s="4">
        <v>12</v>
      </c>
      <c r="B562" s="13" t="s">
        <v>75</v>
      </c>
      <c r="C562" s="13" t="s">
        <v>189</v>
      </c>
      <c r="D562" s="13">
        <v>0</v>
      </c>
      <c r="E562" s="13">
        <v>0</v>
      </c>
      <c r="F562" s="8">
        <v>44286</v>
      </c>
    </row>
    <row r="563" spans="1:6" x14ac:dyDescent="0.25">
      <c r="A563" s="4">
        <v>13</v>
      </c>
      <c r="B563" s="13" t="s">
        <v>76</v>
      </c>
      <c r="C563" s="13" t="s">
        <v>189</v>
      </c>
      <c r="D563" s="13">
        <v>0</v>
      </c>
      <c r="E563" s="13">
        <v>0</v>
      </c>
      <c r="F563" s="8">
        <v>44286</v>
      </c>
    </row>
    <row r="564" spans="1:6" x14ac:dyDescent="0.25">
      <c r="A564" s="4">
        <v>14</v>
      </c>
      <c r="B564" s="13" t="s">
        <v>77</v>
      </c>
      <c r="C564" s="13" t="s">
        <v>189</v>
      </c>
      <c r="D564" s="13">
        <v>0</v>
      </c>
      <c r="E564" s="13">
        <v>168</v>
      </c>
      <c r="F564" s="8">
        <v>44286</v>
      </c>
    </row>
    <row r="565" spans="1:6" x14ac:dyDescent="0.25">
      <c r="A565" s="4">
        <v>15</v>
      </c>
      <c r="B565" s="13" t="s">
        <v>78</v>
      </c>
      <c r="C565" s="13" t="s">
        <v>189</v>
      </c>
      <c r="D565" s="13">
        <v>0</v>
      </c>
      <c r="E565" s="13">
        <v>0</v>
      </c>
      <c r="F565" s="8">
        <v>44286</v>
      </c>
    </row>
    <row r="566" spans="1:6" x14ac:dyDescent="0.25">
      <c r="A566" s="4">
        <v>16</v>
      </c>
      <c r="B566" s="13" t="s">
        <v>79</v>
      </c>
      <c r="C566" s="13" t="s">
        <v>189</v>
      </c>
      <c r="D566" s="13">
        <v>2290</v>
      </c>
      <c r="E566" s="13">
        <v>0</v>
      </c>
      <c r="F566" s="8">
        <v>44286</v>
      </c>
    </row>
    <row r="567" spans="1:6" x14ac:dyDescent="0.25">
      <c r="A567" s="4">
        <v>17</v>
      </c>
      <c r="B567" s="13" t="s">
        <v>80</v>
      </c>
      <c r="C567" s="13" t="s">
        <v>189</v>
      </c>
      <c r="D567" s="13">
        <v>0</v>
      </c>
      <c r="E567" s="13">
        <v>0</v>
      </c>
      <c r="F567" s="8">
        <v>44286</v>
      </c>
    </row>
    <row r="568" spans="1:6" x14ac:dyDescent="0.25">
      <c r="A568" s="4">
        <v>18</v>
      </c>
      <c r="B568" s="13" t="s">
        <v>81</v>
      </c>
      <c r="C568" s="13" t="s">
        <v>189</v>
      </c>
      <c r="D568" s="13">
        <v>400</v>
      </c>
      <c r="E568" s="13">
        <v>1100</v>
      </c>
      <c r="F568" s="8">
        <v>44286</v>
      </c>
    </row>
    <row r="569" spans="1:6" x14ac:dyDescent="0.25">
      <c r="A569" s="4">
        <v>19</v>
      </c>
      <c r="B569" s="13" t="s">
        <v>82</v>
      </c>
      <c r="C569" s="13" t="s">
        <v>189</v>
      </c>
      <c r="D569" s="13">
        <v>0</v>
      </c>
      <c r="E569" s="13">
        <v>100</v>
      </c>
      <c r="F569" s="8">
        <v>44286</v>
      </c>
    </row>
    <row r="570" spans="1:6" x14ac:dyDescent="0.25">
      <c r="A570" s="4">
        <v>20</v>
      </c>
      <c r="B570" s="13" t="s">
        <v>83</v>
      </c>
      <c r="C570" s="13" t="s">
        <v>189</v>
      </c>
      <c r="D570" s="13">
        <v>0</v>
      </c>
      <c r="E570" s="13">
        <v>0</v>
      </c>
      <c r="F570" s="8">
        <v>44286</v>
      </c>
    </row>
    <row r="571" spans="1:6" x14ac:dyDescent="0.25">
      <c r="A571" s="4">
        <v>21</v>
      </c>
      <c r="B571" s="13" t="s">
        <v>84</v>
      </c>
      <c r="C571" s="13" t="s">
        <v>189</v>
      </c>
      <c r="D571" s="13">
        <v>0</v>
      </c>
      <c r="E571" s="13">
        <v>0</v>
      </c>
      <c r="F571" s="8">
        <v>44286</v>
      </c>
    </row>
    <row r="572" spans="1:6" x14ac:dyDescent="0.25">
      <c r="A572" s="4">
        <v>22</v>
      </c>
      <c r="B572" s="13" t="s">
        <v>85</v>
      </c>
      <c r="C572" s="13" t="s">
        <v>189</v>
      </c>
      <c r="D572" s="13">
        <v>0</v>
      </c>
      <c r="E572" s="13">
        <v>0</v>
      </c>
      <c r="F572" s="8">
        <v>44286</v>
      </c>
    </row>
    <row r="573" spans="1:6" x14ac:dyDescent="0.25">
      <c r="A573" s="4">
        <v>23</v>
      </c>
      <c r="B573" s="13" t="s">
        <v>86</v>
      </c>
      <c r="C573" s="13" t="s">
        <v>189</v>
      </c>
      <c r="D573" s="13">
        <v>526</v>
      </c>
      <c r="E573" s="13">
        <v>0</v>
      </c>
      <c r="F573" s="8">
        <v>44286</v>
      </c>
    </row>
    <row r="574" spans="1:6" x14ac:dyDescent="0.25">
      <c r="A574" s="4">
        <v>24</v>
      </c>
      <c r="B574" s="13" t="s">
        <v>87</v>
      </c>
      <c r="C574" s="13" t="s">
        <v>189</v>
      </c>
      <c r="D574" s="13">
        <v>0</v>
      </c>
      <c r="E574" s="13">
        <v>0</v>
      </c>
      <c r="F574" s="8">
        <v>44286</v>
      </c>
    </row>
    <row r="575" spans="1:6" x14ac:dyDescent="0.25">
      <c r="A575" s="4">
        <v>25</v>
      </c>
      <c r="B575" s="13" t="s">
        <v>88</v>
      </c>
      <c r="C575" s="13" t="s">
        <v>189</v>
      </c>
      <c r="D575" s="13">
        <v>0</v>
      </c>
      <c r="E575" s="13">
        <v>0</v>
      </c>
      <c r="F575" s="8">
        <v>44286</v>
      </c>
    </row>
    <row r="576" spans="1:6" x14ac:dyDescent="0.25">
      <c r="A576" s="4">
        <v>26</v>
      </c>
      <c r="B576" s="13" t="s">
        <v>89</v>
      </c>
      <c r="C576" s="13" t="s">
        <v>189</v>
      </c>
      <c r="D576" s="13">
        <v>200</v>
      </c>
      <c r="E576" s="13">
        <v>156</v>
      </c>
      <c r="F576" s="8">
        <v>44286</v>
      </c>
    </row>
    <row r="577" spans="1:6" x14ac:dyDescent="0.25">
      <c r="A577" s="4">
        <v>27</v>
      </c>
      <c r="B577" s="13" t="s">
        <v>90</v>
      </c>
      <c r="C577" s="13" t="s">
        <v>189</v>
      </c>
      <c r="D577" s="13">
        <v>0</v>
      </c>
      <c r="E577" s="13">
        <v>0</v>
      </c>
      <c r="F577" s="8">
        <v>44286</v>
      </c>
    </row>
    <row r="578" spans="1:6" x14ac:dyDescent="0.25">
      <c r="A578" s="4">
        <v>28</v>
      </c>
      <c r="B578" s="13" t="s">
        <v>91</v>
      </c>
      <c r="C578" s="13" t="s">
        <v>189</v>
      </c>
      <c r="D578" s="13">
        <v>0</v>
      </c>
      <c r="E578" s="13">
        <v>0</v>
      </c>
      <c r="F578" s="8">
        <v>44286</v>
      </c>
    </row>
    <row r="579" spans="1:6" x14ac:dyDescent="0.25">
      <c r="A579" s="4">
        <v>29</v>
      </c>
      <c r="B579" s="13" t="s">
        <v>92</v>
      </c>
      <c r="C579" s="13" t="s">
        <v>189</v>
      </c>
      <c r="D579" s="13">
        <v>0</v>
      </c>
      <c r="E579" s="13">
        <v>0</v>
      </c>
      <c r="F579" s="8">
        <v>44286</v>
      </c>
    </row>
    <row r="580" spans="1:6" x14ac:dyDescent="0.25">
      <c r="A580" s="4">
        <v>30</v>
      </c>
      <c r="B580" s="13" t="s">
        <v>93</v>
      </c>
      <c r="C580" s="13" t="s">
        <v>189</v>
      </c>
      <c r="D580" s="13">
        <v>375</v>
      </c>
      <c r="E580" s="13">
        <v>0</v>
      </c>
      <c r="F580" s="8">
        <v>44286</v>
      </c>
    </row>
    <row r="581" spans="1:6" x14ac:dyDescent="0.25">
      <c r="A581" s="4">
        <v>31</v>
      </c>
      <c r="B581" s="13" t="s">
        <v>94</v>
      </c>
      <c r="C581" s="13" t="s">
        <v>189</v>
      </c>
      <c r="D581" s="13">
        <v>0</v>
      </c>
      <c r="E581" s="13">
        <v>0</v>
      </c>
      <c r="F581" s="8">
        <v>44286</v>
      </c>
    </row>
    <row r="582" spans="1:6" x14ac:dyDescent="0.25">
      <c r="A582" s="4">
        <v>32</v>
      </c>
      <c r="B582" s="13" t="s">
        <v>95</v>
      </c>
      <c r="C582" s="13" t="s">
        <v>189</v>
      </c>
      <c r="D582" s="13">
        <v>0</v>
      </c>
      <c r="E582" s="13">
        <v>0</v>
      </c>
      <c r="F582" s="8">
        <v>44286</v>
      </c>
    </row>
    <row r="583" spans="1:6" x14ac:dyDescent="0.25">
      <c r="A583" s="4">
        <v>33</v>
      </c>
      <c r="B583" s="13" t="s">
        <v>96</v>
      </c>
      <c r="C583" s="13" t="s">
        <v>189</v>
      </c>
      <c r="D583" s="13">
        <v>0</v>
      </c>
      <c r="E583" s="13">
        <v>0</v>
      </c>
      <c r="F583" s="8">
        <v>44286</v>
      </c>
    </row>
    <row r="584" spans="1:6" x14ac:dyDescent="0.25">
      <c r="A584" s="4">
        <v>34</v>
      </c>
      <c r="B584" s="13" t="s">
        <v>97</v>
      </c>
      <c r="C584" s="13" t="s">
        <v>189</v>
      </c>
      <c r="D584" s="13">
        <v>400</v>
      </c>
      <c r="E584" s="13">
        <v>0</v>
      </c>
      <c r="F584" s="8">
        <v>44286</v>
      </c>
    </row>
    <row r="585" spans="1:6" x14ac:dyDescent="0.25">
      <c r="A585" s="4">
        <v>35</v>
      </c>
      <c r="B585" s="13" t="s">
        <v>98</v>
      </c>
      <c r="C585" s="13" t="s">
        <v>189</v>
      </c>
      <c r="D585" s="13">
        <v>0</v>
      </c>
      <c r="E585" s="13">
        <v>0</v>
      </c>
      <c r="F585" s="8">
        <v>44286</v>
      </c>
    </row>
    <row r="586" spans="1:6" x14ac:dyDescent="0.25">
      <c r="A586" s="4">
        <v>36</v>
      </c>
      <c r="B586" s="13" t="s">
        <v>99</v>
      </c>
      <c r="C586" s="13" t="s">
        <v>189</v>
      </c>
      <c r="D586" s="13">
        <v>0</v>
      </c>
      <c r="E586" s="13">
        <v>0</v>
      </c>
      <c r="F586" s="8">
        <v>44286</v>
      </c>
    </row>
    <row r="587" spans="1:6" x14ac:dyDescent="0.25">
      <c r="A587" s="4">
        <v>37</v>
      </c>
      <c r="B587" s="13" t="s">
        <v>100</v>
      </c>
      <c r="C587" s="13" t="s">
        <v>189</v>
      </c>
      <c r="D587" s="13">
        <v>0</v>
      </c>
      <c r="E587" s="13">
        <v>0</v>
      </c>
      <c r="F587" s="8">
        <v>44286</v>
      </c>
    </row>
    <row r="588" spans="1:6" x14ac:dyDescent="0.25">
      <c r="A588" s="4">
        <v>38</v>
      </c>
      <c r="B588" s="13" t="s">
        <v>101</v>
      </c>
      <c r="C588" s="13" t="s">
        <v>189</v>
      </c>
      <c r="D588" s="13">
        <v>800</v>
      </c>
      <c r="E588" s="13">
        <v>0</v>
      </c>
      <c r="F588" s="8">
        <v>44286</v>
      </c>
    </row>
    <row r="589" spans="1:6" x14ac:dyDescent="0.25">
      <c r="A589" s="4">
        <v>39</v>
      </c>
      <c r="B589" s="13" t="s">
        <v>102</v>
      </c>
      <c r="C589" s="13" t="s">
        <v>189</v>
      </c>
      <c r="D589" s="13">
        <v>0</v>
      </c>
      <c r="E589" s="13">
        <v>0</v>
      </c>
      <c r="F589" s="8">
        <v>44286</v>
      </c>
    </row>
    <row r="590" spans="1:6" x14ac:dyDescent="0.25">
      <c r="A590" s="4">
        <v>40</v>
      </c>
      <c r="B590" s="13" t="s">
        <v>103</v>
      </c>
      <c r="C590" s="13" t="s">
        <v>189</v>
      </c>
      <c r="D590" s="13">
        <v>0</v>
      </c>
      <c r="E590" s="13">
        <v>0</v>
      </c>
      <c r="F590" s="8">
        <v>44286</v>
      </c>
    </row>
    <row r="591" spans="1:6" x14ac:dyDescent="0.25">
      <c r="A591" s="4">
        <v>41</v>
      </c>
      <c r="B591" s="13" t="s">
        <v>104</v>
      </c>
      <c r="C591" s="13" t="s">
        <v>189</v>
      </c>
      <c r="D591" s="13">
        <v>0</v>
      </c>
      <c r="E591" s="13">
        <v>0</v>
      </c>
      <c r="F591" s="8">
        <v>44286</v>
      </c>
    </row>
    <row r="592" spans="1:6" x14ac:dyDescent="0.25">
      <c r="A592" s="4">
        <v>42</v>
      </c>
      <c r="B592" s="13" t="s">
        <v>105</v>
      </c>
      <c r="C592" s="13" t="s">
        <v>189</v>
      </c>
      <c r="D592" s="13">
        <v>883</v>
      </c>
      <c r="E592" s="13">
        <v>0</v>
      </c>
      <c r="F592" s="8">
        <v>44286</v>
      </c>
    </row>
    <row r="593" spans="1:6" x14ac:dyDescent="0.25">
      <c r="A593" s="4">
        <v>43</v>
      </c>
      <c r="B593" s="13" t="s">
        <v>106</v>
      </c>
      <c r="C593" s="13" t="s">
        <v>189</v>
      </c>
      <c r="D593" s="13">
        <v>0</v>
      </c>
      <c r="E593" s="13">
        <v>0</v>
      </c>
      <c r="F593" s="8">
        <v>44286</v>
      </c>
    </row>
    <row r="594" spans="1:6" x14ac:dyDescent="0.25">
      <c r="A594" s="4">
        <v>44</v>
      </c>
      <c r="B594" s="13" t="s">
        <v>107</v>
      </c>
      <c r="C594" s="13" t="s">
        <v>189</v>
      </c>
      <c r="D594" s="13">
        <v>0</v>
      </c>
      <c r="E594" s="13">
        <v>0</v>
      </c>
      <c r="F594" s="8">
        <v>44286</v>
      </c>
    </row>
    <row r="595" spans="1:6" x14ac:dyDescent="0.25">
      <c r="A595" s="4">
        <v>45</v>
      </c>
      <c r="B595" s="13" t="s">
        <v>108</v>
      </c>
      <c r="C595" s="13" t="s">
        <v>189</v>
      </c>
      <c r="D595" s="13">
        <v>0</v>
      </c>
      <c r="E595" s="13">
        <v>0</v>
      </c>
      <c r="F595" s="8">
        <v>44286</v>
      </c>
    </row>
    <row r="596" spans="1:6" x14ac:dyDescent="0.25">
      <c r="A596" s="4">
        <v>46</v>
      </c>
      <c r="B596" s="13" t="s">
        <v>109</v>
      </c>
      <c r="C596" s="13" t="s">
        <v>189</v>
      </c>
      <c r="D596" s="13">
        <v>0</v>
      </c>
      <c r="E596" s="13">
        <v>0</v>
      </c>
      <c r="F596" s="8">
        <v>44286</v>
      </c>
    </row>
    <row r="597" spans="1:6" x14ac:dyDescent="0.25">
      <c r="A597" s="4">
        <v>47</v>
      </c>
      <c r="B597" s="13" t="s">
        <v>110</v>
      </c>
      <c r="C597" s="13" t="s">
        <v>189</v>
      </c>
      <c r="D597" s="13">
        <v>330</v>
      </c>
      <c r="E597" s="13">
        <v>0</v>
      </c>
      <c r="F597" s="8">
        <v>44286</v>
      </c>
    </row>
    <row r="598" spans="1:6" x14ac:dyDescent="0.25">
      <c r="A598" s="4">
        <v>48</v>
      </c>
      <c r="B598" s="13" t="s">
        <v>111</v>
      </c>
      <c r="C598" s="13" t="s">
        <v>189</v>
      </c>
      <c r="D598" s="13">
        <v>0</v>
      </c>
      <c r="E598" s="13">
        <v>0</v>
      </c>
      <c r="F598" s="8">
        <v>44286</v>
      </c>
    </row>
    <row r="599" spans="1:6" x14ac:dyDescent="0.25">
      <c r="A599" s="4">
        <v>49</v>
      </c>
      <c r="B599" s="13" t="s">
        <v>144</v>
      </c>
      <c r="C599" s="13" t="s">
        <v>189</v>
      </c>
      <c r="D599" s="13">
        <v>0</v>
      </c>
      <c r="E599" s="13">
        <v>0</v>
      </c>
      <c r="F599" s="8">
        <v>44286</v>
      </c>
    </row>
    <row r="600" spans="1:6" x14ac:dyDescent="0.25">
      <c r="A600" s="4">
        <v>50</v>
      </c>
      <c r="B600" s="13" t="s">
        <v>145</v>
      </c>
      <c r="C600" s="13" t="s">
        <v>189</v>
      </c>
      <c r="D600" s="13">
        <v>0</v>
      </c>
      <c r="E600" s="13">
        <v>0</v>
      </c>
      <c r="F600" s="8">
        <v>44286</v>
      </c>
    </row>
    <row r="601" spans="1:6" x14ac:dyDescent="0.25">
      <c r="A601" s="4">
        <v>51</v>
      </c>
      <c r="B601" s="13" t="s">
        <v>146</v>
      </c>
      <c r="C601" s="13" t="s">
        <v>189</v>
      </c>
      <c r="D601" s="13">
        <v>0</v>
      </c>
      <c r="E601" s="13">
        <v>0</v>
      </c>
      <c r="F601" s="8">
        <v>44286</v>
      </c>
    </row>
    <row r="602" spans="1:6" x14ac:dyDescent="0.25">
      <c r="A602" s="4">
        <v>52</v>
      </c>
      <c r="B602" s="13" t="s">
        <v>147</v>
      </c>
      <c r="C602" s="13" t="s">
        <v>189</v>
      </c>
      <c r="D602" s="13">
        <v>0</v>
      </c>
      <c r="E602" s="13">
        <v>0</v>
      </c>
      <c r="F602" s="8">
        <v>44286</v>
      </c>
    </row>
    <row r="603" spans="1:6" x14ac:dyDescent="0.25">
      <c r="A603" s="4">
        <v>53</v>
      </c>
      <c r="B603" s="13" t="s">
        <v>148</v>
      </c>
      <c r="C603" s="13" t="s">
        <v>189</v>
      </c>
      <c r="D603" s="13">
        <v>0</v>
      </c>
      <c r="E603" s="13">
        <v>0</v>
      </c>
      <c r="F603" s="8">
        <v>44286</v>
      </c>
    </row>
    <row r="604" spans="1:6" x14ac:dyDescent="0.25">
      <c r="A604" s="4">
        <v>54</v>
      </c>
      <c r="B604" s="13" t="s">
        <v>149</v>
      </c>
      <c r="C604" s="13" t="s">
        <v>189</v>
      </c>
      <c r="D604" s="13">
        <v>0</v>
      </c>
      <c r="E604" s="13">
        <v>0</v>
      </c>
      <c r="F604" s="8">
        <v>44286</v>
      </c>
    </row>
    <row r="605" spans="1:6" x14ac:dyDescent="0.25">
      <c r="A605" s="4">
        <v>55</v>
      </c>
      <c r="B605" s="13" t="s">
        <v>150</v>
      </c>
      <c r="C605" s="13" t="s">
        <v>189</v>
      </c>
      <c r="D605" s="13">
        <v>0</v>
      </c>
      <c r="E605" s="13">
        <v>0</v>
      </c>
      <c r="F605" s="8">
        <v>44286</v>
      </c>
    </row>
    <row r="606" spans="1:6" x14ac:dyDescent="0.25">
      <c r="A606" s="4">
        <v>56</v>
      </c>
      <c r="B606" s="13" t="s">
        <v>151</v>
      </c>
      <c r="C606" s="13" t="s">
        <v>189</v>
      </c>
      <c r="D606" s="13">
        <v>0</v>
      </c>
      <c r="E606" s="13">
        <v>0</v>
      </c>
      <c r="F606" s="8">
        <v>44286</v>
      </c>
    </row>
    <row r="607" spans="1:6" x14ac:dyDescent="0.25">
      <c r="A607" s="4">
        <v>57</v>
      </c>
      <c r="B607" s="13" t="s">
        <v>152</v>
      </c>
      <c r="C607" s="13" t="s">
        <v>189</v>
      </c>
      <c r="D607" s="13">
        <v>0</v>
      </c>
      <c r="E607" s="13">
        <v>0</v>
      </c>
      <c r="F607" s="8">
        <v>44286</v>
      </c>
    </row>
    <row r="608" spans="1:6" x14ac:dyDescent="0.25">
      <c r="A608" s="4">
        <v>58</v>
      </c>
      <c r="B608" s="13" t="s">
        <v>153</v>
      </c>
      <c r="C608" s="13" t="s">
        <v>189</v>
      </c>
      <c r="D608" s="13">
        <v>0</v>
      </c>
      <c r="E608" s="13">
        <v>0</v>
      </c>
      <c r="F608" s="8">
        <v>44286</v>
      </c>
    </row>
    <row r="609" spans="1:6" x14ac:dyDescent="0.25">
      <c r="A609" s="4">
        <v>100</v>
      </c>
      <c r="B609" s="13" t="s">
        <v>142</v>
      </c>
      <c r="C609" s="13" t="s">
        <v>189</v>
      </c>
      <c r="D609" s="13">
        <v>0</v>
      </c>
      <c r="E609" s="13">
        <v>0</v>
      </c>
      <c r="F609" s="8">
        <v>44286</v>
      </c>
    </row>
    <row r="610" spans="1:6" x14ac:dyDescent="0.25">
      <c r="A610" s="4">
        <v>101</v>
      </c>
      <c r="B610" s="13" t="s">
        <v>143</v>
      </c>
      <c r="C610" s="13" t="s">
        <v>189</v>
      </c>
      <c r="D610" s="13">
        <v>0</v>
      </c>
      <c r="E610" s="13">
        <v>0</v>
      </c>
      <c r="F610" s="8">
        <v>44286</v>
      </c>
    </row>
    <row r="611" spans="1:6" x14ac:dyDescent="0.25">
      <c r="A611" s="4">
        <v>102</v>
      </c>
      <c r="B611" s="13" t="s">
        <v>141</v>
      </c>
      <c r="C611" s="13" t="s">
        <v>189</v>
      </c>
      <c r="D611" s="13">
        <v>0</v>
      </c>
      <c r="E611" s="13">
        <v>0</v>
      </c>
      <c r="F611" s="8">
        <v>44286</v>
      </c>
    </row>
    <row r="612" spans="1:6" x14ac:dyDescent="0.25">
      <c r="A612" s="4">
        <v>1</v>
      </c>
      <c r="B612" s="13" t="s">
        <v>64</v>
      </c>
      <c r="C612" s="13" t="s">
        <v>188</v>
      </c>
      <c r="D612" s="13">
        <v>0</v>
      </c>
      <c r="E612" s="13">
        <v>0</v>
      </c>
      <c r="F612" s="8">
        <v>44286</v>
      </c>
    </row>
    <row r="613" spans="1:6" x14ac:dyDescent="0.25">
      <c r="A613" s="4">
        <v>2</v>
      </c>
      <c r="B613" s="13" t="s">
        <v>65</v>
      </c>
      <c r="C613" s="13" t="s">
        <v>188</v>
      </c>
      <c r="D613" s="13">
        <v>0</v>
      </c>
      <c r="E613" s="13">
        <v>0</v>
      </c>
      <c r="F613" s="8">
        <v>44286</v>
      </c>
    </row>
    <row r="614" spans="1:6" x14ac:dyDescent="0.25">
      <c r="A614" s="4">
        <v>3</v>
      </c>
      <c r="B614" s="13" t="s">
        <v>66</v>
      </c>
      <c r="C614" s="13" t="s">
        <v>188</v>
      </c>
      <c r="D614" s="13">
        <v>0</v>
      </c>
      <c r="E614" s="13">
        <v>0</v>
      </c>
      <c r="F614" s="8">
        <v>44286</v>
      </c>
    </row>
    <row r="615" spans="1:6" x14ac:dyDescent="0.25">
      <c r="A615" s="4">
        <v>4</v>
      </c>
      <c r="B615" s="13" t="s">
        <v>67</v>
      </c>
      <c r="C615" s="13" t="s">
        <v>188</v>
      </c>
      <c r="D615" s="13">
        <v>0</v>
      </c>
      <c r="E615" s="13">
        <v>0</v>
      </c>
      <c r="F615" s="8">
        <v>44286</v>
      </c>
    </row>
    <row r="616" spans="1:6" x14ac:dyDescent="0.25">
      <c r="A616" s="4">
        <v>5</v>
      </c>
      <c r="B616" s="13" t="s">
        <v>68</v>
      </c>
      <c r="C616" s="13" t="s">
        <v>188</v>
      </c>
      <c r="D616" s="13">
        <v>0</v>
      </c>
      <c r="E616" s="13">
        <v>0</v>
      </c>
      <c r="F616" s="8">
        <v>44286</v>
      </c>
    </row>
    <row r="617" spans="1:6" x14ac:dyDescent="0.25">
      <c r="A617" s="4">
        <v>6</v>
      </c>
      <c r="B617" s="13" t="s">
        <v>69</v>
      </c>
      <c r="C617" s="13" t="s">
        <v>188</v>
      </c>
      <c r="D617" s="13">
        <v>0</v>
      </c>
      <c r="E617" s="13">
        <v>0</v>
      </c>
      <c r="F617" s="8">
        <v>44286</v>
      </c>
    </row>
    <row r="618" spans="1:6" x14ac:dyDescent="0.25">
      <c r="A618" s="4">
        <v>7</v>
      </c>
      <c r="B618" s="13" t="s">
        <v>70</v>
      </c>
      <c r="C618" s="13" t="s">
        <v>188</v>
      </c>
      <c r="D618" s="13">
        <v>0</v>
      </c>
      <c r="E618" s="13">
        <v>0</v>
      </c>
      <c r="F618" s="8">
        <v>44286</v>
      </c>
    </row>
    <row r="619" spans="1:6" x14ac:dyDescent="0.25">
      <c r="A619" s="4">
        <v>8</v>
      </c>
      <c r="B619" s="13" t="s">
        <v>71</v>
      </c>
      <c r="C619" s="13" t="s">
        <v>188</v>
      </c>
      <c r="D619" s="13">
        <v>0</v>
      </c>
      <c r="E619" s="13">
        <v>0</v>
      </c>
      <c r="F619" s="8">
        <v>44286</v>
      </c>
    </row>
    <row r="620" spans="1:6" x14ac:dyDescent="0.25">
      <c r="A620" s="4">
        <v>9</v>
      </c>
      <c r="B620" s="13" t="s">
        <v>72</v>
      </c>
      <c r="C620" s="13" t="s">
        <v>188</v>
      </c>
      <c r="D620" s="13">
        <v>0</v>
      </c>
      <c r="E620" s="13">
        <v>0</v>
      </c>
      <c r="F620" s="8">
        <v>44286</v>
      </c>
    </row>
    <row r="621" spans="1:6" x14ac:dyDescent="0.25">
      <c r="A621" s="4">
        <v>10</v>
      </c>
      <c r="B621" s="13" t="s">
        <v>73</v>
      </c>
      <c r="C621" s="13" t="s">
        <v>188</v>
      </c>
      <c r="D621" s="13">
        <v>0</v>
      </c>
      <c r="E621" s="13">
        <v>0</v>
      </c>
      <c r="F621" s="8">
        <v>44286</v>
      </c>
    </row>
    <row r="622" spans="1:6" x14ac:dyDescent="0.25">
      <c r="A622" s="4">
        <v>11</v>
      </c>
      <c r="B622" s="13" t="s">
        <v>74</v>
      </c>
      <c r="C622" s="13" t="s">
        <v>188</v>
      </c>
      <c r="D622" s="13">
        <v>0</v>
      </c>
      <c r="E622" s="13">
        <v>0</v>
      </c>
      <c r="F622" s="8">
        <v>44286</v>
      </c>
    </row>
    <row r="623" spans="1:6" x14ac:dyDescent="0.25">
      <c r="A623" s="4">
        <v>12</v>
      </c>
      <c r="B623" s="13" t="s">
        <v>75</v>
      </c>
      <c r="C623" s="13" t="s">
        <v>188</v>
      </c>
      <c r="D623" s="13">
        <v>0</v>
      </c>
      <c r="E623" s="13">
        <v>0</v>
      </c>
      <c r="F623" s="8">
        <v>44286</v>
      </c>
    </row>
    <row r="624" spans="1:6" x14ac:dyDescent="0.25">
      <c r="A624" s="4">
        <v>13</v>
      </c>
      <c r="B624" s="13" t="s">
        <v>76</v>
      </c>
      <c r="C624" s="13" t="s">
        <v>188</v>
      </c>
      <c r="D624" s="13">
        <v>25</v>
      </c>
      <c r="E624" s="13">
        <v>0</v>
      </c>
      <c r="F624" s="8">
        <v>44286</v>
      </c>
    </row>
    <row r="625" spans="1:6" x14ac:dyDescent="0.25">
      <c r="A625" s="4">
        <v>14</v>
      </c>
      <c r="B625" s="13" t="s">
        <v>77</v>
      </c>
      <c r="C625" s="13" t="s">
        <v>188</v>
      </c>
      <c r="D625" s="13">
        <v>0</v>
      </c>
      <c r="E625" s="13">
        <v>0</v>
      </c>
      <c r="F625" s="8">
        <v>44286</v>
      </c>
    </row>
    <row r="626" spans="1:6" x14ac:dyDescent="0.25">
      <c r="A626" s="4">
        <v>15</v>
      </c>
      <c r="B626" s="13" t="s">
        <v>78</v>
      </c>
      <c r="C626" s="13" t="s">
        <v>188</v>
      </c>
      <c r="D626" s="13">
        <v>0</v>
      </c>
      <c r="E626" s="13">
        <v>0</v>
      </c>
      <c r="F626" s="8">
        <v>44286</v>
      </c>
    </row>
    <row r="627" spans="1:6" x14ac:dyDescent="0.25">
      <c r="A627" s="4">
        <v>16</v>
      </c>
      <c r="B627" s="13" t="s">
        <v>79</v>
      </c>
      <c r="C627" s="13" t="s">
        <v>188</v>
      </c>
      <c r="D627" s="13">
        <v>136</v>
      </c>
      <c r="E627" s="13">
        <v>0</v>
      </c>
      <c r="F627" s="8">
        <v>44286</v>
      </c>
    </row>
    <row r="628" spans="1:6" x14ac:dyDescent="0.25">
      <c r="A628" s="4">
        <v>17</v>
      </c>
      <c r="B628" s="13" t="s">
        <v>80</v>
      </c>
      <c r="C628" s="13" t="s">
        <v>188</v>
      </c>
      <c r="D628" s="13">
        <v>0</v>
      </c>
      <c r="E628" s="13">
        <v>0</v>
      </c>
      <c r="F628" s="8">
        <v>44286</v>
      </c>
    </row>
    <row r="629" spans="1:6" x14ac:dyDescent="0.25">
      <c r="A629" s="4">
        <v>18</v>
      </c>
      <c r="B629" s="13" t="s">
        <v>81</v>
      </c>
      <c r="C629" s="13" t="s">
        <v>188</v>
      </c>
      <c r="D629" s="13">
        <v>0</v>
      </c>
      <c r="E629" s="13">
        <v>0</v>
      </c>
      <c r="F629" s="8">
        <v>44286</v>
      </c>
    </row>
    <row r="630" spans="1:6" x14ac:dyDescent="0.25">
      <c r="A630" s="4">
        <v>19</v>
      </c>
      <c r="B630" s="13" t="s">
        <v>82</v>
      </c>
      <c r="C630" s="13" t="s">
        <v>188</v>
      </c>
      <c r="D630" s="13">
        <v>0</v>
      </c>
      <c r="E630" s="13">
        <v>0</v>
      </c>
      <c r="F630" s="8">
        <v>44286</v>
      </c>
    </row>
    <row r="631" spans="1:6" x14ac:dyDescent="0.25">
      <c r="A631" s="4">
        <v>20</v>
      </c>
      <c r="B631" s="13" t="s">
        <v>83</v>
      </c>
      <c r="C631" s="13" t="s">
        <v>188</v>
      </c>
      <c r="D631" s="13">
        <v>0</v>
      </c>
      <c r="E631" s="13">
        <v>0</v>
      </c>
      <c r="F631" s="8">
        <v>44286</v>
      </c>
    </row>
    <row r="632" spans="1:6" x14ac:dyDescent="0.25">
      <c r="A632" s="4">
        <v>21</v>
      </c>
      <c r="B632" s="13" t="s">
        <v>84</v>
      </c>
      <c r="C632" s="13" t="s">
        <v>188</v>
      </c>
      <c r="D632" s="13">
        <v>0</v>
      </c>
      <c r="E632" s="13">
        <v>0</v>
      </c>
      <c r="F632" s="8">
        <v>44286</v>
      </c>
    </row>
    <row r="633" spans="1:6" x14ac:dyDescent="0.25">
      <c r="A633" s="4">
        <v>22</v>
      </c>
      <c r="B633" s="13" t="s">
        <v>85</v>
      </c>
      <c r="C633" s="13" t="s">
        <v>188</v>
      </c>
      <c r="D633" s="13">
        <v>0</v>
      </c>
      <c r="E633" s="13">
        <v>0</v>
      </c>
      <c r="F633" s="8">
        <v>44286</v>
      </c>
    </row>
    <row r="634" spans="1:6" x14ac:dyDescent="0.25">
      <c r="A634" s="4">
        <v>23</v>
      </c>
      <c r="B634" s="13" t="s">
        <v>86</v>
      </c>
      <c r="C634" s="13" t="s">
        <v>188</v>
      </c>
      <c r="D634" s="13">
        <v>8</v>
      </c>
      <c r="E634" s="13">
        <v>0</v>
      </c>
      <c r="F634" s="8">
        <v>44286</v>
      </c>
    </row>
    <row r="635" spans="1:6" x14ac:dyDescent="0.25">
      <c r="A635" s="4">
        <v>24</v>
      </c>
      <c r="B635" s="13" t="s">
        <v>87</v>
      </c>
      <c r="C635" s="13" t="s">
        <v>188</v>
      </c>
      <c r="D635" s="13">
        <v>0</v>
      </c>
      <c r="E635" s="13">
        <v>0</v>
      </c>
      <c r="F635" s="8">
        <v>44286</v>
      </c>
    </row>
    <row r="636" spans="1:6" x14ac:dyDescent="0.25">
      <c r="A636" s="4">
        <v>25</v>
      </c>
      <c r="B636" s="13" t="s">
        <v>88</v>
      </c>
      <c r="C636" s="13" t="s">
        <v>188</v>
      </c>
      <c r="D636" s="13">
        <v>0</v>
      </c>
      <c r="E636" s="13">
        <v>0</v>
      </c>
      <c r="F636" s="8">
        <v>44286</v>
      </c>
    </row>
    <row r="637" spans="1:6" x14ac:dyDescent="0.25">
      <c r="A637" s="4">
        <v>26</v>
      </c>
      <c r="B637" s="13" t="s">
        <v>89</v>
      </c>
      <c r="C637" s="13" t="s">
        <v>188</v>
      </c>
      <c r="D637" s="13">
        <v>0</v>
      </c>
      <c r="E637" s="13">
        <v>0</v>
      </c>
      <c r="F637" s="8">
        <v>44286</v>
      </c>
    </row>
    <row r="638" spans="1:6" x14ac:dyDescent="0.25">
      <c r="A638" s="4">
        <v>27</v>
      </c>
      <c r="B638" s="13" t="s">
        <v>90</v>
      </c>
      <c r="C638" s="13" t="s">
        <v>188</v>
      </c>
      <c r="D638" s="13">
        <v>24</v>
      </c>
      <c r="E638" s="13">
        <v>0</v>
      </c>
      <c r="F638" s="8">
        <v>44286</v>
      </c>
    </row>
    <row r="639" spans="1:6" x14ac:dyDescent="0.25">
      <c r="A639" s="4">
        <v>28</v>
      </c>
      <c r="B639" s="13" t="s">
        <v>91</v>
      </c>
      <c r="C639" s="13" t="s">
        <v>188</v>
      </c>
      <c r="D639" s="13">
        <v>0</v>
      </c>
      <c r="E639" s="13">
        <v>0</v>
      </c>
      <c r="F639" s="8">
        <v>44286</v>
      </c>
    </row>
    <row r="640" spans="1:6" x14ac:dyDescent="0.25">
      <c r="A640" s="4">
        <v>29</v>
      </c>
      <c r="B640" s="13" t="s">
        <v>92</v>
      </c>
      <c r="C640" s="13" t="s">
        <v>188</v>
      </c>
      <c r="D640" s="13">
        <v>0</v>
      </c>
      <c r="E640" s="13">
        <v>0</v>
      </c>
      <c r="F640" s="8">
        <v>44286</v>
      </c>
    </row>
    <row r="641" spans="1:6" x14ac:dyDescent="0.25">
      <c r="A641" s="4">
        <v>30</v>
      </c>
      <c r="B641" s="13" t="s">
        <v>93</v>
      </c>
      <c r="C641" s="13" t="s">
        <v>188</v>
      </c>
      <c r="D641" s="13">
        <v>0</v>
      </c>
      <c r="E641" s="13">
        <v>0</v>
      </c>
      <c r="F641" s="8">
        <v>44286</v>
      </c>
    </row>
    <row r="642" spans="1:6" x14ac:dyDescent="0.25">
      <c r="A642" s="4">
        <v>31</v>
      </c>
      <c r="B642" s="13" t="s">
        <v>94</v>
      </c>
      <c r="C642" s="13" t="s">
        <v>188</v>
      </c>
      <c r="D642" s="13">
        <v>0</v>
      </c>
      <c r="E642" s="13">
        <v>0</v>
      </c>
      <c r="F642" s="8">
        <v>44286</v>
      </c>
    </row>
    <row r="643" spans="1:6" x14ac:dyDescent="0.25">
      <c r="A643" s="4">
        <v>32</v>
      </c>
      <c r="B643" s="13" t="s">
        <v>95</v>
      </c>
      <c r="C643" s="13" t="s">
        <v>188</v>
      </c>
      <c r="D643" s="13">
        <v>0</v>
      </c>
      <c r="E643" s="13">
        <v>0</v>
      </c>
      <c r="F643" s="8">
        <v>44286</v>
      </c>
    </row>
    <row r="644" spans="1:6" x14ac:dyDescent="0.25">
      <c r="A644" s="4">
        <v>33</v>
      </c>
      <c r="B644" s="13" t="s">
        <v>96</v>
      </c>
      <c r="C644" s="13" t="s">
        <v>188</v>
      </c>
      <c r="D644" s="13">
        <v>0</v>
      </c>
      <c r="E644" s="13">
        <v>0</v>
      </c>
      <c r="F644" s="8">
        <v>44286</v>
      </c>
    </row>
    <row r="645" spans="1:6" x14ac:dyDescent="0.25">
      <c r="A645" s="4">
        <v>34</v>
      </c>
      <c r="B645" s="13" t="s">
        <v>97</v>
      </c>
      <c r="C645" s="13" t="s">
        <v>188</v>
      </c>
      <c r="D645" s="13">
        <v>0</v>
      </c>
      <c r="E645" s="13">
        <v>0</v>
      </c>
      <c r="F645" s="8">
        <v>44286</v>
      </c>
    </row>
    <row r="646" spans="1:6" x14ac:dyDescent="0.25">
      <c r="A646" s="4">
        <v>35</v>
      </c>
      <c r="B646" s="13" t="s">
        <v>98</v>
      </c>
      <c r="C646" s="13" t="s">
        <v>188</v>
      </c>
      <c r="D646" s="13">
        <v>10</v>
      </c>
      <c r="E646" s="13">
        <v>0</v>
      </c>
      <c r="F646" s="8">
        <v>44286</v>
      </c>
    </row>
    <row r="647" spans="1:6" x14ac:dyDescent="0.25">
      <c r="A647" s="4">
        <v>36</v>
      </c>
      <c r="B647" s="13" t="s">
        <v>99</v>
      </c>
      <c r="C647" s="13" t="s">
        <v>188</v>
      </c>
      <c r="D647" s="13">
        <v>0</v>
      </c>
      <c r="E647" s="13">
        <v>0</v>
      </c>
      <c r="F647" s="8">
        <v>44286</v>
      </c>
    </row>
    <row r="648" spans="1:6" x14ac:dyDescent="0.25">
      <c r="A648" s="4">
        <v>37</v>
      </c>
      <c r="B648" s="13" t="s">
        <v>100</v>
      </c>
      <c r="C648" s="13" t="s">
        <v>188</v>
      </c>
      <c r="D648" s="13">
        <v>0</v>
      </c>
      <c r="E648" s="13">
        <v>0</v>
      </c>
      <c r="F648" s="8">
        <v>44286</v>
      </c>
    </row>
    <row r="649" spans="1:6" x14ac:dyDescent="0.25">
      <c r="A649" s="4">
        <v>38</v>
      </c>
      <c r="B649" s="13" t="s">
        <v>101</v>
      </c>
      <c r="C649" s="13" t="s">
        <v>188</v>
      </c>
      <c r="D649" s="13">
        <v>0</v>
      </c>
      <c r="E649" s="13">
        <v>0</v>
      </c>
      <c r="F649" s="8">
        <v>44286</v>
      </c>
    </row>
    <row r="650" spans="1:6" x14ac:dyDescent="0.25">
      <c r="A650" s="4">
        <v>39</v>
      </c>
      <c r="B650" s="13" t="s">
        <v>102</v>
      </c>
      <c r="C650" s="13" t="s">
        <v>188</v>
      </c>
      <c r="D650" s="13">
        <v>0</v>
      </c>
      <c r="E650" s="13">
        <v>0</v>
      </c>
      <c r="F650" s="8">
        <v>44286</v>
      </c>
    </row>
    <row r="651" spans="1:6" x14ac:dyDescent="0.25">
      <c r="A651" s="4">
        <v>40</v>
      </c>
      <c r="B651" s="13" t="s">
        <v>103</v>
      </c>
      <c r="C651" s="13" t="s">
        <v>188</v>
      </c>
      <c r="D651" s="13">
        <v>0</v>
      </c>
      <c r="E651" s="13">
        <v>0</v>
      </c>
      <c r="F651" s="8">
        <v>44286</v>
      </c>
    </row>
    <row r="652" spans="1:6" x14ac:dyDescent="0.25">
      <c r="A652" s="4">
        <v>41</v>
      </c>
      <c r="B652" s="13" t="s">
        <v>104</v>
      </c>
      <c r="C652" s="13" t="s">
        <v>188</v>
      </c>
      <c r="D652" s="13">
        <v>0</v>
      </c>
      <c r="E652" s="13">
        <v>0</v>
      </c>
      <c r="F652" s="8">
        <v>44286</v>
      </c>
    </row>
    <row r="653" spans="1:6" x14ac:dyDescent="0.25">
      <c r="A653" s="4">
        <v>42</v>
      </c>
      <c r="B653" s="13" t="s">
        <v>105</v>
      </c>
      <c r="C653" s="13" t="s">
        <v>188</v>
      </c>
      <c r="D653" s="13">
        <v>0</v>
      </c>
      <c r="E653" s="13">
        <v>0</v>
      </c>
      <c r="F653" s="8">
        <v>44286</v>
      </c>
    </row>
    <row r="654" spans="1:6" x14ac:dyDescent="0.25">
      <c r="A654" s="4">
        <v>43</v>
      </c>
      <c r="B654" s="13" t="s">
        <v>106</v>
      </c>
      <c r="C654" s="13" t="s">
        <v>188</v>
      </c>
      <c r="D654" s="13">
        <v>0</v>
      </c>
      <c r="E654" s="13">
        <v>0</v>
      </c>
      <c r="F654" s="8">
        <v>44286</v>
      </c>
    </row>
    <row r="655" spans="1:6" x14ac:dyDescent="0.25">
      <c r="A655" s="4">
        <v>44</v>
      </c>
      <c r="B655" s="13" t="s">
        <v>107</v>
      </c>
      <c r="C655" s="13" t="s">
        <v>188</v>
      </c>
      <c r="D655" s="13">
        <v>0</v>
      </c>
      <c r="E655" s="13">
        <v>0</v>
      </c>
      <c r="F655" s="8">
        <v>44286</v>
      </c>
    </row>
    <row r="656" spans="1:6" x14ac:dyDescent="0.25">
      <c r="A656" s="4">
        <v>45</v>
      </c>
      <c r="B656" s="13" t="s">
        <v>108</v>
      </c>
      <c r="C656" s="13" t="s">
        <v>188</v>
      </c>
      <c r="D656" s="13">
        <v>0</v>
      </c>
      <c r="E656" s="13">
        <v>0</v>
      </c>
      <c r="F656" s="8">
        <v>44286</v>
      </c>
    </row>
    <row r="657" spans="1:6" x14ac:dyDescent="0.25">
      <c r="A657" s="4">
        <v>46</v>
      </c>
      <c r="B657" s="13" t="s">
        <v>109</v>
      </c>
      <c r="C657" s="13" t="s">
        <v>188</v>
      </c>
      <c r="D657" s="13">
        <v>0</v>
      </c>
      <c r="E657" s="13">
        <v>0</v>
      </c>
      <c r="F657" s="8">
        <v>44286</v>
      </c>
    </row>
    <row r="658" spans="1:6" x14ac:dyDescent="0.25">
      <c r="A658" s="4">
        <v>47</v>
      </c>
      <c r="B658" s="13" t="s">
        <v>110</v>
      </c>
      <c r="C658" s="13" t="s">
        <v>188</v>
      </c>
      <c r="D658" s="13">
        <v>0</v>
      </c>
      <c r="E658" s="13">
        <v>0</v>
      </c>
      <c r="F658" s="8">
        <v>44286</v>
      </c>
    </row>
    <row r="659" spans="1:6" x14ac:dyDescent="0.25">
      <c r="A659" s="4">
        <v>48</v>
      </c>
      <c r="B659" s="13" t="s">
        <v>111</v>
      </c>
      <c r="C659" s="13" t="s">
        <v>188</v>
      </c>
      <c r="D659" s="13">
        <v>0</v>
      </c>
      <c r="E659" s="13">
        <v>0</v>
      </c>
      <c r="F659" s="8">
        <v>44286</v>
      </c>
    </row>
    <row r="660" spans="1:6" x14ac:dyDescent="0.25">
      <c r="A660" s="4">
        <v>49</v>
      </c>
      <c r="B660" s="13" t="s">
        <v>144</v>
      </c>
      <c r="C660" s="13" t="s">
        <v>188</v>
      </c>
      <c r="D660" s="13">
        <v>0</v>
      </c>
      <c r="E660" s="13">
        <v>0</v>
      </c>
      <c r="F660" s="8">
        <v>44286</v>
      </c>
    </row>
    <row r="661" spans="1:6" x14ac:dyDescent="0.25">
      <c r="A661" s="4">
        <v>50</v>
      </c>
      <c r="B661" s="13" t="s">
        <v>145</v>
      </c>
      <c r="C661" s="13" t="s">
        <v>188</v>
      </c>
      <c r="D661" s="13">
        <v>0</v>
      </c>
      <c r="E661" s="13">
        <v>0</v>
      </c>
      <c r="F661" s="8">
        <v>44286</v>
      </c>
    </row>
    <row r="662" spans="1:6" x14ac:dyDescent="0.25">
      <c r="A662" s="4">
        <v>51</v>
      </c>
      <c r="B662" s="13" t="s">
        <v>146</v>
      </c>
      <c r="C662" s="13" t="s">
        <v>188</v>
      </c>
      <c r="D662" s="13">
        <v>0</v>
      </c>
      <c r="E662" s="13">
        <v>0</v>
      </c>
      <c r="F662" s="8">
        <v>44286</v>
      </c>
    </row>
    <row r="663" spans="1:6" x14ac:dyDescent="0.25">
      <c r="A663" s="4">
        <v>52</v>
      </c>
      <c r="B663" s="13" t="s">
        <v>147</v>
      </c>
      <c r="C663" s="13" t="s">
        <v>188</v>
      </c>
      <c r="D663" s="13">
        <v>0</v>
      </c>
      <c r="E663" s="13">
        <v>0</v>
      </c>
      <c r="F663" s="8">
        <v>44286</v>
      </c>
    </row>
    <row r="664" spans="1:6" x14ac:dyDescent="0.25">
      <c r="A664" s="4">
        <v>53</v>
      </c>
      <c r="B664" s="13" t="s">
        <v>148</v>
      </c>
      <c r="C664" s="13" t="s">
        <v>188</v>
      </c>
      <c r="D664" s="13">
        <v>0</v>
      </c>
      <c r="E664" s="13">
        <v>0</v>
      </c>
      <c r="F664" s="8">
        <v>44286</v>
      </c>
    </row>
    <row r="665" spans="1:6" x14ac:dyDescent="0.25">
      <c r="A665" s="4">
        <v>54</v>
      </c>
      <c r="B665" s="13" t="s">
        <v>149</v>
      </c>
      <c r="C665" s="13" t="s">
        <v>188</v>
      </c>
      <c r="D665" s="13">
        <v>0</v>
      </c>
      <c r="E665" s="13">
        <v>0</v>
      </c>
      <c r="F665" s="8">
        <v>44286</v>
      </c>
    </row>
    <row r="666" spans="1:6" x14ac:dyDescent="0.25">
      <c r="A666" s="4">
        <v>55</v>
      </c>
      <c r="B666" s="13" t="s">
        <v>150</v>
      </c>
      <c r="C666" s="13" t="s">
        <v>188</v>
      </c>
      <c r="D666" s="13">
        <v>0</v>
      </c>
      <c r="E666" s="13">
        <v>0</v>
      </c>
      <c r="F666" s="8">
        <v>44286</v>
      </c>
    </row>
    <row r="667" spans="1:6" x14ac:dyDescent="0.25">
      <c r="A667" s="4">
        <v>56</v>
      </c>
      <c r="B667" s="13" t="s">
        <v>151</v>
      </c>
      <c r="C667" s="13" t="s">
        <v>188</v>
      </c>
      <c r="D667" s="13">
        <v>0</v>
      </c>
      <c r="E667" s="13">
        <v>0</v>
      </c>
      <c r="F667" s="8">
        <v>44286</v>
      </c>
    </row>
    <row r="668" spans="1:6" x14ac:dyDescent="0.25">
      <c r="A668" s="4">
        <v>57</v>
      </c>
      <c r="B668" s="13" t="s">
        <v>152</v>
      </c>
      <c r="C668" s="13" t="s">
        <v>188</v>
      </c>
      <c r="D668" s="13">
        <v>0</v>
      </c>
      <c r="E668" s="13">
        <v>0</v>
      </c>
      <c r="F668" s="8">
        <v>44286</v>
      </c>
    </row>
    <row r="669" spans="1:6" x14ac:dyDescent="0.25">
      <c r="A669" s="4">
        <v>58</v>
      </c>
      <c r="B669" s="13" t="s">
        <v>153</v>
      </c>
      <c r="C669" s="13" t="s">
        <v>188</v>
      </c>
      <c r="D669" s="13">
        <v>0</v>
      </c>
      <c r="E669" s="13">
        <v>0</v>
      </c>
      <c r="F669" s="8">
        <v>44286</v>
      </c>
    </row>
    <row r="670" spans="1:6" x14ac:dyDescent="0.25">
      <c r="A670" s="4">
        <v>100</v>
      </c>
      <c r="B670" s="13" t="s">
        <v>142</v>
      </c>
      <c r="C670" s="13" t="s">
        <v>188</v>
      </c>
      <c r="D670" s="13">
        <v>0</v>
      </c>
      <c r="E670" s="13">
        <v>0</v>
      </c>
      <c r="F670" s="8">
        <v>44286</v>
      </c>
    </row>
    <row r="671" spans="1:6" x14ac:dyDescent="0.25">
      <c r="A671" s="4">
        <v>101</v>
      </c>
      <c r="B671" s="13" t="s">
        <v>143</v>
      </c>
      <c r="C671" s="13" t="s">
        <v>188</v>
      </c>
      <c r="D671" s="13">
        <v>0</v>
      </c>
      <c r="E671" s="13">
        <v>0</v>
      </c>
      <c r="F671" s="8">
        <v>44286</v>
      </c>
    </row>
    <row r="672" spans="1:6" x14ac:dyDescent="0.25">
      <c r="A672" s="4">
        <v>102</v>
      </c>
      <c r="B672" s="13" t="s">
        <v>141</v>
      </c>
      <c r="C672" s="13" t="s">
        <v>188</v>
      </c>
      <c r="D672" s="13">
        <v>0</v>
      </c>
      <c r="E672" s="13">
        <v>0</v>
      </c>
      <c r="F672" s="8">
        <v>44286</v>
      </c>
    </row>
    <row r="673" spans="1:6" x14ac:dyDescent="0.25">
      <c r="A673" s="4">
        <v>1</v>
      </c>
      <c r="B673" s="13" t="s">
        <v>64</v>
      </c>
      <c r="C673" s="13" t="s">
        <v>206</v>
      </c>
      <c r="D673" s="13">
        <v>567</v>
      </c>
      <c r="E673" s="13">
        <v>0</v>
      </c>
      <c r="F673" s="8">
        <v>44286</v>
      </c>
    </row>
    <row r="674" spans="1:6" x14ac:dyDescent="0.25">
      <c r="A674" s="4">
        <v>2</v>
      </c>
      <c r="B674" s="13" t="s">
        <v>65</v>
      </c>
      <c r="C674" s="13" t="s">
        <v>206</v>
      </c>
      <c r="D674" s="13">
        <v>119</v>
      </c>
      <c r="E674" s="13">
        <v>205</v>
      </c>
      <c r="F674" s="8">
        <v>44286</v>
      </c>
    </row>
    <row r="675" spans="1:6" x14ac:dyDescent="0.25">
      <c r="A675" s="4">
        <v>3</v>
      </c>
      <c r="B675" s="13" t="s">
        <v>66</v>
      </c>
      <c r="C675" s="13" t="s">
        <v>206</v>
      </c>
      <c r="D675" s="13">
        <v>163</v>
      </c>
      <c r="E675" s="13">
        <v>0</v>
      </c>
      <c r="F675" s="8">
        <v>44286</v>
      </c>
    </row>
    <row r="676" spans="1:6" x14ac:dyDescent="0.25">
      <c r="A676" s="4">
        <v>4</v>
      </c>
      <c r="B676" s="13" t="s">
        <v>67</v>
      </c>
      <c r="C676" s="13" t="s">
        <v>206</v>
      </c>
      <c r="D676" s="13">
        <v>100</v>
      </c>
      <c r="E676" s="13">
        <v>116</v>
      </c>
      <c r="F676" s="8">
        <v>44286</v>
      </c>
    </row>
    <row r="677" spans="1:6" x14ac:dyDescent="0.25">
      <c r="A677" s="4">
        <v>5</v>
      </c>
      <c r="B677" s="13" t="s">
        <v>68</v>
      </c>
      <c r="C677" s="13" t="s">
        <v>206</v>
      </c>
      <c r="D677" s="13">
        <v>0</v>
      </c>
      <c r="E677" s="13">
        <v>0</v>
      </c>
      <c r="F677" s="8">
        <v>44286</v>
      </c>
    </row>
    <row r="678" spans="1:6" x14ac:dyDescent="0.25">
      <c r="A678" s="4">
        <v>6</v>
      </c>
      <c r="B678" s="13" t="s">
        <v>69</v>
      </c>
      <c r="C678" s="13" t="s">
        <v>206</v>
      </c>
      <c r="D678" s="13">
        <v>300</v>
      </c>
      <c r="E678" s="13">
        <v>371</v>
      </c>
      <c r="F678" s="8">
        <v>44286</v>
      </c>
    </row>
    <row r="679" spans="1:6" x14ac:dyDescent="0.25">
      <c r="A679" s="4">
        <v>7</v>
      </c>
      <c r="B679" s="13" t="s">
        <v>70</v>
      </c>
      <c r="C679" s="13" t="s">
        <v>206</v>
      </c>
      <c r="D679" s="13">
        <v>78</v>
      </c>
      <c r="E679" s="13">
        <v>103</v>
      </c>
      <c r="F679" s="8">
        <v>44286</v>
      </c>
    </row>
    <row r="680" spans="1:6" x14ac:dyDescent="0.25">
      <c r="A680" s="4">
        <v>8</v>
      </c>
      <c r="B680" s="13" t="s">
        <v>71</v>
      </c>
      <c r="C680" s="13" t="s">
        <v>206</v>
      </c>
      <c r="D680" s="13">
        <v>92</v>
      </c>
      <c r="E680" s="13">
        <v>1084</v>
      </c>
      <c r="F680" s="8">
        <v>44286</v>
      </c>
    </row>
    <row r="681" spans="1:6" x14ac:dyDescent="0.25">
      <c r="A681" s="4">
        <v>9</v>
      </c>
      <c r="B681" s="13" t="s">
        <v>72</v>
      </c>
      <c r="C681" s="13" t="s">
        <v>206</v>
      </c>
      <c r="D681" s="13">
        <v>40</v>
      </c>
      <c r="E681" s="13">
        <v>0</v>
      </c>
      <c r="F681" s="8">
        <v>44286</v>
      </c>
    </row>
    <row r="682" spans="1:6" x14ac:dyDescent="0.25">
      <c r="A682" s="4">
        <v>10</v>
      </c>
      <c r="B682" s="13" t="s">
        <v>73</v>
      </c>
      <c r="C682" s="13" t="s">
        <v>206</v>
      </c>
      <c r="D682" s="13">
        <v>0</v>
      </c>
      <c r="E682" s="13">
        <v>0</v>
      </c>
      <c r="F682" s="8">
        <v>44286</v>
      </c>
    </row>
    <row r="683" spans="1:6" x14ac:dyDescent="0.25">
      <c r="A683" s="4">
        <v>11</v>
      </c>
      <c r="B683" s="13" t="s">
        <v>74</v>
      </c>
      <c r="C683" s="13" t="s">
        <v>206</v>
      </c>
      <c r="D683" s="13">
        <v>564</v>
      </c>
      <c r="E683" s="13">
        <v>170</v>
      </c>
      <c r="F683" s="8">
        <v>44286</v>
      </c>
    </row>
    <row r="684" spans="1:6" x14ac:dyDescent="0.25">
      <c r="A684" s="4">
        <v>12</v>
      </c>
      <c r="B684" s="13" t="s">
        <v>75</v>
      </c>
      <c r="C684" s="13" t="s">
        <v>206</v>
      </c>
      <c r="D684" s="13">
        <v>10</v>
      </c>
      <c r="E684" s="13">
        <v>18</v>
      </c>
      <c r="F684" s="8">
        <v>44286</v>
      </c>
    </row>
    <row r="685" spans="1:6" x14ac:dyDescent="0.25">
      <c r="A685" s="4">
        <v>13</v>
      </c>
      <c r="B685" s="13" t="s">
        <v>76</v>
      </c>
      <c r="C685" s="13" t="s">
        <v>206</v>
      </c>
      <c r="D685" s="13">
        <v>500</v>
      </c>
      <c r="E685" s="13">
        <v>500</v>
      </c>
      <c r="F685" s="8">
        <v>44286</v>
      </c>
    </row>
    <row r="686" spans="1:6" x14ac:dyDescent="0.25">
      <c r="A686" s="4">
        <v>14</v>
      </c>
      <c r="B686" s="13" t="s">
        <v>77</v>
      </c>
      <c r="C686" s="13" t="s">
        <v>206</v>
      </c>
      <c r="D686" s="13">
        <v>221</v>
      </c>
      <c r="E686" s="13">
        <v>189</v>
      </c>
      <c r="F686" s="8">
        <v>44286</v>
      </c>
    </row>
    <row r="687" spans="1:6" x14ac:dyDescent="0.25">
      <c r="A687" s="4">
        <v>15</v>
      </c>
      <c r="B687" s="13" t="s">
        <v>78</v>
      </c>
      <c r="C687" s="13" t="s">
        <v>206</v>
      </c>
      <c r="D687" s="13">
        <v>372</v>
      </c>
      <c r="E687" s="13">
        <v>311</v>
      </c>
      <c r="F687" s="8">
        <v>44286</v>
      </c>
    </row>
    <row r="688" spans="1:6" x14ac:dyDescent="0.25">
      <c r="A688" s="4">
        <v>16</v>
      </c>
      <c r="B688" s="13" t="s">
        <v>79</v>
      </c>
      <c r="C688" s="13" t="s">
        <v>206</v>
      </c>
      <c r="D688" s="13">
        <v>0</v>
      </c>
      <c r="E688" s="13">
        <v>0</v>
      </c>
      <c r="F688" s="8">
        <v>44286</v>
      </c>
    </row>
    <row r="689" spans="1:6" x14ac:dyDescent="0.25">
      <c r="A689" s="4">
        <v>17</v>
      </c>
      <c r="B689" s="13" t="s">
        <v>80</v>
      </c>
      <c r="C689" s="13" t="s">
        <v>206</v>
      </c>
      <c r="D689" s="13">
        <v>84</v>
      </c>
      <c r="E689" s="13">
        <v>0</v>
      </c>
      <c r="F689" s="8">
        <v>44286</v>
      </c>
    </row>
    <row r="690" spans="1:6" x14ac:dyDescent="0.25">
      <c r="A690" s="4">
        <v>18</v>
      </c>
      <c r="B690" s="13" t="s">
        <v>81</v>
      </c>
      <c r="C690" s="13" t="s">
        <v>206</v>
      </c>
      <c r="D690" s="13">
        <v>90</v>
      </c>
      <c r="E690" s="13">
        <v>51</v>
      </c>
      <c r="F690" s="8">
        <v>44286</v>
      </c>
    </row>
    <row r="691" spans="1:6" x14ac:dyDescent="0.25">
      <c r="A691" s="4">
        <v>19</v>
      </c>
      <c r="B691" s="13" t="s">
        <v>82</v>
      </c>
      <c r="C691" s="13" t="s">
        <v>206</v>
      </c>
      <c r="D691" s="13">
        <v>90</v>
      </c>
      <c r="E691" s="13">
        <v>70</v>
      </c>
      <c r="F691" s="8">
        <v>44286</v>
      </c>
    </row>
    <row r="692" spans="1:6" x14ac:dyDescent="0.25">
      <c r="A692" s="4">
        <v>20</v>
      </c>
      <c r="B692" s="13" t="s">
        <v>83</v>
      </c>
      <c r="C692" s="13" t="s">
        <v>206</v>
      </c>
      <c r="D692" s="13">
        <v>148</v>
      </c>
      <c r="E692" s="13">
        <v>197</v>
      </c>
      <c r="F692" s="8">
        <v>44286</v>
      </c>
    </row>
    <row r="693" spans="1:6" x14ac:dyDescent="0.25">
      <c r="A693" s="4">
        <v>21</v>
      </c>
      <c r="B693" s="13" t="s">
        <v>84</v>
      </c>
      <c r="C693" s="13" t="s">
        <v>206</v>
      </c>
      <c r="D693" s="13">
        <v>50</v>
      </c>
      <c r="E693" s="13">
        <v>71</v>
      </c>
      <c r="F693" s="8">
        <v>44286</v>
      </c>
    </row>
    <row r="694" spans="1:6" x14ac:dyDescent="0.25">
      <c r="A694" s="4">
        <v>22</v>
      </c>
      <c r="B694" s="13" t="s">
        <v>85</v>
      </c>
      <c r="C694" s="13" t="s">
        <v>206</v>
      </c>
      <c r="D694" s="13">
        <v>119</v>
      </c>
      <c r="E694" s="13">
        <v>119</v>
      </c>
      <c r="F694" s="8">
        <v>44286</v>
      </c>
    </row>
    <row r="695" spans="1:6" x14ac:dyDescent="0.25">
      <c r="A695" s="4">
        <v>23</v>
      </c>
      <c r="B695" s="13" t="s">
        <v>86</v>
      </c>
      <c r="C695" s="13" t="s">
        <v>206</v>
      </c>
      <c r="D695" s="13">
        <v>0</v>
      </c>
      <c r="E695" s="13">
        <v>25</v>
      </c>
      <c r="F695" s="8">
        <v>44286</v>
      </c>
    </row>
    <row r="696" spans="1:6" x14ac:dyDescent="0.25">
      <c r="A696" s="4">
        <v>24</v>
      </c>
      <c r="B696" s="13" t="s">
        <v>87</v>
      </c>
      <c r="C696" s="13" t="s">
        <v>206</v>
      </c>
      <c r="D696" s="13">
        <v>45</v>
      </c>
      <c r="E696" s="13">
        <v>0</v>
      </c>
      <c r="F696" s="8">
        <v>44286</v>
      </c>
    </row>
    <row r="697" spans="1:6" x14ac:dyDescent="0.25">
      <c r="A697" s="4">
        <v>25</v>
      </c>
      <c r="B697" s="13" t="s">
        <v>88</v>
      </c>
      <c r="C697" s="13" t="s">
        <v>206</v>
      </c>
      <c r="D697" s="13">
        <v>50</v>
      </c>
      <c r="E697" s="13">
        <v>0</v>
      </c>
      <c r="F697" s="8">
        <v>44286</v>
      </c>
    </row>
    <row r="698" spans="1:6" x14ac:dyDescent="0.25">
      <c r="A698" s="4">
        <v>26</v>
      </c>
      <c r="B698" s="13" t="s">
        <v>89</v>
      </c>
      <c r="C698" s="13" t="s">
        <v>206</v>
      </c>
      <c r="D698" s="13">
        <v>30</v>
      </c>
      <c r="E698" s="13">
        <v>0</v>
      </c>
      <c r="F698" s="8">
        <v>44286</v>
      </c>
    </row>
    <row r="699" spans="1:6" x14ac:dyDescent="0.25">
      <c r="A699" s="4">
        <v>27</v>
      </c>
      <c r="B699" s="13" t="s">
        <v>90</v>
      </c>
      <c r="C699" s="13" t="s">
        <v>206</v>
      </c>
      <c r="D699" s="13">
        <v>120</v>
      </c>
      <c r="E699" s="13">
        <v>249</v>
      </c>
      <c r="F699" s="8">
        <v>44286</v>
      </c>
    </row>
    <row r="700" spans="1:6" x14ac:dyDescent="0.25">
      <c r="A700" s="4">
        <v>28</v>
      </c>
      <c r="B700" s="13" t="s">
        <v>91</v>
      </c>
      <c r="C700" s="13" t="s">
        <v>206</v>
      </c>
      <c r="D700" s="13">
        <v>0</v>
      </c>
      <c r="E700" s="13">
        <v>336</v>
      </c>
      <c r="F700" s="8">
        <v>44286</v>
      </c>
    </row>
    <row r="701" spans="1:6" x14ac:dyDescent="0.25">
      <c r="A701" s="4">
        <v>29</v>
      </c>
      <c r="B701" s="13" t="s">
        <v>92</v>
      </c>
      <c r="C701" s="13" t="s">
        <v>206</v>
      </c>
      <c r="D701" s="13">
        <v>125</v>
      </c>
      <c r="E701" s="13">
        <v>150</v>
      </c>
      <c r="F701" s="8">
        <v>44286</v>
      </c>
    </row>
    <row r="702" spans="1:6" x14ac:dyDescent="0.25">
      <c r="A702" s="4">
        <v>30</v>
      </c>
      <c r="B702" s="13" t="s">
        <v>93</v>
      </c>
      <c r="C702" s="13" t="s">
        <v>206</v>
      </c>
      <c r="D702" s="13">
        <v>421</v>
      </c>
      <c r="E702" s="13">
        <v>625</v>
      </c>
      <c r="F702" s="8">
        <v>44286</v>
      </c>
    </row>
    <row r="703" spans="1:6" x14ac:dyDescent="0.25">
      <c r="A703" s="4">
        <v>31</v>
      </c>
      <c r="B703" s="13" t="s">
        <v>94</v>
      </c>
      <c r="C703" s="13" t="s">
        <v>206</v>
      </c>
      <c r="D703" s="13">
        <v>16</v>
      </c>
      <c r="E703" s="13">
        <v>0</v>
      </c>
      <c r="F703" s="8">
        <v>44286</v>
      </c>
    </row>
    <row r="704" spans="1:6" x14ac:dyDescent="0.25">
      <c r="A704" s="4">
        <v>32</v>
      </c>
      <c r="B704" s="13" t="s">
        <v>95</v>
      </c>
      <c r="C704" s="13" t="s">
        <v>206</v>
      </c>
      <c r="D704" s="13">
        <v>136</v>
      </c>
      <c r="E704" s="13">
        <v>161</v>
      </c>
      <c r="F704" s="8">
        <v>44286</v>
      </c>
    </row>
    <row r="705" spans="1:6" x14ac:dyDescent="0.25">
      <c r="A705" s="4">
        <v>33</v>
      </c>
      <c r="B705" s="13" t="s">
        <v>96</v>
      </c>
      <c r="C705" s="13" t="s">
        <v>206</v>
      </c>
      <c r="D705" s="13">
        <v>80</v>
      </c>
      <c r="E705" s="13">
        <v>99</v>
      </c>
      <c r="F705" s="8">
        <v>44286</v>
      </c>
    </row>
    <row r="706" spans="1:6" x14ac:dyDescent="0.25">
      <c r="A706" s="4">
        <v>34</v>
      </c>
      <c r="B706" s="13" t="s">
        <v>97</v>
      </c>
      <c r="C706" s="13" t="s">
        <v>206</v>
      </c>
      <c r="D706" s="13">
        <v>170</v>
      </c>
      <c r="E706" s="13">
        <v>0</v>
      </c>
      <c r="F706" s="8">
        <v>44286</v>
      </c>
    </row>
    <row r="707" spans="1:6" x14ac:dyDescent="0.25">
      <c r="A707" s="4">
        <v>35</v>
      </c>
      <c r="B707" s="13" t="s">
        <v>98</v>
      </c>
      <c r="C707" s="13" t="s">
        <v>206</v>
      </c>
      <c r="D707" s="13">
        <v>332</v>
      </c>
      <c r="E707" s="13">
        <v>235</v>
      </c>
      <c r="F707" s="8">
        <v>44286</v>
      </c>
    </row>
    <row r="708" spans="1:6" x14ac:dyDescent="0.25">
      <c r="A708" s="4">
        <v>36</v>
      </c>
      <c r="B708" s="13" t="s">
        <v>99</v>
      </c>
      <c r="C708" s="13" t="s">
        <v>206</v>
      </c>
      <c r="D708" s="13">
        <v>33</v>
      </c>
      <c r="E708" s="13">
        <v>34</v>
      </c>
      <c r="F708" s="8">
        <v>44286</v>
      </c>
    </row>
    <row r="709" spans="1:6" x14ac:dyDescent="0.25">
      <c r="A709" s="4">
        <v>37</v>
      </c>
      <c r="B709" s="13" t="s">
        <v>100</v>
      </c>
      <c r="C709" s="13" t="s">
        <v>206</v>
      </c>
      <c r="D709" s="13">
        <v>2465</v>
      </c>
      <c r="E709" s="13">
        <v>0</v>
      </c>
      <c r="F709" s="8">
        <v>44286</v>
      </c>
    </row>
    <row r="710" spans="1:6" x14ac:dyDescent="0.25">
      <c r="A710" s="4">
        <v>38</v>
      </c>
      <c r="B710" s="13" t="s">
        <v>101</v>
      </c>
      <c r="C710" s="13" t="s">
        <v>206</v>
      </c>
      <c r="D710" s="13">
        <v>246</v>
      </c>
      <c r="E710" s="13">
        <v>370</v>
      </c>
      <c r="F710" s="8">
        <v>44286</v>
      </c>
    </row>
    <row r="711" spans="1:6" x14ac:dyDescent="0.25">
      <c r="A711" s="4">
        <v>39</v>
      </c>
      <c r="B711" s="13" t="s">
        <v>102</v>
      </c>
      <c r="C711" s="13" t="s">
        <v>206</v>
      </c>
      <c r="D711" s="13">
        <v>0</v>
      </c>
      <c r="E711" s="13">
        <v>45</v>
      </c>
      <c r="F711" s="8">
        <v>44286</v>
      </c>
    </row>
    <row r="712" spans="1:6" x14ac:dyDescent="0.25">
      <c r="A712" s="4">
        <v>40</v>
      </c>
      <c r="B712" s="13" t="s">
        <v>103</v>
      </c>
      <c r="C712" s="13" t="s">
        <v>206</v>
      </c>
      <c r="D712" s="13">
        <v>308</v>
      </c>
      <c r="E712" s="13">
        <v>0</v>
      </c>
      <c r="F712" s="8">
        <v>44286</v>
      </c>
    </row>
    <row r="713" spans="1:6" x14ac:dyDescent="0.25">
      <c r="A713" s="4">
        <v>41</v>
      </c>
      <c r="B713" s="13" t="s">
        <v>104</v>
      </c>
      <c r="C713" s="13" t="s">
        <v>206</v>
      </c>
      <c r="D713" s="13">
        <v>407</v>
      </c>
      <c r="E713" s="13">
        <v>5</v>
      </c>
      <c r="F713" s="8">
        <v>44286</v>
      </c>
    </row>
    <row r="714" spans="1:6" x14ac:dyDescent="0.25">
      <c r="A714" s="4">
        <v>42</v>
      </c>
      <c r="B714" s="13" t="s">
        <v>105</v>
      </c>
      <c r="C714" s="13" t="s">
        <v>206</v>
      </c>
      <c r="D714" s="13">
        <v>190</v>
      </c>
      <c r="E714" s="13">
        <v>80</v>
      </c>
      <c r="F714" s="8">
        <v>44286</v>
      </c>
    </row>
    <row r="715" spans="1:6" x14ac:dyDescent="0.25">
      <c r="A715" s="4">
        <v>43</v>
      </c>
      <c r="B715" s="13" t="s">
        <v>106</v>
      </c>
      <c r="C715" s="13" t="s">
        <v>206</v>
      </c>
      <c r="D715" s="13">
        <v>0</v>
      </c>
      <c r="E715" s="13">
        <v>0</v>
      </c>
      <c r="F715" s="8">
        <v>44286</v>
      </c>
    </row>
    <row r="716" spans="1:6" x14ac:dyDescent="0.25">
      <c r="A716" s="4">
        <v>44</v>
      </c>
      <c r="B716" s="13" t="s">
        <v>107</v>
      </c>
      <c r="C716" s="13" t="s">
        <v>206</v>
      </c>
      <c r="D716" s="13">
        <v>100</v>
      </c>
      <c r="E716" s="13">
        <v>110</v>
      </c>
      <c r="F716" s="8">
        <v>44286</v>
      </c>
    </row>
    <row r="717" spans="1:6" x14ac:dyDescent="0.25">
      <c r="A717" s="4">
        <v>45</v>
      </c>
      <c r="B717" s="13" t="s">
        <v>108</v>
      </c>
      <c r="C717" s="13" t="s">
        <v>206</v>
      </c>
      <c r="D717" s="13">
        <v>151</v>
      </c>
      <c r="E717" s="13">
        <v>172</v>
      </c>
      <c r="F717" s="8">
        <v>44286</v>
      </c>
    </row>
    <row r="718" spans="1:6" x14ac:dyDescent="0.25">
      <c r="A718" s="4">
        <v>46</v>
      </c>
      <c r="B718" s="13" t="s">
        <v>109</v>
      </c>
      <c r="C718" s="13" t="s">
        <v>206</v>
      </c>
      <c r="D718" s="13">
        <v>145</v>
      </c>
      <c r="E718" s="13">
        <v>0</v>
      </c>
      <c r="F718" s="8">
        <v>44286</v>
      </c>
    </row>
    <row r="719" spans="1:6" x14ac:dyDescent="0.25">
      <c r="A719" s="4">
        <v>47</v>
      </c>
      <c r="B719" s="13" t="s">
        <v>110</v>
      </c>
      <c r="C719" s="13" t="s">
        <v>206</v>
      </c>
      <c r="D719" s="13">
        <v>493</v>
      </c>
      <c r="E719" s="13">
        <v>90</v>
      </c>
      <c r="F719" s="8">
        <v>44286</v>
      </c>
    </row>
    <row r="720" spans="1:6" x14ac:dyDescent="0.25">
      <c r="A720" s="4">
        <v>48</v>
      </c>
      <c r="B720" s="13" t="s">
        <v>111</v>
      </c>
      <c r="C720" s="13" t="s">
        <v>206</v>
      </c>
      <c r="D720" s="13">
        <v>150</v>
      </c>
      <c r="E720" s="13">
        <v>0</v>
      </c>
      <c r="F720" s="8">
        <v>44286</v>
      </c>
    </row>
    <row r="721" spans="1:6" x14ac:dyDescent="0.25">
      <c r="A721" s="4">
        <v>49</v>
      </c>
      <c r="B721" s="13" t="s">
        <v>144</v>
      </c>
      <c r="C721" s="13" t="s">
        <v>206</v>
      </c>
      <c r="D721" s="13">
        <v>0</v>
      </c>
      <c r="E721" s="13">
        <v>0</v>
      </c>
      <c r="F721" s="8">
        <v>44286</v>
      </c>
    </row>
    <row r="722" spans="1:6" x14ac:dyDescent="0.25">
      <c r="A722" s="4">
        <v>50</v>
      </c>
      <c r="B722" s="13" t="s">
        <v>145</v>
      </c>
      <c r="C722" s="13" t="s">
        <v>206</v>
      </c>
      <c r="D722" s="13">
        <v>0</v>
      </c>
      <c r="E722" s="13">
        <v>0</v>
      </c>
      <c r="F722" s="8">
        <v>44286</v>
      </c>
    </row>
    <row r="723" spans="1:6" x14ac:dyDescent="0.25">
      <c r="A723" s="4">
        <v>51</v>
      </c>
      <c r="B723" s="13" t="s">
        <v>146</v>
      </c>
      <c r="C723" s="13" t="s">
        <v>206</v>
      </c>
      <c r="D723" s="13">
        <v>0</v>
      </c>
      <c r="E723" s="13">
        <v>0</v>
      </c>
      <c r="F723" s="8">
        <v>44286</v>
      </c>
    </row>
    <row r="724" spans="1:6" x14ac:dyDescent="0.25">
      <c r="A724" s="4">
        <v>52</v>
      </c>
      <c r="B724" s="13" t="s">
        <v>147</v>
      </c>
      <c r="C724" s="13" t="s">
        <v>206</v>
      </c>
      <c r="D724" s="13">
        <v>0</v>
      </c>
      <c r="E724" s="13">
        <v>0</v>
      </c>
      <c r="F724" s="8">
        <v>44286</v>
      </c>
    </row>
    <row r="725" spans="1:6" x14ac:dyDescent="0.25">
      <c r="A725" s="4">
        <v>53</v>
      </c>
      <c r="B725" s="13" t="s">
        <v>148</v>
      </c>
      <c r="C725" s="13" t="s">
        <v>206</v>
      </c>
      <c r="D725" s="13">
        <v>0</v>
      </c>
      <c r="E725" s="13">
        <v>0</v>
      </c>
      <c r="F725" s="8">
        <v>44286</v>
      </c>
    </row>
    <row r="726" spans="1:6" x14ac:dyDescent="0.25">
      <c r="A726" s="4">
        <v>54</v>
      </c>
      <c r="B726" s="13" t="s">
        <v>149</v>
      </c>
      <c r="C726" s="13" t="s">
        <v>206</v>
      </c>
      <c r="D726" s="13">
        <v>0</v>
      </c>
      <c r="E726" s="13">
        <v>0</v>
      </c>
      <c r="F726" s="8">
        <v>44286</v>
      </c>
    </row>
    <row r="727" spans="1:6" x14ac:dyDescent="0.25">
      <c r="A727" s="4">
        <v>55</v>
      </c>
      <c r="B727" s="13" t="s">
        <v>150</v>
      </c>
      <c r="C727" s="13" t="s">
        <v>206</v>
      </c>
      <c r="D727" s="13">
        <v>0</v>
      </c>
      <c r="E727" s="13">
        <v>0</v>
      </c>
      <c r="F727" s="8">
        <v>44286</v>
      </c>
    </row>
    <row r="728" spans="1:6" x14ac:dyDescent="0.25">
      <c r="A728" s="4">
        <v>56</v>
      </c>
      <c r="B728" s="13" t="s">
        <v>151</v>
      </c>
      <c r="C728" s="13" t="s">
        <v>206</v>
      </c>
      <c r="D728" s="13">
        <v>0</v>
      </c>
      <c r="E728" s="13">
        <v>0</v>
      </c>
      <c r="F728" s="8">
        <v>44286</v>
      </c>
    </row>
    <row r="729" spans="1:6" x14ac:dyDescent="0.25">
      <c r="A729" s="4">
        <v>57</v>
      </c>
      <c r="B729" s="13" t="s">
        <v>152</v>
      </c>
      <c r="C729" s="13" t="s">
        <v>206</v>
      </c>
      <c r="D729" s="13">
        <v>0</v>
      </c>
      <c r="E729" s="13">
        <v>0</v>
      </c>
      <c r="F729" s="8">
        <v>44286</v>
      </c>
    </row>
    <row r="730" spans="1:6" x14ac:dyDescent="0.25">
      <c r="A730" s="4">
        <v>58</v>
      </c>
      <c r="B730" s="13" t="s">
        <v>153</v>
      </c>
      <c r="C730" s="13" t="s">
        <v>206</v>
      </c>
      <c r="D730" s="13">
        <v>0</v>
      </c>
      <c r="E730" s="13">
        <v>0</v>
      </c>
      <c r="F730" s="8">
        <v>44286</v>
      </c>
    </row>
    <row r="731" spans="1:6" x14ac:dyDescent="0.25">
      <c r="A731" s="4">
        <v>100</v>
      </c>
      <c r="B731" s="13" t="s">
        <v>142</v>
      </c>
      <c r="C731" s="13" t="s">
        <v>206</v>
      </c>
      <c r="D731" s="13">
        <v>0</v>
      </c>
      <c r="E731" s="13">
        <v>0</v>
      </c>
      <c r="F731" s="8">
        <v>44286</v>
      </c>
    </row>
    <row r="732" spans="1:6" x14ac:dyDescent="0.25">
      <c r="A732" s="4">
        <v>101</v>
      </c>
      <c r="B732" s="13" t="s">
        <v>143</v>
      </c>
      <c r="C732" s="13" t="s">
        <v>206</v>
      </c>
      <c r="D732" s="13">
        <v>0</v>
      </c>
      <c r="E732" s="13">
        <v>0</v>
      </c>
      <c r="F732" s="8">
        <v>44286</v>
      </c>
    </row>
    <row r="733" spans="1:6" x14ac:dyDescent="0.25">
      <c r="A733" s="4">
        <v>102</v>
      </c>
      <c r="B733" s="13" t="s">
        <v>141</v>
      </c>
      <c r="C733" s="13" t="s">
        <v>206</v>
      </c>
      <c r="D733" s="13">
        <v>0</v>
      </c>
      <c r="E733" s="13">
        <v>0</v>
      </c>
      <c r="F733" s="8">
        <v>44286</v>
      </c>
    </row>
    <row r="734" spans="1:6" x14ac:dyDescent="0.25">
      <c r="A734" s="4">
        <v>1</v>
      </c>
      <c r="B734" s="13" t="s">
        <v>64</v>
      </c>
      <c r="C734" s="13" t="s">
        <v>210</v>
      </c>
      <c r="D734" s="13">
        <v>0</v>
      </c>
      <c r="E734" s="13">
        <v>0</v>
      </c>
      <c r="F734" s="8">
        <v>44286</v>
      </c>
    </row>
    <row r="735" spans="1:6" x14ac:dyDescent="0.25">
      <c r="A735" s="4">
        <v>2</v>
      </c>
      <c r="B735" s="13" t="s">
        <v>65</v>
      </c>
      <c r="C735" s="13" t="s">
        <v>210</v>
      </c>
      <c r="D735" s="13">
        <v>0</v>
      </c>
      <c r="E735" s="13">
        <v>0</v>
      </c>
      <c r="F735" s="8">
        <v>44286</v>
      </c>
    </row>
    <row r="736" spans="1:6" x14ac:dyDescent="0.25">
      <c r="A736" s="4">
        <v>3</v>
      </c>
      <c r="B736" s="13" t="s">
        <v>66</v>
      </c>
      <c r="C736" s="13" t="s">
        <v>210</v>
      </c>
      <c r="D736" s="13">
        <v>270</v>
      </c>
      <c r="E736" s="13">
        <v>31</v>
      </c>
      <c r="F736" s="8">
        <v>44286</v>
      </c>
    </row>
    <row r="737" spans="1:6" x14ac:dyDescent="0.25">
      <c r="A737" s="4">
        <v>4</v>
      </c>
      <c r="B737" s="13" t="s">
        <v>67</v>
      </c>
      <c r="C737" s="13" t="s">
        <v>210</v>
      </c>
      <c r="D737" s="13">
        <v>235</v>
      </c>
      <c r="E737" s="13">
        <v>72</v>
      </c>
      <c r="F737" s="8">
        <v>44286</v>
      </c>
    </row>
    <row r="738" spans="1:6" x14ac:dyDescent="0.25">
      <c r="A738" s="4">
        <v>5</v>
      </c>
      <c r="B738" s="13" t="s">
        <v>68</v>
      </c>
      <c r="C738" s="13" t="s">
        <v>210</v>
      </c>
      <c r="D738" s="13">
        <v>0</v>
      </c>
      <c r="E738" s="13">
        <v>0</v>
      </c>
      <c r="F738" s="8">
        <v>44286</v>
      </c>
    </row>
    <row r="739" spans="1:6" x14ac:dyDescent="0.25">
      <c r="A739" s="4">
        <v>6</v>
      </c>
      <c r="B739" s="13" t="s">
        <v>69</v>
      </c>
      <c r="C739" s="13" t="s">
        <v>210</v>
      </c>
      <c r="D739" s="13">
        <v>0</v>
      </c>
      <c r="E739" s="13">
        <v>0</v>
      </c>
      <c r="F739" s="8">
        <v>44286</v>
      </c>
    </row>
    <row r="740" spans="1:6" x14ac:dyDescent="0.25">
      <c r="A740" s="4">
        <v>7</v>
      </c>
      <c r="B740" s="13" t="s">
        <v>70</v>
      </c>
      <c r="C740" s="13" t="s">
        <v>210</v>
      </c>
      <c r="D740" s="13">
        <v>75</v>
      </c>
      <c r="E740" s="13">
        <v>70</v>
      </c>
      <c r="F740" s="8">
        <v>44286</v>
      </c>
    </row>
    <row r="741" spans="1:6" x14ac:dyDescent="0.25">
      <c r="A741" s="4">
        <v>8</v>
      </c>
      <c r="B741" s="13" t="s">
        <v>71</v>
      </c>
      <c r="C741" s="13" t="s">
        <v>210</v>
      </c>
      <c r="D741" s="13">
        <v>0</v>
      </c>
      <c r="E741" s="13">
        <v>0</v>
      </c>
      <c r="F741" s="8">
        <v>44286</v>
      </c>
    </row>
    <row r="742" spans="1:6" x14ac:dyDescent="0.25">
      <c r="A742" s="4">
        <v>9</v>
      </c>
      <c r="B742" s="13" t="s">
        <v>72</v>
      </c>
      <c r="C742" s="13" t="s">
        <v>210</v>
      </c>
      <c r="D742" s="13">
        <v>0</v>
      </c>
      <c r="E742" s="13">
        <v>0</v>
      </c>
      <c r="F742" s="8">
        <v>44286</v>
      </c>
    </row>
    <row r="743" spans="1:6" x14ac:dyDescent="0.25">
      <c r="A743" s="4">
        <v>10</v>
      </c>
      <c r="B743" s="13" t="s">
        <v>73</v>
      </c>
      <c r="C743" s="13" t="s">
        <v>210</v>
      </c>
      <c r="D743" s="13">
        <v>0</v>
      </c>
      <c r="E743" s="13">
        <v>0</v>
      </c>
      <c r="F743" s="8">
        <v>44286</v>
      </c>
    </row>
    <row r="744" spans="1:6" x14ac:dyDescent="0.25">
      <c r="A744" s="4">
        <v>11</v>
      </c>
      <c r="B744" s="13" t="s">
        <v>74</v>
      </c>
      <c r="C744" s="13" t="s">
        <v>210</v>
      </c>
      <c r="D744" s="13">
        <v>0</v>
      </c>
      <c r="E744" s="13">
        <v>0</v>
      </c>
      <c r="F744" s="8">
        <v>44286</v>
      </c>
    </row>
    <row r="745" spans="1:6" x14ac:dyDescent="0.25">
      <c r="A745" s="4">
        <v>12</v>
      </c>
      <c r="B745" s="13" t="s">
        <v>75</v>
      </c>
      <c r="C745" s="13" t="s">
        <v>210</v>
      </c>
      <c r="D745" s="13">
        <v>200</v>
      </c>
      <c r="E745" s="13">
        <v>137</v>
      </c>
      <c r="F745" s="8">
        <v>44286</v>
      </c>
    </row>
    <row r="746" spans="1:6" x14ac:dyDescent="0.25">
      <c r="A746" s="4">
        <v>13</v>
      </c>
      <c r="B746" s="13" t="s">
        <v>76</v>
      </c>
      <c r="C746" s="13" t="s">
        <v>210</v>
      </c>
      <c r="D746" s="13">
        <v>0</v>
      </c>
      <c r="E746" s="13">
        <v>0</v>
      </c>
      <c r="F746" s="8">
        <v>44286</v>
      </c>
    </row>
    <row r="747" spans="1:6" x14ac:dyDescent="0.25">
      <c r="A747" s="4">
        <v>14</v>
      </c>
      <c r="B747" s="13" t="s">
        <v>77</v>
      </c>
      <c r="C747" s="13" t="s">
        <v>210</v>
      </c>
      <c r="D747" s="13">
        <v>0</v>
      </c>
      <c r="E747" s="13">
        <v>0</v>
      </c>
      <c r="F747" s="8">
        <v>44286</v>
      </c>
    </row>
    <row r="748" spans="1:6" x14ac:dyDescent="0.25">
      <c r="A748" s="4">
        <v>15</v>
      </c>
      <c r="B748" s="13" t="s">
        <v>78</v>
      </c>
      <c r="C748" s="13" t="s">
        <v>210</v>
      </c>
      <c r="D748" s="13">
        <v>0</v>
      </c>
      <c r="E748" s="13">
        <v>0</v>
      </c>
      <c r="F748" s="8">
        <v>44286</v>
      </c>
    </row>
    <row r="749" spans="1:6" x14ac:dyDescent="0.25">
      <c r="A749" s="4">
        <v>16</v>
      </c>
      <c r="B749" s="13" t="s">
        <v>79</v>
      </c>
      <c r="C749" s="13" t="s">
        <v>210</v>
      </c>
      <c r="D749" s="13">
        <v>0</v>
      </c>
      <c r="E749" s="13">
        <v>0</v>
      </c>
      <c r="F749" s="8">
        <v>44286</v>
      </c>
    </row>
    <row r="750" spans="1:6" x14ac:dyDescent="0.25">
      <c r="A750" s="4">
        <v>17</v>
      </c>
      <c r="B750" s="13" t="s">
        <v>80</v>
      </c>
      <c r="C750" s="13" t="s">
        <v>210</v>
      </c>
      <c r="D750" s="13">
        <v>0</v>
      </c>
      <c r="E750" s="13">
        <v>0</v>
      </c>
      <c r="F750" s="8">
        <v>44286</v>
      </c>
    </row>
    <row r="751" spans="1:6" x14ac:dyDescent="0.25">
      <c r="A751" s="4">
        <v>18</v>
      </c>
      <c r="B751" s="13" t="s">
        <v>81</v>
      </c>
      <c r="C751" s="13" t="s">
        <v>210</v>
      </c>
      <c r="D751" s="13">
        <v>0</v>
      </c>
      <c r="E751" s="13">
        <v>0</v>
      </c>
      <c r="F751" s="8">
        <v>44286</v>
      </c>
    </row>
    <row r="752" spans="1:6" x14ac:dyDescent="0.25">
      <c r="A752" s="4">
        <v>19</v>
      </c>
      <c r="B752" s="13" t="s">
        <v>82</v>
      </c>
      <c r="C752" s="13" t="s">
        <v>210</v>
      </c>
      <c r="D752" s="13">
        <v>0</v>
      </c>
      <c r="E752" s="13">
        <v>0</v>
      </c>
      <c r="F752" s="8">
        <v>44286</v>
      </c>
    </row>
    <row r="753" spans="1:6" x14ac:dyDescent="0.25">
      <c r="A753" s="4">
        <v>20</v>
      </c>
      <c r="B753" s="13" t="s">
        <v>83</v>
      </c>
      <c r="C753" s="13" t="s">
        <v>210</v>
      </c>
      <c r="D753" s="13">
        <v>253</v>
      </c>
      <c r="E753" s="13">
        <v>0</v>
      </c>
      <c r="F753" s="8">
        <v>44286</v>
      </c>
    </row>
    <row r="754" spans="1:6" x14ac:dyDescent="0.25">
      <c r="A754" s="4">
        <v>21</v>
      </c>
      <c r="B754" s="13" t="s">
        <v>84</v>
      </c>
      <c r="C754" s="13" t="s">
        <v>210</v>
      </c>
      <c r="D754" s="13">
        <v>0</v>
      </c>
      <c r="E754" s="13">
        <v>0</v>
      </c>
      <c r="F754" s="8">
        <v>44286</v>
      </c>
    </row>
    <row r="755" spans="1:6" x14ac:dyDescent="0.25">
      <c r="A755" s="4">
        <v>22</v>
      </c>
      <c r="B755" s="13" t="s">
        <v>85</v>
      </c>
      <c r="C755" s="13" t="s">
        <v>210</v>
      </c>
      <c r="D755" s="13">
        <v>0</v>
      </c>
      <c r="E755" s="13">
        <v>0</v>
      </c>
      <c r="F755" s="8">
        <v>44286</v>
      </c>
    </row>
    <row r="756" spans="1:6" x14ac:dyDescent="0.25">
      <c r="A756" s="4">
        <v>23</v>
      </c>
      <c r="B756" s="13" t="s">
        <v>86</v>
      </c>
      <c r="C756" s="13" t="s">
        <v>210</v>
      </c>
      <c r="D756" s="13">
        <v>0</v>
      </c>
      <c r="E756" s="13">
        <v>0</v>
      </c>
      <c r="F756" s="8">
        <v>44286</v>
      </c>
    </row>
    <row r="757" spans="1:6" x14ac:dyDescent="0.25">
      <c r="A757" s="4">
        <v>24</v>
      </c>
      <c r="B757" s="13" t="s">
        <v>87</v>
      </c>
      <c r="C757" s="13" t="s">
        <v>210</v>
      </c>
      <c r="D757" s="13">
        <v>0</v>
      </c>
      <c r="E757" s="13">
        <v>0</v>
      </c>
      <c r="F757" s="8">
        <v>44286</v>
      </c>
    </row>
    <row r="758" spans="1:6" x14ac:dyDescent="0.25">
      <c r="A758" s="4">
        <v>25</v>
      </c>
      <c r="B758" s="13" t="s">
        <v>88</v>
      </c>
      <c r="C758" s="13" t="s">
        <v>210</v>
      </c>
      <c r="D758" s="13">
        <v>0</v>
      </c>
      <c r="E758" s="13">
        <v>0</v>
      </c>
      <c r="F758" s="8">
        <v>44286</v>
      </c>
    </row>
    <row r="759" spans="1:6" x14ac:dyDescent="0.25">
      <c r="A759" s="4">
        <v>26</v>
      </c>
      <c r="B759" s="13" t="s">
        <v>89</v>
      </c>
      <c r="C759" s="13" t="s">
        <v>210</v>
      </c>
      <c r="D759" s="13">
        <v>36</v>
      </c>
      <c r="E759" s="13">
        <v>0</v>
      </c>
      <c r="F759" s="8">
        <v>44286</v>
      </c>
    </row>
    <row r="760" spans="1:6" x14ac:dyDescent="0.25">
      <c r="A760" s="4">
        <v>27</v>
      </c>
      <c r="B760" s="13" t="s">
        <v>90</v>
      </c>
      <c r="C760" s="13" t="s">
        <v>210</v>
      </c>
      <c r="D760" s="13">
        <v>0</v>
      </c>
      <c r="E760" s="13">
        <v>0</v>
      </c>
      <c r="F760" s="8">
        <v>44286</v>
      </c>
    </row>
    <row r="761" spans="1:6" x14ac:dyDescent="0.25">
      <c r="A761" s="4">
        <v>28</v>
      </c>
      <c r="B761" s="13" t="s">
        <v>91</v>
      </c>
      <c r="C761" s="13" t="s">
        <v>210</v>
      </c>
      <c r="D761" s="13">
        <v>200</v>
      </c>
      <c r="E761" s="13">
        <v>0</v>
      </c>
      <c r="F761" s="8">
        <v>44286</v>
      </c>
    </row>
    <row r="762" spans="1:6" x14ac:dyDescent="0.25">
      <c r="A762" s="4">
        <v>29</v>
      </c>
      <c r="B762" s="13" t="s">
        <v>92</v>
      </c>
      <c r="C762" s="13" t="s">
        <v>210</v>
      </c>
      <c r="D762" s="13">
        <v>0</v>
      </c>
      <c r="E762" s="13">
        <v>0</v>
      </c>
      <c r="F762" s="8">
        <v>44286</v>
      </c>
    </row>
    <row r="763" spans="1:6" x14ac:dyDescent="0.25">
      <c r="A763" s="4">
        <v>30</v>
      </c>
      <c r="B763" s="13" t="s">
        <v>93</v>
      </c>
      <c r="C763" s="13" t="s">
        <v>210</v>
      </c>
      <c r="D763" s="13">
        <v>1059</v>
      </c>
      <c r="E763" s="13">
        <v>1440</v>
      </c>
      <c r="F763" s="8">
        <v>44286</v>
      </c>
    </row>
    <row r="764" spans="1:6" x14ac:dyDescent="0.25">
      <c r="A764" s="4">
        <v>31</v>
      </c>
      <c r="B764" s="13" t="s">
        <v>94</v>
      </c>
      <c r="C764" s="13" t="s">
        <v>210</v>
      </c>
      <c r="D764" s="13">
        <v>0</v>
      </c>
      <c r="E764" s="13">
        <v>0</v>
      </c>
      <c r="F764" s="8">
        <v>44286</v>
      </c>
    </row>
    <row r="765" spans="1:6" x14ac:dyDescent="0.25">
      <c r="A765" s="4">
        <v>32</v>
      </c>
      <c r="B765" s="13" t="s">
        <v>95</v>
      </c>
      <c r="C765" s="13" t="s">
        <v>210</v>
      </c>
      <c r="D765" s="13">
        <v>0</v>
      </c>
      <c r="E765" s="13">
        <v>23</v>
      </c>
      <c r="F765" s="8">
        <v>44286</v>
      </c>
    </row>
    <row r="766" spans="1:6" x14ac:dyDescent="0.25">
      <c r="A766" s="4">
        <v>33</v>
      </c>
      <c r="B766" s="13" t="s">
        <v>96</v>
      </c>
      <c r="C766" s="13" t="s">
        <v>210</v>
      </c>
      <c r="D766" s="13">
        <v>0</v>
      </c>
      <c r="E766" s="13">
        <v>0</v>
      </c>
      <c r="F766" s="8">
        <v>44286</v>
      </c>
    </row>
    <row r="767" spans="1:6" x14ac:dyDescent="0.25">
      <c r="A767" s="4">
        <v>34</v>
      </c>
      <c r="B767" s="13" t="s">
        <v>97</v>
      </c>
      <c r="C767" s="13" t="s">
        <v>210</v>
      </c>
      <c r="D767" s="13">
        <v>0</v>
      </c>
      <c r="E767" s="13">
        <v>0</v>
      </c>
      <c r="F767" s="8">
        <v>44286</v>
      </c>
    </row>
    <row r="768" spans="1:6" x14ac:dyDescent="0.25">
      <c r="A768" s="4">
        <v>35</v>
      </c>
      <c r="B768" s="13" t="s">
        <v>98</v>
      </c>
      <c r="C768" s="13" t="s">
        <v>210</v>
      </c>
      <c r="D768" s="13">
        <v>0</v>
      </c>
      <c r="E768" s="13">
        <v>0</v>
      </c>
      <c r="F768" s="8">
        <v>44286</v>
      </c>
    </row>
    <row r="769" spans="1:6" x14ac:dyDescent="0.25">
      <c r="A769" s="4">
        <v>36</v>
      </c>
      <c r="B769" s="13" t="s">
        <v>99</v>
      </c>
      <c r="C769" s="13" t="s">
        <v>210</v>
      </c>
      <c r="D769" s="13">
        <v>0</v>
      </c>
      <c r="E769" s="13">
        <v>0</v>
      </c>
      <c r="F769" s="8">
        <v>44286</v>
      </c>
    </row>
    <row r="770" spans="1:6" x14ac:dyDescent="0.25">
      <c r="A770" s="4">
        <v>37</v>
      </c>
      <c r="B770" s="13" t="s">
        <v>100</v>
      </c>
      <c r="C770" s="13" t="s">
        <v>210</v>
      </c>
      <c r="D770" s="13">
        <v>500</v>
      </c>
      <c r="E770" s="13">
        <v>0</v>
      </c>
      <c r="F770" s="8">
        <v>44286</v>
      </c>
    </row>
    <row r="771" spans="1:6" x14ac:dyDescent="0.25">
      <c r="A771" s="4">
        <v>38</v>
      </c>
      <c r="B771" s="13" t="s">
        <v>101</v>
      </c>
      <c r="C771" s="13" t="s">
        <v>210</v>
      </c>
      <c r="D771" s="13">
        <v>55</v>
      </c>
      <c r="E771" s="13">
        <v>0</v>
      </c>
      <c r="F771" s="8">
        <v>44286</v>
      </c>
    </row>
    <row r="772" spans="1:6" x14ac:dyDescent="0.25">
      <c r="A772" s="4">
        <v>39</v>
      </c>
      <c r="B772" s="13" t="s">
        <v>102</v>
      </c>
      <c r="C772" s="13" t="s">
        <v>210</v>
      </c>
      <c r="D772" s="13">
        <v>0</v>
      </c>
      <c r="E772" s="13">
        <v>0</v>
      </c>
      <c r="F772" s="8">
        <v>44286</v>
      </c>
    </row>
    <row r="773" spans="1:6" x14ac:dyDescent="0.25">
      <c r="A773" s="4">
        <v>40</v>
      </c>
      <c r="B773" s="13" t="s">
        <v>103</v>
      </c>
      <c r="C773" s="13" t="s">
        <v>210</v>
      </c>
      <c r="D773" s="13">
        <v>313</v>
      </c>
      <c r="E773" s="13">
        <v>0</v>
      </c>
      <c r="F773" s="8">
        <v>44286</v>
      </c>
    </row>
    <row r="774" spans="1:6" x14ac:dyDescent="0.25">
      <c r="A774" s="4">
        <v>41</v>
      </c>
      <c r="B774" s="13" t="s">
        <v>104</v>
      </c>
      <c r="C774" s="13" t="s">
        <v>210</v>
      </c>
      <c r="D774" s="13">
        <v>245</v>
      </c>
      <c r="E774" s="13">
        <v>52</v>
      </c>
      <c r="F774" s="8">
        <v>44286</v>
      </c>
    </row>
    <row r="775" spans="1:6" x14ac:dyDescent="0.25">
      <c r="A775" s="4">
        <v>42</v>
      </c>
      <c r="B775" s="13" t="s">
        <v>105</v>
      </c>
      <c r="C775" s="13" t="s">
        <v>210</v>
      </c>
      <c r="D775" s="13">
        <v>0</v>
      </c>
      <c r="E775" s="13">
        <v>0</v>
      </c>
      <c r="F775" s="8">
        <v>44286</v>
      </c>
    </row>
    <row r="776" spans="1:6" x14ac:dyDescent="0.25">
      <c r="A776" s="4">
        <v>43</v>
      </c>
      <c r="B776" s="13" t="s">
        <v>106</v>
      </c>
      <c r="C776" s="13" t="s">
        <v>210</v>
      </c>
      <c r="D776" s="13">
        <v>0</v>
      </c>
      <c r="E776" s="13">
        <v>0</v>
      </c>
      <c r="F776" s="8">
        <v>44286</v>
      </c>
    </row>
    <row r="777" spans="1:6" x14ac:dyDescent="0.25">
      <c r="A777" s="4">
        <v>44</v>
      </c>
      <c r="B777" s="13" t="s">
        <v>107</v>
      </c>
      <c r="C777" s="13" t="s">
        <v>210</v>
      </c>
      <c r="D777" s="13">
        <v>0</v>
      </c>
      <c r="E777" s="13">
        <v>0</v>
      </c>
      <c r="F777" s="8">
        <v>44286</v>
      </c>
    </row>
    <row r="778" spans="1:6" x14ac:dyDescent="0.25">
      <c r="A778" s="4">
        <v>45</v>
      </c>
      <c r="B778" s="13" t="s">
        <v>108</v>
      </c>
      <c r="C778" s="13" t="s">
        <v>210</v>
      </c>
      <c r="D778" s="13">
        <v>1691</v>
      </c>
      <c r="E778" s="13">
        <v>50</v>
      </c>
      <c r="F778" s="8">
        <v>44286</v>
      </c>
    </row>
    <row r="779" spans="1:6" x14ac:dyDescent="0.25">
      <c r="A779" s="4">
        <v>46</v>
      </c>
      <c r="B779" s="13" t="s">
        <v>109</v>
      </c>
      <c r="C779" s="13" t="s">
        <v>210</v>
      </c>
      <c r="D779" s="13">
        <v>0</v>
      </c>
      <c r="E779" s="13">
        <v>0</v>
      </c>
      <c r="F779" s="8">
        <v>44286</v>
      </c>
    </row>
    <row r="780" spans="1:6" x14ac:dyDescent="0.25">
      <c r="A780" s="4">
        <v>47</v>
      </c>
      <c r="B780" s="13" t="s">
        <v>110</v>
      </c>
      <c r="C780" s="13" t="s">
        <v>210</v>
      </c>
      <c r="D780" s="13">
        <v>0</v>
      </c>
      <c r="E780" s="13">
        <v>0</v>
      </c>
      <c r="F780" s="8">
        <v>44286</v>
      </c>
    </row>
    <row r="781" spans="1:6" x14ac:dyDescent="0.25">
      <c r="A781" s="4">
        <v>48</v>
      </c>
      <c r="B781" s="13" t="s">
        <v>111</v>
      </c>
      <c r="C781" s="13" t="s">
        <v>210</v>
      </c>
      <c r="D781" s="13">
        <v>0</v>
      </c>
      <c r="E781" s="13">
        <v>0</v>
      </c>
      <c r="F781" s="8">
        <v>44286</v>
      </c>
    </row>
    <row r="782" spans="1:6" x14ac:dyDescent="0.25">
      <c r="A782" s="4">
        <v>49</v>
      </c>
      <c r="B782" s="13" t="s">
        <v>144</v>
      </c>
      <c r="C782" s="13" t="s">
        <v>210</v>
      </c>
      <c r="D782" s="13">
        <v>0</v>
      </c>
      <c r="E782" s="13">
        <v>0</v>
      </c>
      <c r="F782" s="8">
        <v>44286</v>
      </c>
    </row>
    <row r="783" spans="1:6" x14ac:dyDescent="0.25">
      <c r="A783" s="4">
        <v>50</v>
      </c>
      <c r="B783" s="13" t="s">
        <v>145</v>
      </c>
      <c r="C783" s="13" t="s">
        <v>210</v>
      </c>
      <c r="D783" s="13">
        <v>0</v>
      </c>
      <c r="E783" s="13">
        <v>0</v>
      </c>
      <c r="F783" s="8">
        <v>44286</v>
      </c>
    </row>
    <row r="784" spans="1:6" x14ac:dyDescent="0.25">
      <c r="A784" s="4">
        <v>51</v>
      </c>
      <c r="B784" s="13" t="s">
        <v>146</v>
      </c>
      <c r="C784" s="13" t="s">
        <v>210</v>
      </c>
      <c r="D784" s="13">
        <v>0</v>
      </c>
      <c r="E784" s="13">
        <v>0</v>
      </c>
      <c r="F784" s="8">
        <v>44286</v>
      </c>
    </row>
    <row r="785" spans="1:6" x14ac:dyDescent="0.25">
      <c r="A785" s="4">
        <v>52</v>
      </c>
      <c r="B785" s="13" t="s">
        <v>147</v>
      </c>
      <c r="C785" s="13" t="s">
        <v>210</v>
      </c>
      <c r="D785" s="13">
        <v>0</v>
      </c>
      <c r="E785" s="13">
        <v>0</v>
      </c>
      <c r="F785" s="8">
        <v>44286</v>
      </c>
    </row>
    <row r="786" spans="1:6" x14ac:dyDescent="0.25">
      <c r="A786" s="4">
        <v>53</v>
      </c>
      <c r="B786" s="13" t="s">
        <v>148</v>
      </c>
      <c r="C786" s="13" t="s">
        <v>210</v>
      </c>
      <c r="D786" s="13">
        <v>0</v>
      </c>
      <c r="E786" s="13">
        <v>0</v>
      </c>
      <c r="F786" s="8">
        <v>44286</v>
      </c>
    </row>
    <row r="787" spans="1:6" x14ac:dyDescent="0.25">
      <c r="A787" s="4">
        <v>54</v>
      </c>
      <c r="B787" s="13" t="s">
        <v>149</v>
      </c>
      <c r="C787" s="13" t="s">
        <v>210</v>
      </c>
      <c r="D787" s="13">
        <v>0</v>
      </c>
      <c r="E787" s="13">
        <v>0</v>
      </c>
      <c r="F787" s="8">
        <v>44286</v>
      </c>
    </row>
    <row r="788" spans="1:6" x14ac:dyDescent="0.25">
      <c r="A788" s="4">
        <v>55</v>
      </c>
      <c r="B788" s="13" t="s">
        <v>150</v>
      </c>
      <c r="C788" s="13" t="s">
        <v>210</v>
      </c>
      <c r="D788" s="13">
        <v>0</v>
      </c>
      <c r="E788" s="13">
        <v>0</v>
      </c>
      <c r="F788" s="8">
        <v>44286</v>
      </c>
    </row>
    <row r="789" spans="1:6" x14ac:dyDescent="0.25">
      <c r="A789" s="4">
        <v>56</v>
      </c>
      <c r="B789" s="13" t="s">
        <v>151</v>
      </c>
      <c r="C789" s="13" t="s">
        <v>210</v>
      </c>
      <c r="D789" s="13">
        <v>0</v>
      </c>
      <c r="E789" s="13">
        <v>0</v>
      </c>
      <c r="F789" s="8">
        <v>44286</v>
      </c>
    </row>
    <row r="790" spans="1:6" x14ac:dyDescent="0.25">
      <c r="A790" s="4">
        <v>57</v>
      </c>
      <c r="B790" s="13" t="s">
        <v>152</v>
      </c>
      <c r="C790" s="13" t="s">
        <v>210</v>
      </c>
      <c r="D790" s="13">
        <v>0</v>
      </c>
      <c r="E790" s="13">
        <v>0</v>
      </c>
      <c r="F790" s="8">
        <v>44286</v>
      </c>
    </row>
    <row r="791" spans="1:6" x14ac:dyDescent="0.25">
      <c r="A791" s="4">
        <v>58</v>
      </c>
      <c r="B791" s="13" t="s">
        <v>153</v>
      </c>
      <c r="C791" s="13" t="s">
        <v>210</v>
      </c>
      <c r="D791" s="13">
        <v>0</v>
      </c>
      <c r="E791" s="13">
        <v>0</v>
      </c>
      <c r="F791" s="8">
        <v>44286</v>
      </c>
    </row>
    <row r="792" spans="1:6" x14ac:dyDescent="0.25">
      <c r="A792" s="4">
        <v>100</v>
      </c>
      <c r="B792" s="13" t="s">
        <v>142</v>
      </c>
      <c r="C792" s="13" t="s">
        <v>210</v>
      </c>
      <c r="D792" s="13">
        <v>0</v>
      </c>
      <c r="E792" s="13">
        <v>0</v>
      </c>
      <c r="F792" s="8">
        <v>44286</v>
      </c>
    </row>
    <row r="793" spans="1:6" x14ac:dyDescent="0.25">
      <c r="A793" s="4">
        <v>101</v>
      </c>
      <c r="B793" s="13" t="s">
        <v>143</v>
      </c>
      <c r="C793" s="13" t="s">
        <v>210</v>
      </c>
      <c r="D793" s="13">
        <v>0</v>
      </c>
      <c r="E793" s="13">
        <v>0</v>
      </c>
      <c r="F793" s="8">
        <v>44286</v>
      </c>
    </row>
    <row r="794" spans="1:6" x14ac:dyDescent="0.25">
      <c r="A794" s="4">
        <v>102</v>
      </c>
      <c r="B794" s="13" t="s">
        <v>141</v>
      </c>
      <c r="C794" s="13" t="s">
        <v>210</v>
      </c>
      <c r="D794" s="13">
        <v>0</v>
      </c>
      <c r="E794" s="13">
        <v>0</v>
      </c>
      <c r="F794" s="8">
        <v>44286</v>
      </c>
    </row>
    <row r="795" spans="1:6" x14ac:dyDescent="0.25">
      <c r="A795" s="4">
        <v>1</v>
      </c>
      <c r="B795" s="13" t="s">
        <v>64</v>
      </c>
      <c r="C795" s="13" t="s">
        <v>207</v>
      </c>
      <c r="D795" s="13">
        <v>0</v>
      </c>
      <c r="E795" s="13">
        <v>0</v>
      </c>
      <c r="F795" s="8">
        <v>44286</v>
      </c>
    </row>
    <row r="796" spans="1:6" x14ac:dyDescent="0.25">
      <c r="A796" s="4">
        <v>2</v>
      </c>
      <c r="B796" s="13" t="s">
        <v>65</v>
      </c>
      <c r="C796" s="13" t="s">
        <v>207</v>
      </c>
      <c r="D796" s="13">
        <v>0</v>
      </c>
      <c r="E796" s="13">
        <v>0</v>
      </c>
      <c r="F796" s="8">
        <v>44286</v>
      </c>
    </row>
    <row r="797" spans="1:6" x14ac:dyDescent="0.25">
      <c r="A797" s="4">
        <v>3</v>
      </c>
      <c r="B797" s="13" t="s">
        <v>66</v>
      </c>
      <c r="C797" s="13" t="s">
        <v>207</v>
      </c>
      <c r="D797" s="13">
        <v>0</v>
      </c>
      <c r="E797" s="13">
        <v>0</v>
      </c>
      <c r="F797" s="8">
        <v>44286</v>
      </c>
    </row>
    <row r="798" spans="1:6" x14ac:dyDescent="0.25">
      <c r="A798" s="4">
        <v>4</v>
      </c>
      <c r="B798" s="13" t="s">
        <v>67</v>
      </c>
      <c r="C798" s="13" t="s">
        <v>207</v>
      </c>
      <c r="D798" s="13">
        <v>0</v>
      </c>
      <c r="E798" s="13">
        <v>0</v>
      </c>
      <c r="F798" s="8">
        <v>44286</v>
      </c>
    </row>
    <row r="799" spans="1:6" x14ac:dyDescent="0.25">
      <c r="A799" s="4">
        <v>5</v>
      </c>
      <c r="B799" s="13" t="s">
        <v>68</v>
      </c>
      <c r="C799" s="13" t="s">
        <v>207</v>
      </c>
      <c r="D799" s="13">
        <v>0</v>
      </c>
      <c r="E799" s="13">
        <v>0</v>
      </c>
      <c r="F799" s="8">
        <v>44286</v>
      </c>
    </row>
    <row r="800" spans="1:6" x14ac:dyDescent="0.25">
      <c r="A800" s="4">
        <v>6</v>
      </c>
      <c r="B800" s="13" t="s">
        <v>69</v>
      </c>
      <c r="C800" s="13" t="s">
        <v>207</v>
      </c>
      <c r="D800" s="13">
        <v>0</v>
      </c>
      <c r="E800" s="13">
        <v>0</v>
      </c>
      <c r="F800" s="8">
        <v>44286</v>
      </c>
    </row>
    <row r="801" spans="1:6" x14ac:dyDescent="0.25">
      <c r="A801" s="4">
        <v>7</v>
      </c>
      <c r="B801" s="13" t="s">
        <v>70</v>
      </c>
      <c r="C801" s="13" t="s">
        <v>207</v>
      </c>
      <c r="D801" s="13">
        <v>0</v>
      </c>
      <c r="E801" s="13">
        <v>0</v>
      </c>
      <c r="F801" s="8">
        <v>44286</v>
      </c>
    </row>
    <row r="802" spans="1:6" x14ac:dyDescent="0.25">
      <c r="A802" s="4">
        <v>8</v>
      </c>
      <c r="B802" s="13" t="s">
        <v>71</v>
      </c>
      <c r="C802" s="13" t="s">
        <v>207</v>
      </c>
      <c r="D802" s="13">
        <v>0</v>
      </c>
      <c r="E802" s="13">
        <v>0</v>
      </c>
      <c r="F802" s="8">
        <v>44286</v>
      </c>
    </row>
    <row r="803" spans="1:6" x14ac:dyDescent="0.25">
      <c r="A803" s="4">
        <v>9</v>
      </c>
      <c r="B803" s="13" t="s">
        <v>72</v>
      </c>
      <c r="C803" s="13" t="s">
        <v>207</v>
      </c>
      <c r="D803" s="13">
        <v>0</v>
      </c>
      <c r="E803" s="13">
        <v>0</v>
      </c>
      <c r="F803" s="8">
        <v>44286</v>
      </c>
    </row>
    <row r="804" spans="1:6" x14ac:dyDescent="0.25">
      <c r="A804" s="4">
        <v>10</v>
      </c>
      <c r="B804" s="13" t="s">
        <v>73</v>
      </c>
      <c r="C804" s="13" t="s">
        <v>207</v>
      </c>
      <c r="D804" s="13">
        <v>0</v>
      </c>
      <c r="E804" s="13">
        <v>0</v>
      </c>
      <c r="F804" s="8">
        <v>44286</v>
      </c>
    </row>
    <row r="805" spans="1:6" x14ac:dyDescent="0.25">
      <c r="A805" s="4">
        <v>11</v>
      </c>
      <c r="B805" s="13" t="s">
        <v>74</v>
      </c>
      <c r="C805" s="13" t="s">
        <v>207</v>
      </c>
      <c r="D805" s="13">
        <v>0</v>
      </c>
      <c r="E805" s="13">
        <v>0</v>
      </c>
      <c r="F805" s="8">
        <v>44286</v>
      </c>
    </row>
    <row r="806" spans="1:6" x14ac:dyDescent="0.25">
      <c r="A806" s="4">
        <v>12</v>
      </c>
      <c r="B806" s="13" t="s">
        <v>75</v>
      </c>
      <c r="C806" s="13" t="s">
        <v>207</v>
      </c>
      <c r="D806" s="13">
        <v>0</v>
      </c>
      <c r="E806" s="13">
        <v>0</v>
      </c>
      <c r="F806" s="8">
        <v>44286</v>
      </c>
    </row>
    <row r="807" spans="1:6" x14ac:dyDescent="0.25">
      <c r="A807" s="4">
        <v>13</v>
      </c>
      <c r="B807" s="13" t="s">
        <v>76</v>
      </c>
      <c r="C807" s="13" t="s">
        <v>207</v>
      </c>
      <c r="D807" s="13">
        <v>0</v>
      </c>
      <c r="E807" s="13">
        <v>0</v>
      </c>
      <c r="F807" s="8">
        <v>44286</v>
      </c>
    </row>
    <row r="808" spans="1:6" x14ac:dyDescent="0.25">
      <c r="A808" s="4">
        <v>14</v>
      </c>
      <c r="B808" s="13" t="s">
        <v>77</v>
      </c>
      <c r="C808" s="13" t="s">
        <v>207</v>
      </c>
      <c r="D808" s="13">
        <v>0</v>
      </c>
      <c r="E808" s="13">
        <v>0</v>
      </c>
      <c r="F808" s="8">
        <v>44286</v>
      </c>
    </row>
    <row r="809" spans="1:6" x14ac:dyDescent="0.25">
      <c r="A809" s="4">
        <v>15</v>
      </c>
      <c r="B809" s="13" t="s">
        <v>78</v>
      </c>
      <c r="C809" s="13" t="s">
        <v>207</v>
      </c>
      <c r="D809" s="13">
        <v>0</v>
      </c>
      <c r="E809" s="13">
        <v>0</v>
      </c>
      <c r="F809" s="8">
        <v>44286</v>
      </c>
    </row>
    <row r="810" spans="1:6" x14ac:dyDescent="0.25">
      <c r="A810" s="4">
        <v>16</v>
      </c>
      <c r="B810" s="13" t="s">
        <v>79</v>
      </c>
      <c r="C810" s="13" t="s">
        <v>207</v>
      </c>
      <c r="D810" s="13">
        <v>0</v>
      </c>
      <c r="E810" s="13">
        <v>0</v>
      </c>
      <c r="F810" s="8">
        <v>44286</v>
      </c>
    </row>
    <row r="811" spans="1:6" x14ac:dyDescent="0.25">
      <c r="A811" s="4">
        <v>17</v>
      </c>
      <c r="B811" s="13" t="s">
        <v>80</v>
      </c>
      <c r="C811" s="13" t="s">
        <v>207</v>
      </c>
      <c r="D811" s="13">
        <v>0</v>
      </c>
      <c r="E811" s="13">
        <v>0</v>
      </c>
      <c r="F811" s="8">
        <v>44286</v>
      </c>
    </row>
    <row r="812" spans="1:6" x14ac:dyDescent="0.25">
      <c r="A812" s="4">
        <v>18</v>
      </c>
      <c r="B812" s="13" t="s">
        <v>81</v>
      </c>
      <c r="C812" s="13" t="s">
        <v>207</v>
      </c>
      <c r="D812" s="13">
        <v>0</v>
      </c>
      <c r="E812" s="13">
        <v>0</v>
      </c>
      <c r="F812" s="8">
        <v>44286</v>
      </c>
    </row>
    <row r="813" spans="1:6" x14ac:dyDescent="0.25">
      <c r="A813" s="4">
        <v>19</v>
      </c>
      <c r="B813" s="13" t="s">
        <v>82</v>
      </c>
      <c r="C813" s="13" t="s">
        <v>207</v>
      </c>
      <c r="D813" s="13">
        <v>0</v>
      </c>
      <c r="E813" s="13">
        <v>0</v>
      </c>
      <c r="F813" s="8">
        <v>44286</v>
      </c>
    </row>
    <row r="814" spans="1:6" x14ac:dyDescent="0.25">
      <c r="A814" s="4">
        <v>20</v>
      </c>
      <c r="B814" s="13" t="s">
        <v>83</v>
      </c>
      <c r="C814" s="13" t="s">
        <v>207</v>
      </c>
      <c r="D814" s="13">
        <v>0</v>
      </c>
      <c r="E814" s="13">
        <v>0</v>
      </c>
      <c r="F814" s="8">
        <v>44286</v>
      </c>
    </row>
    <row r="815" spans="1:6" x14ac:dyDescent="0.25">
      <c r="A815" s="4">
        <v>21</v>
      </c>
      <c r="B815" s="13" t="s">
        <v>84</v>
      </c>
      <c r="C815" s="13" t="s">
        <v>207</v>
      </c>
      <c r="D815" s="13">
        <v>0</v>
      </c>
      <c r="E815" s="13">
        <v>0</v>
      </c>
      <c r="F815" s="8">
        <v>44286</v>
      </c>
    </row>
    <row r="816" spans="1:6" x14ac:dyDescent="0.25">
      <c r="A816" s="4">
        <v>22</v>
      </c>
      <c r="B816" s="13" t="s">
        <v>85</v>
      </c>
      <c r="C816" s="13" t="s">
        <v>207</v>
      </c>
      <c r="D816" s="13">
        <v>0</v>
      </c>
      <c r="E816" s="13">
        <v>0</v>
      </c>
      <c r="F816" s="8">
        <v>44286</v>
      </c>
    </row>
    <row r="817" spans="1:6" x14ac:dyDescent="0.25">
      <c r="A817" s="4">
        <v>23</v>
      </c>
      <c r="B817" s="13" t="s">
        <v>86</v>
      </c>
      <c r="C817" s="13" t="s">
        <v>207</v>
      </c>
      <c r="D817" s="13">
        <v>0</v>
      </c>
      <c r="E817" s="13">
        <v>0</v>
      </c>
      <c r="F817" s="8">
        <v>44286</v>
      </c>
    </row>
    <row r="818" spans="1:6" x14ac:dyDescent="0.25">
      <c r="A818" s="4">
        <v>24</v>
      </c>
      <c r="B818" s="13" t="s">
        <v>87</v>
      </c>
      <c r="C818" s="13" t="s">
        <v>207</v>
      </c>
      <c r="D818" s="13">
        <v>0</v>
      </c>
      <c r="E818" s="13">
        <v>0</v>
      </c>
      <c r="F818" s="8">
        <v>44286</v>
      </c>
    </row>
    <row r="819" spans="1:6" x14ac:dyDescent="0.25">
      <c r="A819" s="4">
        <v>25</v>
      </c>
      <c r="B819" s="13" t="s">
        <v>88</v>
      </c>
      <c r="C819" s="13" t="s">
        <v>207</v>
      </c>
      <c r="D819" s="13">
        <v>0</v>
      </c>
      <c r="E819" s="13">
        <v>0</v>
      </c>
      <c r="F819" s="8">
        <v>44286</v>
      </c>
    </row>
    <row r="820" spans="1:6" x14ac:dyDescent="0.25">
      <c r="A820" s="4">
        <v>26</v>
      </c>
      <c r="B820" s="13" t="s">
        <v>89</v>
      </c>
      <c r="C820" s="13" t="s">
        <v>207</v>
      </c>
      <c r="D820" s="13">
        <v>0</v>
      </c>
      <c r="E820" s="13">
        <v>0</v>
      </c>
      <c r="F820" s="8">
        <v>44286</v>
      </c>
    </row>
    <row r="821" spans="1:6" x14ac:dyDescent="0.25">
      <c r="A821" s="4">
        <v>27</v>
      </c>
      <c r="B821" s="13" t="s">
        <v>90</v>
      </c>
      <c r="C821" s="13" t="s">
        <v>207</v>
      </c>
      <c r="D821" s="13">
        <v>0</v>
      </c>
      <c r="E821" s="13">
        <v>0</v>
      </c>
      <c r="F821" s="8">
        <v>44286</v>
      </c>
    </row>
    <row r="822" spans="1:6" x14ac:dyDescent="0.25">
      <c r="A822" s="4">
        <v>28</v>
      </c>
      <c r="B822" s="13" t="s">
        <v>91</v>
      </c>
      <c r="C822" s="13" t="s">
        <v>207</v>
      </c>
      <c r="D822" s="13">
        <v>0</v>
      </c>
      <c r="E822" s="13">
        <v>0</v>
      </c>
      <c r="F822" s="8">
        <v>44286</v>
      </c>
    </row>
    <row r="823" spans="1:6" x14ac:dyDescent="0.25">
      <c r="A823" s="4">
        <v>29</v>
      </c>
      <c r="B823" s="13" t="s">
        <v>92</v>
      </c>
      <c r="C823" s="13" t="s">
        <v>207</v>
      </c>
      <c r="D823" s="13">
        <v>0</v>
      </c>
      <c r="E823" s="13">
        <v>0</v>
      </c>
      <c r="F823" s="8">
        <v>44286</v>
      </c>
    </row>
    <row r="824" spans="1:6" x14ac:dyDescent="0.25">
      <c r="A824" s="4">
        <v>30</v>
      </c>
      <c r="B824" s="13" t="s">
        <v>93</v>
      </c>
      <c r="C824" s="13" t="s">
        <v>207</v>
      </c>
      <c r="D824" s="13">
        <v>0</v>
      </c>
      <c r="E824" s="13">
        <v>0</v>
      </c>
      <c r="F824" s="8">
        <v>44286</v>
      </c>
    </row>
    <row r="825" spans="1:6" x14ac:dyDescent="0.25">
      <c r="A825" s="4">
        <v>31</v>
      </c>
      <c r="B825" s="13" t="s">
        <v>94</v>
      </c>
      <c r="C825" s="13" t="s">
        <v>207</v>
      </c>
      <c r="D825" s="13">
        <v>0</v>
      </c>
      <c r="E825" s="13">
        <v>0</v>
      </c>
      <c r="F825" s="8">
        <v>44286</v>
      </c>
    </row>
    <row r="826" spans="1:6" x14ac:dyDescent="0.25">
      <c r="A826" s="4">
        <v>32</v>
      </c>
      <c r="B826" s="13" t="s">
        <v>95</v>
      </c>
      <c r="C826" s="13" t="s">
        <v>207</v>
      </c>
      <c r="D826" s="13">
        <v>0</v>
      </c>
      <c r="E826" s="13">
        <v>0</v>
      </c>
      <c r="F826" s="8">
        <v>44286</v>
      </c>
    </row>
    <row r="827" spans="1:6" x14ac:dyDescent="0.25">
      <c r="A827" s="4">
        <v>33</v>
      </c>
      <c r="B827" s="13" t="s">
        <v>96</v>
      </c>
      <c r="C827" s="13" t="s">
        <v>207</v>
      </c>
      <c r="D827" s="13">
        <v>0</v>
      </c>
      <c r="E827" s="13">
        <v>0</v>
      </c>
      <c r="F827" s="8">
        <v>44286</v>
      </c>
    </row>
    <row r="828" spans="1:6" x14ac:dyDescent="0.25">
      <c r="A828" s="4">
        <v>34</v>
      </c>
      <c r="B828" s="13" t="s">
        <v>97</v>
      </c>
      <c r="C828" s="13" t="s">
        <v>207</v>
      </c>
      <c r="D828" s="13">
        <v>0</v>
      </c>
      <c r="E828" s="13">
        <v>0</v>
      </c>
      <c r="F828" s="8">
        <v>44286</v>
      </c>
    </row>
    <row r="829" spans="1:6" x14ac:dyDescent="0.25">
      <c r="A829" s="4">
        <v>35</v>
      </c>
      <c r="B829" s="13" t="s">
        <v>98</v>
      </c>
      <c r="C829" s="13" t="s">
        <v>207</v>
      </c>
      <c r="D829" s="13">
        <v>0</v>
      </c>
      <c r="E829" s="13">
        <v>0</v>
      </c>
      <c r="F829" s="8">
        <v>44286</v>
      </c>
    </row>
    <row r="830" spans="1:6" x14ac:dyDescent="0.25">
      <c r="A830" s="4">
        <v>36</v>
      </c>
      <c r="B830" s="13" t="s">
        <v>99</v>
      </c>
      <c r="C830" s="13" t="s">
        <v>207</v>
      </c>
      <c r="D830" s="13">
        <v>0</v>
      </c>
      <c r="E830" s="13">
        <v>0</v>
      </c>
      <c r="F830" s="8">
        <v>44286</v>
      </c>
    </row>
    <row r="831" spans="1:6" x14ac:dyDescent="0.25">
      <c r="A831" s="4">
        <v>37</v>
      </c>
      <c r="B831" s="13" t="s">
        <v>100</v>
      </c>
      <c r="C831" s="13" t="s">
        <v>207</v>
      </c>
      <c r="D831" s="13">
        <v>0</v>
      </c>
      <c r="E831" s="13">
        <v>0</v>
      </c>
      <c r="F831" s="8">
        <v>44286</v>
      </c>
    </row>
    <row r="832" spans="1:6" x14ac:dyDescent="0.25">
      <c r="A832" s="4">
        <v>38</v>
      </c>
      <c r="B832" s="13" t="s">
        <v>101</v>
      </c>
      <c r="C832" s="13" t="s">
        <v>207</v>
      </c>
      <c r="D832" s="13">
        <v>0</v>
      </c>
      <c r="E832" s="13">
        <v>0</v>
      </c>
      <c r="F832" s="8">
        <v>44286</v>
      </c>
    </row>
    <row r="833" spans="1:6" x14ac:dyDescent="0.25">
      <c r="A833" s="4">
        <v>39</v>
      </c>
      <c r="B833" s="13" t="s">
        <v>102</v>
      </c>
      <c r="C833" s="13" t="s">
        <v>207</v>
      </c>
      <c r="D833" s="13">
        <v>0</v>
      </c>
      <c r="E833" s="13">
        <v>0</v>
      </c>
      <c r="F833" s="8">
        <v>44286</v>
      </c>
    </row>
    <row r="834" spans="1:6" x14ac:dyDescent="0.25">
      <c r="A834" s="4">
        <v>40</v>
      </c>
      <c r="B834" s="13" t="s">
        <v>103</v>
      </c>
      <c r="C834" s="13" t="s">
        <v>207</v>
      </c>
      <c r="D834" s="13">
        <v>0</v>
      </c>
      <c r="E834" s="13">
        <v>0</v>
      </c>
      <c r="F834" s="8">
        <v>44286</v>
      </c>
    </row>
    <row r="835" spans="1:6" x14ac:dyDescent="0.25">
      <c r="A835" s="4">
        <v>41</v>
      </c>
      <c r="B835" s="13" t="s">
        <v>104</v>
      </c>
      <c r="C835" s="13" t="s">
        <v>207</v>
      </c>
      <c r="D835" s="13">
        <v>0</v>
      </c>
      <c r="E835" s="13">
        <v>0</v>
      </c>
      <c r="F835" s="8">
        <v>44286</v>
      </c>
    </row>
    <row r="836" spans="1:6" x14ac:dyDescent="0.25">
      <c r="A836" s="4">
        <v>42</v>
      </c>
      <c r="B836" s="13" t="s">
        <v>105</v>
      </c>
      <c r="C836" s="13" t="s">
        <v>207</v>
      </c>
      <c r="D836" s="13">
        <v>0</v>
      </c>
      <c r="E836" s="13">
        <v>0</v>
      </c>
      <c r="F836" s="8">
        <v>44286</v>
      </c>
    </row>
    <row r="837" spans="1:6" x14ac:dyDescent="0.25">
      <c r="A837" s="4">
        <v>43</v>
      </c>
      <c r="B837" s="13" t="s">
        <v>106</v>
      </c>
      <c r="C837" s="13" t="s">
        <v>207</v>
      </c>
      <c r="D837" s="13">
        <v>0</v>
      </c>
      <c r="E837" s="13">
        <v>0</v>
      </c>
      <c r="F837" s="8">
        <v>44286</v>
      </c>
    </row>
    <row r="838" spans="1:6" x14ac:dyDescent="0.25">
      <c r="A838" s="4">
        <v>44</v>
      </c>
      <c r="B838" s="13" t="s">
        <v>107</v>
      </c>
      <c r="C838" s="13" t="s">
        <v>207</v>
      </c>
      <c r="D838" s="13">
        <v>0</v>
      </c>
      <c r="E838" s="13">
        <v>0</v>
      </c>
      <c r="F838" s="8">
        <v>44286</v>
      </c>
    </row>
    <row r="839" spans="1:6" x14ac:dyDescent="0.25">
      <c r="A839" s="4">
        <v>45</v>
      </c>
      <c r="B839" s="13" t="s">
        <v>108</v>
      </c>
      <c r="C839" s="13" t="s">
        <v>207</v>
      </c>
      <c r="D839" s="13">
        <v>0</v>
      </c>
      <c r="E839" s="13">
        <v>0</v>
      </c>
      <c r="F839" s="8">
        <v>44286</v>
      </c>
    </row>
    <row r="840" spans="1:6" x14ac:dyDescent="0.25">
      <c r="A840" s="4">
        <v>46</v>
      </c>
      <c r="B840" s="13" t="s">
        <v>109</v>
      </c>
      <c r="C840" s="13" t="s">
        <v>207</v>
      </c>
      <c r="D840" s="13">
        <v>0</v>
      </c>
      <c r="E840" s="13">
        <v>0</v>
      </c>
      <c r="F840" s="8">
        <v>44286</v>
      </c>
    </row>
    <row r="841" spans="1:6" x14ac:dyDescent="0.25">
      <c r="A841" s="4">
        <v>47</v>
      </c>
      <c r="B841" s="13" t="s">
        <v>110</v>
      </c>
      <c r="C841" s="13" t="s">
        <v>207</v>
      </c>
      <c r="D841" s="13">
        <v>0</v>
      </c>
      <c r="E841" s="13">
        <v>0</v>
      </c>
      <c r="F841" s="8">
        <v>44286</v>
      </c>
    </row>
    <row r="842" spans="1:6" x14ac:dyDescent="0.25">
      <c r="A842" s="4">
        <v>48</v>
      </c>
      <c r="B842" s="13" t="s">
        <v>111</v>
      </c>
      <c r="C842" s="13" t="s">
        <v>207</v>
      </c>
      <c r="D842" s="13">
        <v>0</v>
      </c>
      <c r="E842" s="13">
        <v>0</v>
      </c>
      <c r="F842" s="8">
        <v>44286</v>
      </c>
    </row>
    <row r="843" spans="1:6" x14ac:dyDescent="0.25">
      <c r="A843" s="4">
        <v>49</v>
      </c>
      <c r="B843" s="13" t="s">
        <v>144</v>
      </c>
      <c r="C843" s="13" t="s">
        <v>207</v>
      </c>
      <c r="D843" s="13">
        <v>0</v>
      </c>
      <c r="E843" s="13">
        <v>0</v>
      </c>
      <c r="F843" s="8">
        <v>44286</v>
      </c>
    </row>
    <row r="844" spans="1:6" x14ac:dyDescent="0.25">
      <c r="A844" s="4">
        <v>50</v>
      </c>
      <c r="B844" s="13" t="s">
        <v>145</v>
      </c>
      <c r="C844" s="13" t="s">
        <v>207</v>
      </c>
      <c r="D844" s="13">
        <v>0</v>
      </c>
      <c r="E844" s="13">
        <v>0</v>
      </c>
      <c r="F844" s="8">
        <v>44286</v>
      </c>
    </row>
    <row r="845" spans="1:6" x14ac:dyDescent="0.25">
      <c r="A845" s="4">
        <v>51</v>
      </c>
      <c r="B845" s="13" t="s">
        <v>146</v>
      </c>
      <c r="C845" s="13" t="s">
        <v>207</v>
      </c>
      <c r="D845" s="13">
        <v>0</v>
      </c>
      <c r="E845" s="13">
        <v>0</v>
      </c>
      <c r="F845" s="8">
        <v>44286</v>
      </c>
    </row>
    <row r="846" spans="1:6" x14ac:dyDescent="0.25">
      <c r="A846" s="4">
        <v>52</v>
      </c>
      <c r="B846" s="13" t="s">
        <v>147</v>
      </c>
      <c r="C846" s="13" t="s">
        <v>207</v>
      </c>
      <c r="D846" s="13">
        <v>0</v>
      </c>
      <c r="E846" s="13">
        <v>0</v>
      </c>
      <c r="F846" s="8">
        <v>44286</v>
      </c>
    </row>
    <row r="847" spans="1:6" x14ac:dyDescent="0.25">
      <c r="A847" s="4">
        <v>53</v>
      </c>
      <c r="B847" s="13" t="s">
        <v>148</v>
      </c>
      <c r="C847" s="13" t="s">
        <v>207</v>
      </c>
      <c r="D847" s="13">
        <v>0</v>
      </c>
      <c r="E847" s="13">
        <v>0</v>
      </c>
      <c r="F847" s="8">
        <v>44286</v>
      </c>
    </row>
    <row r="848" spans="1:6" x14ac:dyDescent="0.25">
      <c r="A848" s="4">
        <v>54</v>
      </c>
      <c r="B848" s="13" t="s">
        <v>149</v>
      </c>
      <c r="C848" s="13" t="s">
        <v>207</v>
      </c>
      <c r="D848" s="13">
        <v>0</v>
      </c>
      <c r="E848" s="13">
        <v>0</v>
      </c>
      <c r="F848" s="8">
        <v>44286</v>
      </c>
    </row>
    <row r="849" spans="1:6" x14ac:dyDescent="0.25">
      <c r="A849" s="4">
        <v>55</v>
      </c>
      <c r="B849" s="13" t="s">
        <v>150</v>
      </c>
      <c r="C849" s="13" t="s">
        <v>207</v>
      </c>
      <c r="D849" s="13">
        <v>0</v>
      </c>
      <c r="E849" s="13">
        <v>0</v>
      </c>
      <c r="F849" s="8">
        <v>44286</v>
      </c>
    </row>
    <row r="850" spans="1:6" x14ac:dyDescent="0.25">
      <c r="A850" s="4">
        <v>56</v>
      </c>
      <c r="B850" s="13" t="s">
        <v>151</v>
      </c>
      <c r="C850" s="13" t="s">
        <v>207</v>
      </c>
      <c r="D850" s="13">
        <v>0</v>
      </c>
      <c r="E850" s="13">
        <v>0</v>
      </c>
      <c r="F850" s="8">
        <v>44286</v>
      </c>
    </row>
    <row r="851" spans="1:6" x14ac:dyDescent="0.25">
      <c r="A851" s="4">
        <v>57</v>
      </c>
      <c r="B851" s="13" t="s">
        <v>152</v>
      </c>
      <c r="C851" s="13" t="s">
        <v>207</v>
      </c>
      <c r="D851" s="13">
        <v>0</v>
      </c>
      <c r="E851" s="13">
        <v>0</v>
      </c>
      <c r="F851" s="8">
        <v>44286</v>
      </c>
    </row>
    <row r="852" spans="1:6" x14ac:dyDescent="0.25">
      <c r="A852" s="4">
        <v>58</v>
      </c>
      <c r="B852" s="13" t="s">
        <v>153</v>
      </c>
      <c r="C852" s="13" t="s">
        <v>207</v>
      </c>
      <c r="D852" s="13">
        <v>0</v>
      </c>
      <c r="E852" s="13">
        <v>0</v>
      </c>
      <c r="F852" s="8">
        <v>44286</v>
      </c>
    </row>
    <row r="853" spans="1:6" x14ac:dyDescent="0.25">
      <c r="A853" s="4">
        <v>100</v>
      </c>
      <c r="B853" s="13" t="s">
        <v>142</v>
      </c>
      <c r="C853" s="13" t="s">
        <v>207</v>
      </c>
      <c r="D853" s="13">
        <v>0</v>
      </c>
      <c r="E853" s="13">
        <v>0</v>
      </c>
      <c r="F853" s="8">
        <v>44286</v>
      </c>
    </row>
    <row r="854" spans="1:6" x14ac:dyDescent="0.25">
      <c r="A854" s="4">
        <v>101</v>
      </c>
      <c r="B854" s="13" t="s">
        <v>143</v>
      </c>
      <c r="C854" s="13" t="s">
        <v>207</v>
      </c>
      <c r="D854" s="13">
        <v>0</v>
      </c>
      <c r="E854" s="13">
        <v>0</v>
      </c>
      <c r="F854" s="8">
        <v>44286</v>
      </c>
    </row>
    <row r="855" spans="1:6" x14ac:dyDescent="0.25">
      <c r="A855" s="4">
        <v>102</v>
      </c>
      <c r="B855" s="13" t="s">
        <v>141</v>
      </c>
      <c r="C855" s="13" t="s">
        <v>207</v>
      </c>
      <c r="D855" s="13">
        <v>0</v>
      </c>
      <c r="E855" s="13">
        <v>0</v>
      </c>
      <c r="F855" s="8">
        <v>44286</v>
      </c>
    </row>
    <row r="856" spans="1:6" x14ac:dyDescent="0.25">
      <c r="A856" s="4">
        <v>1</v>
      </c>
      <c r="B856" s="13" t="s">
        <v>64</v>
      </c>
      <c r="C856" s="13" t="s">
        <v>186</v>
      </c>
      <c r="D856" s="13">
        <v>473</v>
      </c>
      <c r="E856" s="13">
        <v>0</v>
      </c>
      <c r="F856" s="2">
        <v>44196</v>
      </c>
    </row>
    <row r="857" spans="1:6" x14ac:dyDescent="0.25">
      <c r="A857" s="4">
        <v>2</v>
      </c>
      <c r="B857" s="13" t="s">
        <v>65</v>
      </c>
      <c r="C857" s="13" t="s">
        <v>186</v>
      </c>
      <c r="D857" s="13">
        <v>2267</v>
      </c>
      <c r="E857" s="13">
        <v>424</v>
      </c>
      <c r="F857" s="2">
        <v>44196</v>
      </c>
    </row>
    <row r="858" spans="1:6" x14ac:dyDescent="0.25">
      <c r="A858" s="4">
        <v>3</v>
      </c>
      <c r="B858" s="13" t="s">
        <v>66</v>
      </c>
      <c r="C858" s="13" t="s">
        <v>186</v>
      </c>
      <c r="D858" s="13">
        <v>2627</v>
      </c>
      <c r="E858" s="13">
        <v>243</v>
      </c>
      <c r="F858" s="2">
        <v>44196</v>
      </c>
    </row>
    <row r="859" spans="1:6" x14ac:dyDescent="0.25">
      <c r="A859" s="4">
        <v>4</v>
      </c>
      <c r="B859" s="13" t="s">
        <v>67</v>
      </c>
      <c r="C859" s="13" t="s">
        <v>186</v>
      </c>
      <c r="D859" s="13">
        <v>4453</v>
      </c>
      <c r="E859" s="13">
        <v>816</v>
      </c>
      <c r="F859" s="2">
        <v>44196</v>
      </c>
    </row>
    <row r="860" spans="1:6" x14ac:dyDescent="0.25">
      <c r="A860" s="4">
        <v>5</v>
      </c>
      <c r="B860" s="13" t="s">
        <v>68</v>
      </c>
      <c r="C860" s="13" t="s">
        <v>186</v>
      </c>
      <c r="D860" s="13">
        <v>5208</v>
      </c>
      <c r="E860" s="13">
        <v>2158</v>
      </c>
      <c r="F860" s="2">
        <v>44196</v>
      </c>
    </row>
    <row r="861" spans="1:6" x14ac:dyDescent="0.25">
      <c r="A861" s="4">
        <v>6</v>
      </c>
      <c r="B861" s="13" t="s">
        <v>69</v>
      </c>
      <c r="C861" s="13" t="s">
        <v>186</v>
      </c>
      <c r="D861" s="13">
        <v>2907</v>
      </c>
      <c r="E861" s="13">
        <v>0</v>
      </c>
      <c r="F861" s="2">
        <v>44196</v>
      </c>
    </row>
    <row r="862" spans="1:6" x14ac:dyDescent="0.25">
      <c r="A862" s="4">
        <v>7</v>
      </c>
      <c r="B862" s="13" t="s">
        <v>70</v>
      </c>
      <c r="C862" s="13" t="s">
        <v>186</v>
      </c>
      <c r="D862" s="13">
        <v>3717</v>
      </c>
      <c r="E862" s="13">
        <v>1225</v>
      </c>
      <c r="F862" s="2">
        <v>44196</v>
      </c>
    </row>
    <row r="863" spans="1:6" x14ac:dyDescent="0.25">
      <c r="A863" s="4">
        <v>8</v>
      </c>
      <c r="B863" s="13" t="s">
        <v>71</v>
      </c>
      <c r="C863" s="13" t="s">
        <v>186</v>
      </c>
      <c r="D863" s="13">
        <v>1156</v>
      </c>
      <c r="E863" s="13">
        <v>477</v>
      </c>
      <c r="F863" s="2">
        <v>44196</v>
      </c>
    </row>
    <row r="864" spans="1:6" x14ac:dyDescent="0.25">
      <c r="A864" s="4">
        <v>9</v>
      </c>
      <c r="B864" s="13" t="s">
        <v>72</v>
      </c>
      <c r="C864" s="13" t="s">
        <v>186</v>
      </c>
      <c r="D864" s="13">
        <v>2190</v>
      </c>
      <c r="E864" s="13">
        <v>100</v>
      </c>
      <c r="F864" s="2">
        <v>44196</v>
      </c>
    </row>
    <row r="865" spans="1:6" x14ac:dyDescent="0.25">
      <c r="A865" s="4">
        <v>10</v>
      </c>
      <c r="B865" s="13" t="s">
        <v>73</v>
      </c>
      <c r="C865" s="13" t="s">
        <v>186</v>
      </c>
      <c r="D865" s="13">
        <v>2076</v>
      </c>
      <c r="E865" s="13">
        <v>180</v>
      </c>
      <c r="F865" s="2">
        <v>44196</v>
      </c>
    </row>
    <row r="866" spans="1:6" x14ac:dyDescent="0.25">
      <c r="A866" s="4">
        <v>11</v>
      </c>
      <c r="B866" s="13" t="s">
        <v>74</v>
      </c>
      <c r="C866" s="13" t="s">
        <v>186</v>
      </c>
      <c r="D866" s="13">
        <v>2670</v>
      </c>
      <c r="E866" s="13">
        <v>990</v>
      </c>
      <c r="F866" s="2">
        <v>44196</v>
      </c>
    </row>
    <row r="867" spans="1:6" x14ac:dyDescent="0.25">
      <c r="A867" s="4">
        <v>12</v>
      </c>
      <c r="B867" s="13" t="s">
        <v>75</v>
      </c>
      <c r="C867" s="13" t="s">
        <v>186</v>
      </c>
      <c r="D867" s="13">
        <v>2259</v>
      </c>
      <c r="E867" s="13">
        <v>877</v>
      </c>
      <c r="F867" s="2">
        <v>44196</v>
      </c>
    </row>
    <row r="868" spans="1:6" x14ac:dyDescent="0.25">
      <c r="A868" s="4">
        <v>13</v>
      </c>
      <c r="B868" s="13" t="s">
        <v>76</v>
      </c>
      <c r="C868" s="13" t="s">
        <v>186</v>
      </c>
      <c r="D868" s="13">
        <v>5799</v>
      </c>
      <c r="E868" s="13">
        <v>2699</v>
      </c>
      <c r="F868" s="2">
        <v>44196</v>
      </c>
    </row>
    <row r="869" spans="1:6" x14ac:dyDescent="0.25">
      <c r="A869" s="4">
        <v>14</v>
      </c>
      <c r="B869" s="13" t="s">
        <v>77</v>
      </c>
      <c r="C869" s="13" t="s">
        <v>186</v>
      </c>
      <c r="D869" s="13">
        <v>4120</v>
      </c>
      <c r="E869" s="13">
        <v>2678</v>
      </c>
      <c r="F869" s="2">
        <v>44196</v>
      </c>
    </row>
    <row r="870" spans="1:6" x14ac:dyDescent="0.25">
      <c r="A870" s="4">
        <v>15</v>
      </c>
      <c r="B870" s="13" t="s">
        <v>78</v>
      </c>
      <c r="C870" s="13" t="s">
        <v>186</v>
      </c>
      <c r="D870" s="13">
        <v>3688</v>
      </c>
      <c r="E870" s="13">
        <v>1759</v>
      </c>
      <c r="F870" s="2">
        <v>44196</v>
      </c>
    </row>
    <row r="871" spans="1:6" x14ac:dyDescent="0.25">
      <c r="A871" s="4">
        <v>16</v>
      </c>
      <c r="B871" s="13" t="s">
        <v>79</v>
      </c>
      <c r="C871" s="13" t="s">
        <v>186</v>
      </c>
      <c r="D871" s="13">
        <v>4740</v>
      </c>
      <c r="E871" s="13">
        <v>1247</v>
      </c>
      <c r="F871" s="2">
        <v>44196</v>
      </c>
    </row>
    <row r="872" spans="1:6" x14ac:dyDescent="0.25">
      <c r="A872" s="4">
        <v>17</v>
      </c>
      <c r="B872" s="13" t="s">
        <v>80</v>
      </c>
      <c r="C872" s="13" t="s">
        <v>186</v>
      </c>
      <c r="D872" s="13">
        <v>4264</v>
      </c>
      <c r="E872" s="13">
        <v>182</v>
      </c>
      <c r="F872" s="2">
        <v>44196</v>
      </c>
    </row>
    <row r="873" spans="1:6" x14ac:dyDescent="0.25">
      <c r="A873" s="4">
        <v>18</v>
      </c>
      <c r="B873" s="13" t="s">
        <v>81</v>
      </c>
      <c r="C873" s="13" t="s">
        <v>186</v>
      </c>
      <c r="D873" s="13">
        <v>2352</v>
      </c>
      <c r="E873" s="13">
        <v>46</v>
      </c>
      <c r="F873" s="2">
        <v>44196</v>
      </c>
    </row>
    <row r="874" spans="1:6" x14ac:dyDescent="0.25">
      <c r="A874" s="4">
        <v>19</v>
      </c>
      <c r="B874" s="13" t="s">
        <v>82</v>
      </c>
      <c r="C874" s="13" t="s">
        <v>186</v>
      </c>
      <c r="D874" s="13">
        <v>6331</v>
      </c>
      <c r="E874" s="13">
        <v>1760</v>
      </c>
      <c r="F874" s="2">
        <v>44196</v>
      </c>
    </row>
    <row r="875" spans="1:6" x14ac:dyDescent="0.25">
      <c r="A875" s="4">
        <v>20</v>
      </c>
      <c r="B875" s="13" t="s">
        <v>83</v>
      </c>
      <c r="C875" s="13" t="s">
        <v>186</v>
      </c>
      <c r="D875" s="13">
        <v>4648</v>
      </c>
      <c r="E875" s="13">
        <v>3172</v>
      </c>
      <c r="F875" s="2">
        <v>44196</v>
      </c>
    </row>
    <row r="876" spans="1:6" x14ac:dyDescent="0.25">
      <c r="A876" s="4">
        <v>21</v>
      </c>
      <c r="B876" s="13" t="s">
        <v>84</v>
      </c>
      <c r="C876" s="13" t="s">
        <v>186</v>
      </c>
      <c r="D876" s="13">
        <v>6372</v>
      </c>
      <c r="E876" s="13">
        <v>0</v>
      </c>
      <c r="F876" s="2">
        <v>44196</v>
      </c>
    </row>
    <row r="877" spans="1:6" x14ac:dyDescent="0.25">
      <c r="A877" s="4">
        <v>22</v>
      </c>
      <c r="B877" s="13" t="s">
        <v>85</v>
      </c>
      <c r="C877" s="13" t="s">
        <v>186</v>
      </c>
      <c r="D877" s="13">
        <v>7688</v>
      </c>
      <c r="E877" s="13">
        <v>1743</v>
      </c>
      <c r="F877" s="2">
        <v>44196</v>
      </c>
    </row>
    <row r="878" spans="1:6" x14ac:dyDescent="0.25">
      <c r="A878" s="4">
        <v>23</v>
      </c>
      <c r="B878" s="13" t="s">
        <v>86</v>
      </c>
      <c r="C878" s="13" t="s">
        <v>186</v>
      </c>
      <c r="D878" s="13">
        <v>2017</v>
      </c>
      <c r="E878" s="13">
        <v>1535</v>
      </c>
      <c r="F878" s="2">
        <v>44196</v>
      </c>
    </row>
    <row r="879" spans="1:6" x14ac:dyDescent="0.25">
      <c r="A879" s="4">
        <v>24</v>
      </c>
      <c r="B879" s="13" t="s">
        <v>87</v>
      </c>
      <c r="C879" s="13" t="s">
        <v>186</v>
      </c>
      <c r="D879" s="13">
        <v>3720</v>
      </c>
      <c r="E879" s="13">
        <v>2071</v>
      </c>
      <c r="F879" s="2">
        <v>44196</v>
      </c>
    </row>
    <row r="880" spans="1:6" x14ac:dyDescent="0.25">
      <c r="A880" s="4">
        <v>25</v>
      </c>
      <c r="B880" s="13" t="s">
        <v>88</v>
      </c>
      <c r="C880" s="13" t="s">
        <v>186</v>
      </c>
      <c r="D880" s="13">
        <v>6821</v>
      </c>
      <c r="E880" s="13">
        <v>1406</v>
      </c>
      <c r="F880" s="2">
        <v>44196</v>
      </c>
    </row>
    <row r="881" spans="1:6" x14ac:dyDescent="0.25">
      <c r="A881" s="4">
        <v>26</v>
      </c>
      <c r="B881" s="13" t="s">
        <v>89</v>
      </c>
      <c r="C881" s="13" t="s">
        <v>186</v>
      </c>
      <c r="D881" s="13">
        <v>8851</v>
      </c>
      <c r="E881" s="13">
        <v>357</v>
      </c>
      <c r="F881" s="2">
        <v>44196</v>
      </c>
    </row>
    <row r="882" spans="1:6" x14ac:dyDescent="0.25">
      <c r="A882" s="4">
        <v>27</v>
      </c>
      <c r="B882" s="13" t="s">
        <v>90</v>
      </c>
      <c r="C882" s="13" t="s">
        <v>186</v>
      </c>
      <c r="D882" s="13">
        <v>2221</v>
      </c>
      <c r="E882" s="13">
        <v>1368</v>
      </c>
      <c r="F882" s="2">
        <v>44196</v>
      </c>
    </row>
    <row r="883" spans="1:6" x14ac:dyDescent="0.25">
      <c r="A883" s="4">
        <v>28</v>
      </c>
      <c r="B883" s="13" t="s">
        <v>91</v>
      </c>
      <c r="C883" s="13" t="s">
        <v>186</v>
      </c>
      <c r="D883" s="13">
        <v>4278</v>
      </c>
      <c r="E883" s="13">
        <v>3350</v>
      </c>
      <c r="F883" s="2">
        <v>44196</v>
      </c>
    </row>
    <row r="884" spans="1:6" x14ac:dyDescent="0.25">
      <c r="A884" s="4">
        <v>29</v>
      </c>
      <c r="B884" s="13" t="s">
        <v>92</v>
      </c>
      <c r="C884" s="13" t="s">
        <v>186</v>
      </c>
      <c r="D884" s="13">
        <v>3603</v>
      </c>
      <c r="E884" s="13">
        <v>1141</v>
      </c>
      <c r="F884" s="2">
        <v>44196</v>
      </c>
    </row>
    <row r="885" spans="1:6" x14ac:dyDescent="0.25">
      <c r="A885" s="4">
        <v>30</v>
      </c>
      <c r="B885" s="13" t="s">
        <v>93</v>
      </c>
      <c r="C885" s="13" t="s">
        <v>186</v>
      </c>
      <c r="D885" s="13">
        <v>855</v>
      </c>
      <c r="E885" s="13">
        <v>471</v>
      </c>
      <c r="F885" s="2">
        <v>44196</v>
      </c>
    </row>
    <row r="886" spans="1:6" x14ac:dyDescent="0.25">
      <c r="A886" s="4">
        <v>31</v>
      </c>
      <c r="B886" s="13" t="s">
        <v>94</v>
      </c>
      <c r="C886" s="13" t="s">
        <v>186</v>
      </c>
      <c r="D886" s="13">
        <v>9660</v>
      </c>
      <c r="E886" s="13">
        <v>300</v>
      </c>
      <c r="F886" s="2">
        <v>44196</v>
      </c>
    </row>
    <row r="887" spans="1:6" x14ac:dyDescent="0.25">
      <c r="A887" s="4">
        <v>32</v>
      </c>
      <c r="B887" s="13" t="s">
        <v>95</v>
      </c>
      <c r="C887" s="13" t="s">
        <v>186</v>
      </c>
      <c r="D887" s="13">
        <v>3459</v>
      </c>
      <c r="E887" s="13">
        <v>2051</v>
      </c>
      <c r="F887" s="2">
        <v>44196</v>
      </c>
    </row>
    <row r="888" spans="1:6" x14ac:dyDescent="0.25">
      <c r="A888" s="4">
        <v>33</v>
      </c>
      <c r="B888" s="13" t="s">
        <v>96</v>
      </c>
      <c r="C888" s="13" t="s">
        <v>186</v>
      </c>
      <c r="D888" s="13">
        <v>1015</v>
      </c>
      <c r="E888" s="13">
        <v>790</v>
      </c>
      <c r="F888" s="2">
        <v>44196</v>
      </c>
    </row>
    <row r="889" spans="1:6" x14ac:dyDescent="0.25">
      <c r="A889" s="4">
        <v>34</v>
      </c>
      <c r="B889" s="13" t="s">
        <v>97</v>
      </c>
      <c r="C889" s="13" t="s">
        <v>186</v>
      </c>
      <c r="D889" s="13">
        <v>3021</v>
      </c>
      <c r="E889" s="13">
        <v>250</v>
      </c>
      <c r="F889" s="2">
        <v>44196</v>
      </c>
    </row>
    <row r="890" spans="1:6" x14ac:dyDescent="0.25">
      <c r="A890" s="4">
        <v>35</v>
      </c>
      <c r="B890" s="13" t="s">
        <v>98</v>
      </c>
      <c r="C890" s="13" t="s">
        <v>186</v>
      </c>
      <c r="D890" s="13">
        <v>5556</v>
      </c>
      <c r="E890" s="13">
        <v>1098</v>
      </c>
      <c r="F890" s="2">
        <v>44196</v>
      </c>
    </row>
    <row r="891" spans="1:6" x14ac:dyDescent="0.25">
      <c r="A891" s="4">
        <v>36</v>
      </c>
      <c r="B891" s="13" t="s">
        <v>99</v>
      </c>
      <c r="C891" s="13" t="s">
        <v>186</v>
      </c>
      <c r="D891" s="13">
        <v>6459</v>
      </c>
      <c r="E891" s="13">
        <v>2654</v>
      </c>
      <c r="F891" s="2">
        <v>44196</v>
      </c>
    </row>
    <row r="892" spans="1:6" x14ac:dyDescent="0.25">
      <c r="A892" s="4">
        <v>37</v>
      </c>
      <c r="B892" s="13" t="s">
        <v>100</v>
      </c>
      <c r="C892" s="13" t="s">
        <v>186</v>
      </c>
      <c r="D892" s="13">
        <v>1492</v>
      </c>
      <c r="E892" s="13">
        <v>1402</v>
      </c>
      <c r="F892" s="2">
        <v>44196</v>
      </c>
    </row>
    <row r="893" spans="1:6" x14ac:dyDescent="0.25">
      <c r="A893" s="4">
        <v>38</v>
      </c>
      <c r="B893" s="13" t="s">
        <v>101</v>
      </c>
      <c r="C893" s="13" t="s">
        <v>186</v>
      </c>
      <c r="D893" s="13">
        <v>2563</v>
      </c>
      <c r="E893" s="13">
        <v>570</v>
      </c>
      <c r="F893" s="2">
        <v>44196</v>
      </c>
    </row>
    <row r="894" spans="1:6" x14ac:dyDescent="0.25">
      <c r="A894" s="4">
        <v>39</v>
      </c>
      <c r="B894" s="13" t="s">
        <v>102</v>
      </c>
      <c r="C894" s="13" t="s">
        <v>186</v>
      </c>
      <c r="D894" s="13">
        <v>1330</v>
      </c>
      <c r="E894" s="13">
        <v>1230</v>
      </c>
      <c r="F894" s="2">
        <v>44196</v>
      </c>
    </row>
    <row r="895" spans="1:6" x14ac:dyDescent="0.25">
      <c r="A895" s="4">
        <v>40</v>
      </c>
      <c r="B895" s="13" t="s">
        <v>103</v>
      </c>
      <c r="C895" s="13" t="s">
        <v>186</v>
      </c>
      <c r="D895" s="13">
        <v>1553</v>
      </c>
      <c r="E895" s="13">
        <v>728</v>
      </c>
      <c r="F895" s="2">
        <v>44196</v>
      </c>
    </row>
    <row r="896" spans="1:6" x14ac:dyDescent="0.25">
      <c r="A896" s="4">
        <v>41</v>
      </c>
      <c r="B896" s="13" t="s">
        <v>104</v>
      </c>
      <c r="C896" s="13" t="s">
        <v>186</v>
      </c>
      <c r="D896" s="13">
        <v>3649</v>
      </c>
      <c r="E896" s="13">
        <v>100</v>
      </c>
      <c r="F896" s="2">
        <v>44196</v>
      </c>
    </row>
    <row r="897" spans="1:6" x14ac:dyDescent="0.25">
      <c r="A897" s="4">
        <v>42</v>
      </c>
      <c r="B897" s="13" t="s">
        <v>105</v>
      </c>
      <c r="C897" s="13" t="s">
        <v>186</v>
      </c>
      <c r="D897" s="13">
        <v>4727</v>
      </c>
      <c r="E897" s="13">
        <v>75</v>
      </c>
      <c r="F897" s="2">
        <v>44196</v>
      </c>
    </row>
    <row r="898" spans="1:6" x14ac:dyDescent="0.25">
      <c r="A898" s="4">
        <v>43</v>
      </c>
      <c r="B898" s="13" t="s">
        <v>106</v>
      </c>
      <c r="C898" s="13" t="s">
        <v>186</v>
      </c>
      <c r="D898" s="13">
        <v>2059</v>
      </c>
      <c r="E898" s="13">
        <v>400</v>
      </c>
      <c r="F898" s="2">
        <v>44196</v>
      </c>
    </row>
    <row r="899" spans="1:6" x14ac:dyDescent="0.25">
      <c r="A899" s="4">
        <v>44</v>
      </c>
      <c r="B899" s="13" t="s">
        <v>107</v>
      </c>
      <c r="C899" s="13" t="s">
        <v>186</v>
      </c>
      <c r="D899" s="13">
        <v>6169</v>
      </c>
      <c r="E899" s="13">
        <v>80</v>
      </c>
      <c r="F899" s="2">
        <v>44196</v>
      </c>
    </row>
    <row r="900" spans="1:6" x14ac:dyDescent="0.25">
      <c r="A900" s="4">
        <v>45</v>
      </c>
      <c r="B900" s="13" t="s">
        <v>108</v>
      </c>
      <c r="C900" s="13" t="s">
        <v>186</v>
      </c>
      <c r="D900" s="13">
        <v>2194</v>
      </c>
      <c r="E900" s="13">
        <v>298</v>
      </c>
      <c r="F900" s="2">
        <v>44196</v>
      </c>
    </row>
    <row r="901" spans="1:6" x14ac:dyDescent="0.25">
      <c r="A901" s="4">
        <v>46</v>
      </c>
      <c r="B901" s="13" t="s">
        <v>109</v>
      </c>
      <c r="C901" s="13" t="s">
        <v>186</v>
      </c>
      <c r="D901" s="13">
        <v>1114</v>
      </c>
      <c r="E901" s="13">
        <v>20</v>
      </c>
      <c r="F901" s="2">
        <v>44196</v>
      </c>
    </row>
    <row r="902" spans="1:6" x14ac:dyDescent="0.25">
      <c r="A902" s="4">
        <v>47</v>
      </c>
      <c r="B902" s="13" t="s">
        <v>110</v>
      </c>
      <c r="C902" s="13" t="s">
        <v>186</v>
      </c>
      <c r="D902" s="13">
        <v>1685</v>
      </c>
      <c r="E902" s="13">
        <v>530</v>
      </c>
      <c r="F902" s="2">
        <v>44196</v>
      </c>
    </row>
    <row r="903" spans="1:6" x14ac:dyDescent="0.25">
      <c r="A903" s="4">
        <v>48</v>
      </c>
      <c r="B903" s="13" t="s">
        <v>111</v>
      </c>
      <c r="C903" s="13" t="s">
        <v>186</v>
      </c>
      <c r="D903" s="13">
        <v>4772</v>
      </c>
      <c r="E903" s="13">
        <v>899</v>
      </c>
      <c r="F903" s="2">
        <v>44196</v>
      </c>
    </row>
    <row r="904" spans="1:6" x14ac:dyDescent="0.25">
      <c r="A904" s="4">
        <v>49</v>
      </c>
      <c r="B904" s="13" t="s">
        <v>144</v>
      </c>
      <c r="C904" s="13" t="s">
        <v>186</v>
      </c>
      <c r="D904" s="13">
        <v>0</v>
      </c>
      <c r="E904" s="13">
        <v>0</v>
      </c>
      <c r="F904" s="2">
        <v>44196</v>
      </c>
    </row>
    <row r="905" spans="1:6" x14ac:dyDescent="0.25">
      <c r="A905" s="4">
        <v>50</v>
      </c>
      <c r="B905" s="13" t="s">
        <v>145</v>
      </c>
      <c r="C905" s="13" t="s">
        <v>186</v>
      </c>
      <c r="D905" s="13">
        <v>0</v>
      </c>
      <c r="E905" s="13">
        <v>0</v>
      </c>
      <c r="F905" s="2">
        <v>44196</v>
      </c>
    </row>
    <row r="906" spans="1:6" x14ac:dyDescent="0.25">
      <c r="A906" s="4">
        <v>51</v>
      </c>
      <c r="B906" s="13" t="s">
        <v>146</v>
      </c>
      <c r="C906" s="13" t="s">
        <v>186</v>
      </c>
      <c r="D906" s="13">
        <v>0</v>
      </c>
      <c r="E906" s="13">
        <v>0</v>
      </c>
      <c r="F906" s="2">
        <v>44196</v>
      </c>
    </row>
    <row r="907" spans="1:6" x14ac:dyDescent="0.25">
      <c r="A907" s="4">
        <v>52</v>
      </c>
      <c r="B907" s="13" t="s">
        <v>147</v>
      </c>
      <c r="C907" s="13" t="s">
        <v>186</v>
      </c>
      <c r="D907" s="13">
        <v>0</v>
      </c>
      <c r="E907" s="13">
        <v>0</v>
      </c>
      <c r="F907" s="2">
        <v>44196</v>
      </c>
    </row>
    <row r="908" spans="1:6" x14ac:dyDescent="0.25">
      <c r="A908" s="4">
        <v>53</v>
      </c>
      <c r="B908" s="13" t="s">
        <v>148</v>
      </c>
      <c r="C908" s="13" t="s">
        <v>186</v>
      </c>
      <c r="D908" s="13">
        <v>0</v>
      </c>
      <c r="E908" s="13">
        <v>0</v>
      </c>
      <c r="F908" s="2">
        <v>44196</v>
      </c>
    </row>
    <row r="909" spans="1:6" x14ac:dyDescent="0.25">
      <c r="A909" s="4">
        <v>54</v>
      </c>
      <c r="B909" s="13" t="s">
        <v>149</v>
      </c>
      <c r="C909" s="13" t="s">
        <v>186</v>
      </c>
      <c r="D909" s="13">
        <v>0</v>
      </c>
      <c r="E909" s="13">
        <v>0</v>
      </c>
      <c r="F909" s="2">
        <v>44196</v>
      </c>
    </row>
    <row r="910" spans="1:6" x14ac:dyDescent="0.25">
      <c r="A910" s="4">
        <v>55</v>
      </c>
      <c r="B910" s="13" t="s">
        <v>150</v>
      </c>
      <c r="C910" s="13" t="s">
        <v>186</v>
      </c>
      <c r="D910" s="13">
        <v>0</v>
      </c>
      <c r="E910" s="13">
        <v>0</v>
      </c>
      <c r="F910" s="2">
        <v>44196</v>
      </c>
    </row>
    <row r="911" spans="1:6" x14ac:dyDescent="0.25">
      <c r="A911" s="4">
        <v>56</v>
      </c>
      <c r="B911" s="13" t="s">
        <v>151</v>
      </c>
      <c r="C911" s="13" t="s">
        <v>186</v>
      </c>
      <c r="D911" s="13">
        <v>0</v>
      </c>
      <c r="E911" s="13">
        <v>0</v>
      </c>
      <c r="F911" s="2">
        <v>44196</v>
      </c>
    </row>
    <row r="912" spans="1:6" x14ac:dyDescent="0.25">
      <c r="A912" s="4">
        <v>57</v>
      </c>
      <c r="B912" s="13" t="s">
        <v>152</v>
      </c>
      <c r="C912" s="13" t="s">
        <v>186</v>
      </c>
      <c r="D912" s="13">
        <v>0</v>
      </c>
      <c r="E912" s="13">
        <v>0</v>
      </c>
      <c r="F912" s="2">
        <v>44196</v>
      </c>
    </row>
    <row r="913" spans="1:6" x14ac:dyDescent="0.25">
      <c r="A913" s="4">
        <v>58</v>
      </c>
      <c r="B913" s="13" t="s">
        <v>153</v>
      </c>
      <c r="C913" s="13" t="s">
        <v>186</v>
      </c>
      <c r="D913" s="13">
        <v>0</v>
      </c>
      <c r="E913" s="13">
        <v>0</v>
      </c>
      <c r="F913" s="2">
        <v>44196</v>
      </c>
    </row>
    <row r="914" spans="1:6" x14ac:dyDescent="0.25">
      <c r="A914" s="4">
        <v>100</v>
      </c>
      <c r="B914" s="13" t="s">
        <v>142</v>
      </c>
      <c r="C914" s="13" t="s">
        <v>186</v>
      </c>
      <c r="D914" s="13">
        <v>0</v>
      </c>
      <c r="E914" s="13">
        <v>0</v>
      </c>
      <c r="F914" s="2">
        <v>44196</v>
      </c>
    </row>
    <row r="915" spans="1:6" x14ac:dyDescent="0.25">
      <c r="A915" s="4">
        <v>101</v>
      </c>
      <c r="B915" s="13" t="s">
        <v>143</v>
      </c>
      <c r="C915" s="13" t="s">
        <v>186</v>
      </c>
      <c r="D915" s="13">
        <v>0</v>
      </c>
      <c r="E915" s="13">
        <v>0</v>
      </c>
      <c r="F915" s="2">
        <v>44196</v>
      </c>
    </row>
    <row r="916" spans="1:6" x14ac:dyDescent="0.25">
      <c r="A916" s="4">
        <v>102</v>
      </c>
      <c r="B916" s="13" t="s">
        <v>141</v>
      </c>
      <c r="C916" s="13" t="s">
        <v>186</v>
      </c>
      <c r="D916" s="13">
        <v>0</v>
      </c>
      <c r="E916" s="13">
        <v>0</v>
      </c>
      <c r="F916" s="2">
        <v>44196</v>
      </c>
    </row>
    <row r="917" spans="1:6" x14ac:dyDescent="0.25">
      <c r="A917" s="4">
        <v>1</v>
      </c>
      <c r="B917" s="13" t="s">
        <v>64</v>
      </c>
      <c r="C917" s="13" t="s">
        <v>187</v>
      </c>
      <c r="D917" s="13">
        <v>248</v>
      </c>
      <c r="E917" s="13">
        <v>7</v>
      </c>
      <c r="F917" s="2">
        <v>44196</v>
      </c>
    </row>
    <row r="918" spans="1:6" x14ac:dyDescent="0.25">
      <c r="A918" s="4">
        <v>2</v>
      </c>
      <c r="B918" s="13" t="s">
        <v>65</v>
      </c>
      <c r="C918" s="13" t="s">
        <v>187</v>
      </c>
      <c r="D918" s="13">
        <v>560</v>
      </c>
      <c r="E918" s="13">
        <v>130</v>
      </c>
      <c r="F918" s="2">
        <v>44196</v>
      </c>
    </row>
    <row r="919" spans="1:6" x14ac:dyDescent="0.25">
      <c r="A919" s="4">
        <v>3</v>
      </c>
      <c r="B919" s="13" t="s">
        <v>66</v>
      </c>
      <c r="C919" s="13" t="s">
        <v>187</v>
      </c>
      <c r="D919" s="13">
        <v>0</v>
      </c>
      <c r="E919" s="13">
        <v>0</v>
      </c>
      <c r="F919" s="2">
        <v>44196</v>
      </c>
    </row>
    <row r="920" spans="1:6" x14ac:dyDescent="0.25">
      <c r="A920" s="4">
        <v>4</v>
      </c>
      <c r="B920" s="13" t="s">
        <v>67</v>
      </c>
      <c r="C920" s="13" t="s">
        <v>187</v>
      </c>
      <c r="D920" s="13">
        <v>455</v>
      </c>
      <c r="E920" s="13">
        <v>190</v>
      </c>
      <c r="F920" s="2">
        <v>44196</v>
      </c>
    </row>
    <row r="921" spans="1:6" x14ac:dyDescent="0.25">
      <c r="A921" s="4">
        <v>5</v>
      </c>
      <c r="B921" s="13" t="s">
        <v>68</v>
      </c>
      <c r="C921" s="13" t="s">
        <v>187</v>
      </c>
      <c r="D921" s="13">
        <v>1450</v>
      </c>
      <c r="E921" s="13">
        <v>1292</v>
      </c>
      <c r="F921" s="2">
        <v>44196</v>
      </c>
    </row>
    <row r="922" spans="1:6" x14ac:dyDescent="0.25">
      <c r="A922" s="4">
        <v>6</v>
      </c>
      <c r="B922" s="13" t="s">
        <v>69</v>
      </c>
      <c r="C922" s="13" t="s">
        <v>187</v>
      </c>
      <c r="D922" s="13">
        <v>1164</v>
      </c>
      <c r="E922" s="13">
        <v>114</v>
      </c>
      <c r="F922" s="2">
        <v>44196</v>
      </c>
    </row>
    <row r="923" spans="1:6" x14ac:dyDescent="0.25">
      <c r="A923" s="4">
        <v>7</v>
      </c>
      <c r="B923" s="13" t="s">
        <v>70</v>
      </c>
      <c r="C923" s="13" t="s">
        <v>187</v>
      </c>
      <c r="D923" s="13">
        <v>320</v>
      </c>
      <c r="E923" s="13">
        <v>120</v>
      </c>
      <c r="F923" s="2">
        <v>44196</v>
      </c>
    </row>
    <row r="924" spans="1:6" x14ac:dyDescent="0.25">
      <c r="A924" s="4">
        <v>8</v>
      </c>
      <c r="B924" s="13" t="s">
        <v>71</v>
      </c>
      <c r="C924" s="13" t="s">
        <v>187</v>
      </c>
      <c r="D924" s="13">
        <v>216</v>
      </c>
      <c r="E924" s="13">
        <v>16</v>
      </c>
      <c r="F924" s="2">
        <v>44196</v>
      </c>
    </row>
    <row r="925" spans="1:6" x14ac:dyDescent="0.25">
      <c r="A925" s="4">
        <v>9</v>
      </c>
      <c r="B925" s="13" t="s">
        <v>72</v>
      </c>
      <c r="C925" s="13" t="s">
        <v>187</v>
      </c>
      <c r="D925" s="13">
        <v>1060</v>
      </c>
      <c r="E925" s="13">
        <v>0</v>
      </c>
      <c r="F925" s="2">
        <v>44196</v>
      </c>
    </row>
    <row r="926" spans="1:6" x14ac:dyDescent="0.25">
      <c r="A926" s="4">
        <v>10</v>
      </c>
      <c r="B926" s="13" t="s">
        <v>73</v>
      </c>
      <c r="C926" s="13" t="s">
        <v>187</v>
      </c>
      <c r="D926" s="13">
        <v>660</v>
      </c>
      <c r="E926" s="13">
        <v>180</v>
      </c>
      <c r="F926" s="2">
        <v>44196</v>
      </c>
    </row>
    <row r="927" spans="1:6" x14ac:dyDescent="0.25">
      <c r="A927" s="4">
        <v>11</v>
      </c>
      <c r="B927" s="13" t="s">
        <v>74</v>
      </c>
      <c r="C927" s="13" t="s">
        <v>187</v>
      </c>
      <c r="D927" s="13">
        <v>0</v>
      </c>
      <c r="E927" s="13">
        <v>0</v>
      </c>
      <c r="F927" s="2">
        <v>44196</v>
      </c>
    </row>
    <row r="928" spans="1:6" x14ac:dyDescent="0.25">
      <c r="A928" s="4">
        <v>12</v>
      </c>
      <c r="B928" s="13" t="s">
        <v>75</v>
      </c>
      <c r="C928" s="13" t="s">
        <v>187</v>
      </c>
      <c r="D928" s="13">
        <v>436</v>
      </c>
      <c r="E928" s="13">
        <v>60</v>
      </c>
      <c r="F928" s="2">
        <v>44196</v>
      </c>
    </row>
    <row r="929" spans="1:6" x14ac:dyDescent="0.25">
      <c r="A929" s="4">
        <v>13</v>
      </c>
      <c r="B929" s="13" t="s">
        <v>76</v>
      </c>
      <c r="C929" s="13" t="s">
        <v>187</v>
      </c>
      <c r="D929" s="13">
        <v>1121</v>
      </c>
      <c r="E929" s="13">
        <v>238</v>
      </c>
      <c r="F929" s="2">
        <v>44196</v>
      </c>
    </row>
    <row r="930" spans="1:6" x14ac:dyDescent="0.25">
      <c r="A930" s="4">
        <v>14</v>
      </c>
      <c r="B930" s="13" t="s">
        <v>77</v>
      </c>
      <c r="C930" s="13" t="s">
        <v>187</v>
      </c>
      <c r="D930" s="13">
        <v>1148</v>
      </c>
      <c r="E930" s="13">
        <v>622</v>
      </c>
      <c r="F930" s="2">
        <v>44196</v>
      </c>
    </row>
    <row r="931" spans="1:6" x14ac:dyDescent="0.25">
      <c r="A931" s="4">
        <v>15</v>
      </c>
      <c r="B931" s="13" t="s">
        <v>78</v>
      </c>
      <c r="C931" s="13" t="s">
        <v>187</v>
      </c>
      <c r="D931" s="13">
        <v>400</v>
      </c>
      <c r="E931" s="13">
        <v>0</v>
      </c>
      <c r="F931" s="2">
        <v>44196</v>
      </c>
    </row>
    <row r="932" spans="1:6" x14ac:dyDescent="0.25">
      <c r="A932" s="4">
        <v>16</v>
      </c>
      <c r="B932" s="13" t="s">
        <v>79</v>
      </c>
      <c r="C932" s="13" t="s">
        <v>187</v>
      </c>
      <c r="D932" s="13">
        <v>2671</v>
      </c>
      <c r="E932" s="13">
        <v>1218</v>
      </c>
      <c r="F932" s="2">
        <v>44196</v>
      </c>
    </row>
    <row r="933" spans="1:6" x14ac:dyDescent="0.25">
      <c r="A933" s="4">
        <v>17</v>
      </c>
      <c r="B933" s="13" t="s">
        <v>80</v>
      </c>
      <c r="C933" s="13" t="s">
        <v>187</v>
      </c>
      <c r="D933" s="13">
        <v>650</v>
      </c>
      <c r="E933" s="13">
        <v>224</v>
      </c>
      <c r="F933" s="2">
        <v>44196</v>
      </c>
    </row>
    <row r="934" spans="1:6" x14ac:dyDescent="0.25">
      <c r="A934" s="4">
        <v>18</v>
      </c>
      <c r="B934" s="13" t="s">
        <v>81</v>
      </c>
      <c r="C934" s="13" t="s">
        <v>187</v>
      </c>
      <c r="D934" s="13">
        <v>585</v>
      </c>
      <c r="E934" s="13">
        <v>470</v>
      </c>
      <c r="F934" s="2">
        <v>44196</v>
      </c>
    </row>
    <row r="935" spans="1:6" x14ac:dyDescent="0.25">
      <c r="A935" s="4">
        <v>19</v>
      </c>
      <c r="B935" s="13" t="s">
        <v>82</v>
      </c>
      <c r="C935" s="13" t="s">
        <v>187</v>
      </c>
      <c r="D935" s="13">
        <v>2236</v>
      </c>
      <c r="E935" s="13">
        <v>1806</v>
      </c>
      <c r="F935" s="2">
        <v>44196</v>
      </c>
    </row>
    <row r="936" spans="1:6" x14ac:dyDescent="0.25">
      <c r="A936" s="4">
        <v>20</v>
      </c>
      <c r="B936" s="13" t="s">
        <v>83</v>
      </c>
      <c r="C936" s="13" t="s">
        <v>187</v>
      </c>
      <c r="D936" s="13">
        <v>368</v>
      </c>
      <c r="E936" s="13">
        <v>150</v>
      </c>
      <c r="F936" s="2">
        <v>44196</v>
      </c>
    </row>
    <row r="937" spans="1:6" x14ac:dyDescent="0.25">
      <c r="A937" s="4">
        <v>21</v>
      </c>
      <c r="B937" s="13" t="s">
        <v>84</v>
      </c>
      <c r="C937" s="13" t="s">
        <v>187</v>
      </c>
      <c r="D937" s="13">
        <v>416</v>
      </c>
      <c r="E937" s="13">
        <v>266</v>
      </c>
      <c r="F937" s="2">
        <v>44196</v>
      </c>
    </row>
    <row r="938" spans="1:6" x14ac:dyDescent="0.25">
      <c r="A938" s="4">
        <v>22</v>
      </c>
      <c r="B938" s="13" t="s">
        <v>85</v>
      </c>
      <c r="C938" s="13" t="s">
        <v>187</v>
      </c>
      <c r="D938" s="13">
        <v>1010</v>
      </c>
      <c r="E938" s="13">
        <v>738</v>
      </c>
      <c r="F938" s="2">
        <v>44196</v>
      </c>
    </row>
    <row r="939" spans="1:6" x14ac:dyDescent="0.25">
      <c r="A939" s="4">
        <v>23</v>
      </c>
      <c r="B939" s="13" t="s">
        <v>86</v>
      </c>
      <c r="C939" s="13" t="s">
        <v>187</v>
      </c>
      <c r="D939" s="13">
        <v>310</v>
      </c>
      <c r="E939" s="13">
        <v>744</v>
      </c>
      <c r="F939" s="2">
        <v>44196</v>
      </c>
    </row>
    <row r="940" spans="1:6" x14ac:dyDescent="0.25">
      <c r="A940" s="4">
        <v>24</v>
      </c>
      <c r="B940" s="13" t="s">
        <v>87</v>
      </c>
      <c r="C940" s="13" t="s">
        <v>187</v>
      </c>
      <c r="D940" s="13">
        <v>216</v>
      </c>
      <c r="E940" s="13">
        <v>0</v>
      </c>
      <c r="F940" s="2">
        <v>44196</v>
      </c>
    </row>
    <row r="941" spans="1:6" x14ac:dyDescent="0.25">
      <c r="A941" s="4">
        <v>25</v>
      </c>
      <c r="B941" s="13" t="s">
        <v>88</v>
      </c>
      <c r="C941" s="13" t="s">
        <v>187</v>
      </c>
      <c r="D941" s="13">
        <v>1154</v>
      </c>
      <c r="E941" s="13">
        <v>930</v>
      </c>
      <c r="F941" s="2">
        <v>44196</v>
      </c>
    </row>
    <row r="942" spans="1:6" x14ac:dyDescent="0.25">
      <c r="A942" s="4">
        <v>26</v>
      </c>
      <c r="B942" s="13" t="s">
        <v>89</v>
      </c>
      <c r="C942" s="13" t="s">
        <v>187</v>
      </c>
      <c r="D942" s="13">
        <v>743</v>
      </c>
      <c r="E942" s="13">
        <v>252</v>
      </c>
      <c r="F942" s="2">
        <v>44196</v>
      </c>
    </row>
    <row r="943" spans="1:6" x14ac:dyDescent="0.25">
      <c r="A943" s="4">
        <v>27</v>
      </c>
      <c r="B943" s="13" t="s">
        <v>90</v>
      </c>
      <c r="C943" s="13" t="s">
        <v>187</v>
      </c>
      <c r="D943" s="13">
        <v>728</v>
      </c>
      <c r="E943" s="13">
        <v>218</v>
      </c>
      <c r="F943" s="2">
        <v>44196</v>
      </c>
    </row>
    <row r="944" spans="1:6" x14ac:dyDescent="0.25">
      <c r="A944" s="4">
        <v>28</v>
      </c>
      <c r="B944" s="13" t="s">
        <v>91</v>
      </c>
      <c r="C944" s="13" t="s">
        <v>187</v>
      </c>
      <c r="D944" s="13">
        <v>0</v>
      </c>
      <c r="E944" s="13">
        <v>100</v>
      </c>
      <c r="F944" s="2">
        <v>44196</v>
      </c>
    </row>
    <row r="945" spans="1:6" x14ac:dyDescent="0.25">
      <c r="A945" s="4">
        <v>29</v>
      </c>
      <c r="B945" s="13" t="s">
        <v>92</v>
      </c>
      <c r="C945" s="13" t="s">
        <v>187</v>
      </c>
      <c r="D945" s="13">
        <v>146</v>
      </c>
      <c r="E945" s="13">
        <v>0</v>
      </c>
      <c r="F945" s="2">
        <v>44196</v>
      </c>
    </row>
    <row r="946" spans="1:6" x14ac:dyDescent="0.25">
      <c r="A946" s="4">
        <v>30</v>
      </c>
      <c r="B946" s="13" t="s">
        <v>93</v>
      </c>
      <c r="C946" s="13" t="s">
        <v>187</v>
      </c>
      <c r="D946" s="13">
        <v>293</v>
      </c>
      <c r="E946" s="13">
        <v>0</v>
      </c>
      <c r="F946" s="2">
        <v>44196</v>
      </c>
    </row>
    <row r="947" spans="1:6" x14ac:dyDescent="0.25">
      <c r="A947" s="4">
        <v>31</v>
      </c>
      <c r="B947" s="13" t="s">
        <v>94</v>
      </c>
      <c r="C947" s="13" t="s">
        <v>187</v>
      </c>
      <c r="D947" s="13">
        <v>1330</v>
      </c>
      <c r="E947" s="13">
        <v>635</v>
      </c>
      <c r="F947" s="2">
        <v>44196</v>
      </c>
    </row>
    <row r="948" spans="1:6" x14ac:dyDescent="0.25">
      <c r="A948" s="4">
        <v>32</v>
      </c>
      <c r="B948" s="13" t="s">
        <v>95</v>
      </c>
      <c r="C948" s="13" t="s">
        <v>187</v>
      </c>
      <c r="D948" s="13">
        <v>0</v>
      </c>
      <c r="E948" s="13">
        <v>0</v>
      </c>
      <c r="F948" s="2">
        <v>44196</v>
      </c>
    </row>
    <row r="949" spans="1:6" x14ac:dyDescent="0.25">
      <c r="A949" s="4">
        <v>33</v>
      </c>
      <c r="B949" s="13" t="s">
        <v>96</v>
      </c>
      <c r="C949" s="13" t="s">
        <v>187</v>
      </c>
      <c r="D949" s="13">
        <v>0</v>
      </c>
      <c r="E949" s="13">
        <v>0</v>
      </c>
      <c r="F949" s="2">
        <v>44196</v>
      </c>
    </row>
    <row r="950" spans="1:6" x14ac:dyDescent="0.25">
      <c r="A950" s="4">
        <v>34</v>
      </c>
      <c r="B950" s="13" t="s">
        <v>97</v>
      </c>
      <c r="C950" s="13" t="s">
        <v>187</v>
      </c>
      <c r="D950" s="13">
        <v>640</v>
      </c>
      <c r="E950" s="13">
        <v>264</v>
      </c>
      <c r="F950" s="2">
        <v>44196</v>
      </c>
    </row>
    <row r="951" spans="1:6" x14ac:dyDescent="0.25">
      <c r="A951" s="4">
        <v>35</v>
      </c>
      <c r="B951" s="13" t="s">
        <v>98</v>
      </c>
      <c r="C951" s="13" t="s">
        <v>187</v>
      </c>
      <c r="D951" s="13">
        <v>1060</v>
      </c>
      <c r="E951" s="13">
        <v>598</v>
      </c>
      <c r="F951" s="2">
        <v>44196</v>
      </c>
    </row>
    <row r="952" spans="1:6" x14ac:dyDescent="0.25">
      <c r="A952" s="4">
        <v>36</v>
      </c>
      <c r="B952" s="13" t="s">
        <v>99</v>
      </c>
      <c r="C952" s="13" t="s">
        <v>187</v>
      </c>
      <c r="D952" s="13">
        <v>110</v>
      </c>
      <c r="E952" s="13">
        <v>0</v>
      </c>
      <c r="F952" s="2">
        <v>44196</v>
      </c>
    </row>
    <row r="953" spans="1:6" x14ac:dyDescent="0.25">
      <c r="A953" s="4">
        <v>37</v>
      </c>
      <c r="B953" s="13" t="s">
        <v>100</v>
      </c>
      <c r="C953" s="13" t="s">
        <v>187</v>
      </c>
      <c r="D953" s="13">
        <v>0</v>
      </c>
      <c r="E953" s="13">
        <v>0</v>
      </c>
      <c r="F953" s="2">
        <v>44196</v>
      </c>
    </row>
    <row r="954" spans="1:6" x14ac:dyDescent="0.25">
      <c r="A954" s="4">
        <v>38</v>
      </c>
      <c r="B954" s="13" t="s">
        <v>101</v>
      </c>
      <c r="C954" s="13" t="s">
        <v>187</v>
      </c>
      <c r="D954" s="13">
        <v>62</v>
      </c>
      <c r="E954" s="13">
        <v>24</v>
      </c>
      <c r="F954" s="2">
        <v>44196</v>
      </c>
    </row>
    <row r="955" spans="1:6" x14ac:dyDescent="0.25">
      <c r="A955" s="4">
        <v>39</v>
      </c>
      <c r="B955" s="13" t="s">
        <v>102</v>
      </c>
      <c r="C955" s="13" t="s">
        <v>187</v>
      </c>
      <c r="D955" s="13">
        <v>506</v>
      </c>
      <c r="E955" s="13">
        <v>624</v>
      </c>
      <c r="F955" s="2">
        <v>44196</v>
      </c>
    </row>
    <row r="956" spans="1:6" x14ac:dyDescent="0.25">
      <c r="A956" s="4">
        <v>40</v>
      </c>
      <c r="B956" s="13" t="s">
        <v>103</v>
      </c>
      <c r="C956" s="13" t="s">
        <v>187</v>
      </c>
      <c r="D956" s="13">
        <v>0</v>
      </c>
      <c r="E956" s="13">
        <v>0</v>
      </c>
      <c r="F956" s="2">
        <v>44196</v>
      </c>
    </row>
    <row r="957" spans="1:6" x14ac:dyDescent="0.25">
      <c r="A957" s="4">
        <v>41</v>
      </c>
      <c r="B957" s="13" t="s">
        <v>104</v>
      </c>
      <c r="C957" s="13" t="s">
        <v>187</v>
      </c>
      <c r="D957" s="13">
        <v>952</v>
      </c>
      <c r="E957" s="13">
        <v>90</v>
      </c>
      <c r="F957" s="2">
        <v>44196</v>
      </c>
    </row>
    <row r="958" spans="1:6" x14ac:dyDescent="0.25">
      <c r="A958" s="4">
        <v>42</v>
      </c>
      <c r="B958" s="13" t="s">
        <v>105</v>
      </c>
      <c r="C958" s="13" t="s">
        <v>187</v>
      </c>
      <c r="D958" s="13">
        <v>370</v>
      </c>
      <c r="E958" s="13">
        <v>0</v>
      </c>
      <c r="F958" s="2">
        <v>44196</v>
      </c>
    </row>
    <row r="959" spans="1:6" x14ac:dyDescent="0.25">
      <c r="A959" s="4">
        <v>43</v>
      </c>
      <c r="B959" s="13" t="s">
        <v>106</v>
      </c>
      <c r="C959" s="13" t="s">
        <v>187</v>
      </c>
      <c r="D959" s="13">
        <v>320</v>
      </c>
      <c r="E959" s="13">
        <v>100</v>
      </c>
      <c r="F959" s="2">
        <v>44196</v>
      </c>
    </row>
    <row r="960" spans="1:6" x14ac:dyDescent="0.25">
      <c r="A960" s="4">
        <v>44</v>
      </c>
      <c r="B960" s="13" t="s">
        <v>107</v>
      </c>
      <c r="C960" s="13" t="s">
        <v>187</v>
      </c>
      <c r="D960" s="13">
        <v>390</v>
      </c>
      <c r="E960" s="13">
        <v>260</v>
      </c>
      <c r="F960" s="2">
        <v>44196</v>
      </c>
    </row>
    <row r="961" spans="1:6" x14ac:dyDescent="0.25">
      <c r="A961" s="4">
        <v>45</v>
      </c>
      <c r="B961" s="13" t="s">
        <v>108</v>
      </c>
      <c r="C961" s="13" t="s">
        <v>187</v>
      </c>
      <c r="D961" s="13">
        <v>360</v>
      </c>
      <c r="E961" s="13">
        <v>66</v>
      </c>
      <c r="F961" s="2">
        <v>44196</v>
      </c>
    </row>
    <row r="962" spans="1:6" x14ac:dyDescent="0.25">
      <c r="A962" s="4">
        <v>46</v>
      </c>
      <c r="B962" s="13" t="s">
        <v>109</v>
      </c>
      <c r="C962" s="13" t="s">
        <v>187</v>
      </c>
      <c r="D962" s="13">
        <v>316</v>
      </c>
      <c r="E962" s="13">
        <v>145</v>
      </c>
      <c r="F962" s="2">
        <v>44196</v>
      </c>
    </row>
    <row r="963" spans="1:6" x14ac:dyDescent="0.25">
      <c r="A963" s="4">
        <v>47</v>
      </c>
      <c r="B963" s="13" t="s">
        <v>110</v>
      </c>
      <c r="C963" s="13" t="s">
        <v>187</v>
      </c>
      <c r="D963" s="13">
        <v>120</v>
      </c>
      <c r="E963" s="13">
        <v>120</v>
      </c>
      <c r="F963" s="2">
        <v>44196</v>
      </c>
    </row>
    <row r="964" spans="1:6" x14ac:dyDescent="0.25">
      <c r="A964" s="4">
        <v>48</v>
      </c>
      <c r="B964" s="13" t="s">
        <v>111</v>
      </c>
      <c r="C964" s="13" t="s">
        <v>187</v>
      </c>
      <c r="D964" s="13">
        <v>420</v>
      </c>
      <c r="E964" s="13">
        <v>450</v>
      </c>
      <c r="F964" s="2">
        <v>44196</v>
      </c>
    </row>
    <row r="965" spans="1:6" x14ac:dyDescent="0.25">
      <c r="A965" s="4">
        <v>49</v>
      </c>
      <c r="B965" s="13" t="s">
        <v>144</v>
      </c>
      <c r="C965" s="13" t="s">
        <v>187</v>
      </c>
      <c r="D965" s="13">
        <v>0</v>
      </c>
      <c r="E965" s="13">
        <v>0</v>
      </c>
      <c r="F965" s="2">
        <v>44196</v>
      </c>
    </row>
    <row r="966" spans="1:6" x14ac:dyDescent="0.25">
      <c r="A966" s="4">
        <v>50</v>
      </c>
      <c r="B966" s="13" t="s">
        <v>145</v>
      </c>
      <c r="C966" s="13" t="s">
        <v>187</v>
      </c>
      <c r="D966" s="13">
        <v>0</v>
      </c>
      <c r="E966" s="13">
        <v>0</v>
      </c>
      <c r="F966" s="2">
        <v>44196</v>
      </c>
    </row>
    <row r="967" spans="1:6" x14ac:dyDescent="0.25">
      <c r="A967" s="4">
        <v>51</v>
      </c>
      <c r="B967" s="13" t="s">
        <v>146</v>
      </c>
      <c r="C967" s="13" t="s">
        <v>187</v>
      </c>
      <c r="D967" s="13">
        <v>0</v>
      </c>
      <c r="E967" s="13">
        <v>0</v>
      </c>
      <c r="F967" s="2">
        <v>44196</v>
      </c>
    </row>
    <row r="968" spans="1:6" x14ac:dyDescent="0.25">
      <c r="A968" s="4">
        <v>52</v>
      </c>
      <c r="B968" s="13" t="s">
        <v>147</v>
      </c>
      <c r="C968" s="13" t="s">
        <v>187</v>
      </c>
      <c r="D968" s="13">
        <v>0</v>
      </c>
      <c r="E968" s="13">
        <v>0</v>
      </c>
      <c r="F968" s="2">
        <v>44196</v>
      </c>
    </row>
    <row r="969" spans="1:6" x14ac:dyDescent="0.25">
      <c r="A969" s="4">
        <v>53</v>
      </c>
      <c r="B969" s="13" t="s">
        <v>148</v>
      </c>
      <c r="C969" s="13" t="s">
        <v>187</v>
      </c>
      <c r="D969" s="13">
        <v>0</v>
      </c>
      <c r="E969" s="13">
        <v>0</v>
      </c>
      <c r="F969" s="2">
        <v>44196</v>
      </c>
    </row>
    <row r="970" spans="1:6" x14ac:dyDescent="0.25">
      <c r="A970" s="4">
        <v>54</v>
      </c>
      <c r="B970" s="13" t="s">
        <v>149</v>
      </c>
      <c r="C970" s="13" t="s">
        <v>187</v>
      </c>
      <c r="D970" s="13">
        <v>0</v>
      </c>
      <c r="E970" s="13">
        <v>0</v>
      </c>
      <c r="F970" s="2">
        <v>44196</v>
      </c>
    </row>
    <row r="971" spans="1:6" x14ac:dyDescent="0.25">
      <c r="A971" s="4">
        <v>55</v>
      </c>
      <c r="B971" s="13" t="s">
        <v>150</v>
      </c>
      <c r="C971" s="13" t="s">
        <v>187</v>
      </c>
      <c r="D971" s="13">
        <v>0</v>
      </c>
      <c r="E971" s="13">
        <v>0</v>
      </c>
      <c r="F971" s="2">
        <v>44196</v>
      </c>
    </row>
    <row r="972" spans="1:6" x14ac:dyDescent="0.25">
      <c r="A972" s="4">
        <v>56</v>
      </c>
      <c r="B972" s="13" t="s">
        <v>151</v>
      </c>
      <c r="C972" s="13" t="s">
        <v>187</v>
      </c>
      <c r="D972" s="13">
        <v>0</v>
      </c>
      <c r="E972" s="13">
        <v>0</v>
      </c>
      <c r="F972" s="2">
        <v>44196</v>
      </c>
    </row>
    <row r="973" spans="1:6" x14ac:dyDescent="0.25">
      <c r="A973" s="4">
        <v>57</v>
      </c>
      <c r="B973" s="13" t="s">
        <v>152</v>
      </c>
      <c r="C973" s="13" t="s">
        <v>187</v>
      </c>
      <c r="D973" s="13">
        <v>0</v>
      </c>
      <c r="E973" s="13">
        <v>0</v>
      </c>
      <c r="F973" s="2">
        <v>44196</v>
      </c>
    </row>
    <row r="974" spans="1:6" x14ac:dyDescent="0.25">
      <c r="A974" s="4">
        <v>58</v>
      </c>
      <c r="B974" s="13" t="s">
        <v>153</v>
      </c>
      <c r="C974" s="13" t="s">
        <v>187</v>
      </c>
      <c r="D974" s="13">
        <v>0</v>
      </c>
      <c r="E974" s="13">
        <v>0</v>
      </c>
      <c r="F974" s="2">
        <v>44196</v>
      </c>
    </row>
    <row r="975" spans="1:6" x14ac:dyDescent="0.25">
      <c r="A975" s="4">
        <v>100</v>
      </c>
      <c r="B975" s="13" t="s">
        <v>142</v>
      </c>
      <c r="C975" s="13" t="s">
        <v>187</v>
      </c>
      <c r="D975" s="13">
        <v>0</v>
      </c>
      <c r="E975" s="13">
        <v>0</v>
      </c>
      <c r="F975" s="2">
        <v>44196</v>
      </c>
    </row>
    <row r="976" spans="1:6" x14ac:dyDescent="0.25">
      <c r="A976" s="4">
        <v>101</v>
      </c>
      <c r="B976" s="13" t="s">
        <v>143</v>
      </c>
      <c r="C976" s="13" t="s">
        <v>187</v>
      </c>
      <c r="D976" s="13">
        <v>0</v>
      </c>
      <c r="E976" s="13">
        <v>0</v>
      </c>
      <c r="F976" s="2">
        <v>44196</v>
      </c>
    </row>
    <row r="977" spans="1:6" x14ac:dyDescent="0.25">
      <c r="A977" s="4">
        <v>102</v>
      </c>
      <c r="B977" s="13" t="s">
        <v>141</v>
      </c>
      <c r="C977" s="13" t="s">
        <v>187</v>
      </c>
      <c r="D977" s="13">
        <v>0</v>
      </c>
      <c r="E977" s="13">
        <v>0</v>
      </c>
      <c r="F977" s="2">
        <v>44196</v>
      </c>
    </row>
    <row r="978" spans="1:6" x14ac:dyDescent="0.25">
      <c r="A978" s="4">
        <v>1</v>
      </c>
      <c r="B978" s="13" t="s">
        <v>64</v>
      </c>
      <c r="C978" s="13" t="s">
        <v>189</v>
      </c>
      <c r="D978" s="13">
        <v>0</v>
      </c>
      <c r="E978" s="13">
        <v>0</v>
      </c>
      <c r="F978" s="2">
        <v>44196</v>
      </c>
    </row>
    <row r="979" spans="1:6" x14ac:dyDescent="0.25">
      <c r="A979" s="4">
        <v>2</v>
      </c>
      <c r="B979" s="13" t="s">
        <v>65</v>
      </c>
      <c r="C979" s="13" t="s">
        <v>189</v>
      </c>
      <c r="D979" s="13">
        <v>4011</v>
      </c>
      <c r="E979" s="13">
        <v>2114</v>
      </c>
      <c r="F979" s="2">
        <v>44196</v>
      </c>
    </row>
    <row r="980" spans="1:6" x14ac:dyDescent="0.25">
      <c r="A980" s="4">
        <v>3</v>
      </c>
      <c r="B980" s="13" t="s">
        <v>66</v>
      </c>
      <c r="C980" s="13" t="s">
        <v>189</v>
      </c>
      <c r="D980" s="13">
        <v>250</v>
      </c>
      <c r="E980" s="13">
        <v>250</v>
      </c>
      <c r="F980" s="2">
        <v>44196</v>
      </c>
    </row>
    <row r="981" spans="1:6" x14ac:dyDescent="0.25">
      <c r="A981" s="4">
        <v>4</v>
      </c>
      <c r="B981" s="13" t="s">
        <v>67</v>
      </c>
      <c r="C981" s="13" t="s">
        <v>189</v>
      </c>
      <c r="D981" s="13">
        <v>727</v>
      </c>
      <c r="E981" s="13">
        <v>500</v>
      </c>
      <c r="F981" s="2">
        <v>44196</v>
      </c>
    </row>
    <row r="982" spans="1:6" x14ac:dyDescent="0.25">
      <c r="A982" s="4">
        <v>5</v>
      </c>
      <c r="B982" s="13" t="s">
        <v>68</v>
      </c>
      <c r="C982" s="13" t="s">
        <v>189</v>
      </c>
      <c r="D982" s="13">
        <v>3970</v>
      </c>
      <c r="E982" s="13">
        <v>3800</v>
      </c>
      <c r="F982" s="2">
        <v>44196</v>
      </c>
    </row>
    <row r="983" spans="1:6" x14ac:dyDescent="0.25">
      <c r="A983" s="4">
        <v>6</v>
      </c>
      <c r="B983" s="13" t="s">
        <v>69</v>
      </c>
      <c r="C983" s="13" t="s">
        <v>189</v>
      </c>
      <c r="D983" s="13">
        <v>8100</v>
      </c>
      <c r="E983" s="13">
        <v>0</v>
      </c>
      <c r="F983" s="2">
        <v>44196</v>
      </c>
    </row>
    <row r="984" spans="1:6" x14ac:dyDescent="0.25">
      <c r="A984" s="4">
        <v>7</v>
      </c>
      <c r="B984" s="13" t="s">
        <v>70</v>
      </c>
      <c r="C984" s="13" t="s">
        <v>189</v>
      </c>
      <c r="D984" s="13">
        <v>500</v>
      </c>
      <c r="E984" s="13">
        <v>0</v>
      </c>
      <c r="F984" s="2">
        <v>44196</v>
      </c>
    </row>
    <row r="985" spans="1:6" x14ac:dyDescent="0.25">
      <c r="A985" s="4">
        <v>8</v>
      </c>
      <c r="B985" s="13" t="s">
        <v>71</v>
      </c>
      <c r="C985" s="13" t="s">
        <v>189</v>
      </c>
      <c r="D985" s="13">
        <v>0</v>
      </c>
      <c r="E985" s="13">
        <v>0</v>
      </c>
      <c r="F985" s="2">
        <v>44196</v>
      </c>
    </row>
    <row r="986" spans="1:6" x14ac:dyDescent="0.25">
      <c r="A986" s="4">
        <v>9</v>
      </c>
      <c r="B986" s="13" t="s">
        <v>72</v>
      </c>
      <c r="C986" s="13" t="s">
        <v>189</v>
      </c>
      <c r="D986" s="13">
        <v>5200</v>
      </c>
      <c r="E986" s="13">
        <v>0</v>
      </c>
      <c r="F986" s="2">
        <v>44196</v>
      </c>
    </row>
    <row r="987" spans="1:6" x14ac:dyDescent="0.25">
      <c r="A987" s="4">
        <v>10</v>
      </c>
      <c r="B987" s="13" t="s">
        <v>73</v>
      </c>
      <c r="C987" s="13" t="s">
        <v>189</v>
      </c>
      <c r="D987" s="13">
        <v>3079</v>
      </c>
      <c r="E987" s="13">
        <v>695</v>
      </c>
      <c r="F987" s="2">
        <v>44196</v>
      </c>
    </row>
    <row r="988" spans="1:6" x14ac:dyDescent="0.25">
      <c r="A988" s="4">
        <v>11</v>
      </c>
      <c r="B988" s="13" t="s">
        <v>74</v>
      </c>
      <c r="C988" s="13" t="s">
        <v>189</v>
      </c>
      <c r="D988" s="13">
        <v>0</v>
      </c>
      <c r="E988" s="13">
        <v>0</v>
      </c>
      <c r="F988" s="2">
        <v>44196</v>
      </c>
    </row>
    <row r="989" spans="1:6" x14ac:dyDescent="0.25">
      <c r="A989" s="4">
        <v>12</v>
      </c>
      <c r="B989" s="13" t="s">
        <v>75</v>
      </c>
      <c r="C989" s="13" t="s">
        <v>189</v>
      </c>
      <c r="D989" s="13">
        <v>3000</v>
      </c>
      <c r="E989" s="13">
        <v>0</v>
      </c>
      <c r="F989" s="2">
        <v>44196</v>
      </c>
    </row>
    <row r="990" spans="1:6" x14ac:dyDescent="0.25">
      <c r="A990" s="4">
        <v>13</v>
      </c>
      <c r="B990" s="13" t="s">
        <v>76</v>
      </c>
      <c r="C990" s="13" t="s">
        <v>189</v>
      </c>
      <c r="D990" s="13">
        <v>3500</v>
      </c>
      <c r="E990" s="13">
        <v>1378</v>
      </c>
      <c r="F990" s="2">
        <v>44196</v>
      </c>
    </row>
    <row r="991" spans="1:6" x14ac:dyDescent="0.25">
      <c r="A991" s="4">
        <v>14</v>
      </c>
      <c r="B991" s="13" t="s">
        <v>77</v>
      </c>
      <c r="C991" s="13" t="s">
        <v>189</v>
      </c>
      <c r="D991" s="13">
        <v>2296</v>
      </c>
      <c r="E991" s="13">
        <v>3350</v>
      </c>
      <c r="F991" s="2">
        <v>44196</v>
      </c>
    </row>
    <row r="992" spans="1:6" x14ac:dyDescent="0.25">
      <c r="A992" s="4">
        <v>15</v>
      </c>
      <c r="B992" s="13" t="s">
        <v>78</v>
      </c>
      <c r="C992" s="13" t="s">
        <v>189</v>
      </c>
      <c r="D992" s="13">
        <v>2962</v>
      </c>
      <c r="E992" s="13">
        <v>200</v>
      </c>
      <c r="F992" s="2">
        <v>44196</v>
      </c>
    </row>
    <row r="993" spans="1:6" x14ac:dyDescent="0.25">
      <c r="A993" s="4">
        <v>16</v>
      </c>
      <c r="B993" s="13" t="s">
        <v>79</v>
      </c>
      <c r="C993" s="13" t="s">
        <v>189</v>
      </c>
      <c r="D993" s="13">
        <v>34394</v>
      </c>
      <c r="E993" s="13">
        <v>19040</v>
      </c>
      <c r="F993" s="2">
        <v>44196</v>
      </c>
    </row>
    <row r="994" spans="1:6" x14ac:dyDescent="0.25">
      <c r="A994" s="4">
        <v>17</v>
      </c>
      <c r="B994" s="13" t="s">
        <v>80</v>
      </c>
      <c r="C994" s="13" t="s">
        <v>189</v>
      </c>
      <c r="D994" s="13">
        <v>200</v>
      </c>
      <c r="E994" s="13">
        <v>200</v>
      </c>
      <c r="F994" s="2">
        <v>44196</v>
      </c>
    </row>
    <row r="995" spans="1:6" x14ac:dyDescent="0.25">
      <c r="A995" s="4">
        <v>18</v>
      </c>
      <c r="B995" s="13" t="s">
        <v>81</v>
      </c>
      <c r="C995" s="13" t="s">
        <v>189</v>
      </c>
      <c r="D995" s="13">
        <v>2500</v>
      </c>
      <c r="E995" s="13">
        <v>800</v>
      </c>
      <c r="F995" s="2">
        <v>44196</v>
      </c>
    </row>
    <row r="996" spans="1:6" x14ac:dyDescent="0.25">
      <c r="A996" s="4">
        <v>19</v>
      </c>
      <c r="B996" s="13" t="s">
        <v>82</v>
      </c>
      <c r="C996" s="13" t="s">
        <v>189</v>
      </c>
      <c r="D996" s="13">
        <v>8200</v>
      </c>
      <c r="E996" s="13">
        <v>1800</v>
      </c>
      <c r="F996" s="2">
        <v>44196</v>
      </c>
    </row>
    <row r="997" spans="1:6" x14ac:dyDescent="0.25">
      <c r="A997" s="4">
        <v>20</v>
      </c>
      <c r="B997" s="13" t="s">
        <v>83</v>
      </c>
      <c r="C997" s="13" t="s">
        <v>189</v>
      </c>
      <c r="D997" s="13">
        <v>702</v>
      </c>
      <c r="E997" s="13">
        <v>702</v>
      </c>
      <c r="F997" s="2">
        <v>44196</v>
      </c>
    </row>
    <row r="998" spans="1:6" x14ac:dyDescent="0.25">
      <c r="A998" s="4">
        <v>21</v>
      </c>
      <c r="B998" s="13" t="s">
        <v>84</v>
      </c>
      <c r="C998" s="13" t="s">
        <v>189</v>
      </c>
      <c r="D998" s="13">
        <v>0</v>
      </c>
      <c r="E998" s="13">
        <v>694</v>
      </c>
      <c r="F998" s="2">
        <v>44196</v>
      </c>
    </row>
    <row r="999" spans="1:6" x14ac:dyDescent="0.25">
      <c r="A999" s="4">
        <v>22</v>
      </c>
      <c r="B999" s="13" t="s">
        <v>85</v>
      </c>
      <c r="C999" s="13" t="s">
        <v>189</v>
      </c>
      <c r="D999" s="13">
        <v>2060</v>
      </c>
      <c r="E999" s="13">
        <v>2085</v>
      </c>
      <c r="F999" s="2">
        <v>44196</v>
      </c>
    </row>
    <row r="1000" spans="1:6" x14ac:dyDescent="0.25">
      <c r="A1000" s="4">
        <v>23</v>
      </c>
      <c r="B1000" s="13" t="s">
        <v>86</v>
      </c>
      <c r="C1000" s="13" t="s">
        <v>189</v>
      </c>
      <c r="D1000" s="13">
        <v>3174</v>
      </c>
      <c r="E1000" s="13">
        <v>1090</v>
      </c>
      <c r="F1000" s="2">
        <v>44196</v>
      </c>
    </row>
    <row r="1001" spans="1:6" x14ac:dyDescent="0.25">
      <c r="A1001" s="4">
        <v>24</v>
      </c>
      <c r="B1001" s="13" t="s">
        <v>87</v>
      </c>
      <c r="C1001" s="13" t="s">
        <v>189</v>
      </c>
      <c r="D1001" s="13">
        <v>2565</v>
      </c>
      <c r="E1001" s="13">
        <v>0</v>
      </c>
      <c r="F1001" s="2">
        <v>44196</v>
      </c>
    </row>
    <row r="1002" spans="1:6" x14ac:dyDescent="0.25">
      <c r="A1002" s="4">
        <v>25</v>
      </c>
      <c r="B1002" s="13" t="s">
        <v>88</v>
      </c>
      <c r="C1002" s="13" t="s">
        <v>189</v>
      </c>
      <c r="D1002" s="13">
        <v>14000</v>
      </c>
      <c r="E1002" s="13">
        <v>7650</v>
      </c>
      <c r="F1002" s="2">
        <v>44196</v>
      </c>
    </row>
    <row r="1003" spans="1:6" x14ac:dyDescent="0.25">
      <c r="A1003" s="4">
        <v>26</v>
      </c>
      <c r="B1003" s="13" t="s">
        <v>89</v>
      </c>
      <c r="C1003" s="13" t="s">
        <v>189</v>
      </c>
      <c r="D1003" s="13">
        <v>2116</v>
      </c>
      <c r="E1003" s="13">
        <v>1074</v>
      </c>
      <c r="F1003" s="2">
        <v>44196</v>
      </c>
    </row>
    <row r="1004" spans="1:6" x14ac:dyDescent="0.25">
      <c r="A1004" s="4">
        <v>27</v>
      </c>
      <c r="B1004" s="13" t="s">
        <v>90</v>
      </c>
      <c r="C1004" s="13" t="s">
        <v>189</v>
      </c>
      <c r="D1004" s="13">
        <v>2900</v>
      </c>
      <c r="E1004" s="13">
        <v>2562</v>
      </c>
      <c r="F1004" s="2">
        <v>44196</v>
      </c>
    </row>
    <row r="1005" spans="1:6" x14ac:dyDescent="0.25">
      <c r="A1005" s="4">
        <v>28</v>
      </c>
      <c r="B1005" s="13" t="s">
        <v>91</v>
      </c>
      <c r="C1005" s="13" t="s">
        <v>189</v>
      </c>
      <c r="D1005" s="13">
        <v>2000</v>
      </c>
      <c r="E1005" s="13">
        <v>2000</v>
      </c>
      <c r="F1005" s="2">
        <v>44196</v>
      </c>
    </row>
    <row r="1006" spans="1:6" x14ac:dyDescent="0.25">
      <c r="A1006" s="4">
        <v>29</v>
      </c>
      <c r="B1006" s="13" t="s">
        <v>92</v>
      </c>
      <c r="C1006" s="13" t="s">
        <v>189</v>
      </c>
      <c r="D1006" s="13">
        <v>2752</v>
      </c>
      <c r="E1006" s="13">
        <v>4066</v>
      </c>
      <c r="F1006" s="2">
        <v>44196</v>
      </c>
    </row>
    <row r="1007" spans="1:6" x14ac:dyDescent="0.25">
      <c r="A1007" s="4">
        <v>30</v>
      </c>
      <c r="B1007" s="13" t="s">
        <v>93</v>
      </c>
      <c r="C1007" s="13" t="s">
        <v>189</v>
      </c>
      <c r="D1007" s="13">
        <v>2350</v>
      </c>
      <c r="E1007" s="13">
        <v>300</v>
      </c>
      <c r="F1007" s="2">
        <v>44196</v>
      </c>
    </row>
    <row r="1008" spans="1:6" x14ac:dyDescent="0.25">
      <c r="A1008" s="4">
        <v>31</v>
      </c>
      <c r="B1008" s="13" t="s">
        <v>94</v>
      </c>
      <c r="C1008" s="13" t="s">
        <v>189</v>
      </c>
      <c r="D1008" s="13">
        <v>15242</v>
      </c>
      <c r="E1008" s="13">
        <v>3232</v>
      </c>
      <c r="F1008" s="2">
        <v>44196</v>
      </c>
    </row>
    <row r="1009" spans="1:6" x14ac:dyDescent="0.25">
      <c r="A1009" s="4">
        <v>32</v>
      </c>
      <c r="B1009" s="13" t="s">
        <v>95</v>
      </c>
      <c r="C1009" s="13" t="s">
        <v>189</v>
      </c>
      <c r="D1009" s="13">
        <v>300</v>
      </c>
      <c r="E1009" s="13">
        <v>300</v>
      </c>
      <c r="F1009" s="2">
        <v>44196</v>
      </c>
    </row>
    <row r="1010" spans="1:6" x14ac:dyDescent="0.25">
      <c r="A1010" s="4">
        <v>33</v>
      </c>
      <c r="B1010" s="13" t="s">
        <v>96</v>
      </c>
      <c r="C1010" s="13" t="s">
        <v>189</v>
      </c>
      <c r="D1010" s="13">
        <v>0</v>
      </c>
      <c r="E1010" s="13">
        <v>0</v>
      </c>
      <c r="F1010" s="2">
        <v>44196</v>
      </c>
    </row>
    <row r="1011" spans="1:6" x14ac:dyDescent="0.25">
      <c r="A1011" s="4">
        <v>34</v>
      </c>
      <c r="B1011" s="13" t="s">
        <v>97</v>
      </c>
      <c r="C1011" s="13" t="s">
        <v>189</v>
      </c>
      <c r="D1011" s="13">
        <v>700</v>
      </c>
      <c r="E1011" s="13">
        <v>700</v>
      </c>
      <c r="F1011" s="2">
        <v>44196</v>
      </c>
    </row>
    <row r="1012" spans="1:6" x14ac:dyDescent="0.25">
      <c r="A1012" s="4">
        <v>35</v>
      </c>
      <c r="B1012" s="13" t="s">
        <v>98</v>
      </c>
      <c r="C1012" s="13" t="s">
        <v>189</v>
      </c>
      <c r="D1012" s="13">
        <v>3388</v>
      </c>
      <c r="E1012" s="13">
        <v>1723</v>
      </c>
      <c r="F1012" s="2">
        <v>44196</v>
      </c>
    </row>
    <row r="1013" spans="1:6" x14ac:dyDescent="0.25">
      <c r="A1013" s="4">
        <v>36</v>
      </c>
      <c r="B1013" s="13" t="s">
        <v>99</v>
      </c>
      <c r="C1013" s="13" t="s">
        <v>189</v>
      </c>
      <c r="D1013" s="13">
        <v>828</v>
      </c>
      <c r="E1013" s="13">
        <v>400</v>
      </c>
      <c r="F1013" s="2">
        <v>44196</v>
      </c>
    </row>
    <row r="1014" spans="1:6" x14ac:dyDescent="0.25">
      <c r="A1014" s="4">
        <v>37</v>
      </c>
      <c r="B1014" s="13" t="s">
        <v>100</v>
      </c>
      <c r="C1014" s="13" t="s">
        <v>189</v>
      </c>
      <c r="D1014" s="13">
        <v>0</v>
      </c>
      <c r="E1014" s="13">
        <v>0</v>
      </c>
      <c r="F1014" s="2">
        <v>44196</v>
      </c>
    </row>
    <row r="1015" spans="1:6" x14ac:dyDescent="0.25">
      <c r="A1015" s="4">
        <v>38</v>
      </c>
      <c r="B1015" s="13" t="s">
        <v>101</v>
      </c>
      <c r="C1015" s="13" t="s">
        <v>189</v>
      </c>
      <c r="D1015" s="13">
        <v>1500</v>
      </c>
      <c r="E1015" s="13">
        <v>800</v>
      </c>
      <c r="F1015" s="2">
        <v>44196</v>
      </c>
    </row>
    <row r="1016" spans="1:6" x14ac:dyDescent="0.25">
      <c r="A1016" s="4">
        <v>39</v>
      </c>
      <c r="B1016" s="13" t="s">
        <v>102</v>
      </c>
      <c r="C1016" s="13" t="s">
        <v>189</v>
      </c>
      <c r="D1016" s="13">
        <v>780</v>
      </c>
      <c r="E1016" s="13">
        <v>0</v>
      </c>
      <c r="F1016" s="2">
        <v>44196</v>
      </c>
    </row>
    <row r="1017" spans="1:6" x14ac:dyDescent="0.25">
      <c r="A1017" s="4">
        <v>40</v>
      </c>
      <c r="B1017" s="13" t="s">
        <v>103</v>
      </c>
      <c r="C1017" s="13" t="s">
        <v>189</v>
      </c>
      <c r="D1017" s="13">
        <v>0</v>
      </c>
      <c r="E1017" s="13">
        <v>0</v>
      </c>
      <c r="F1017" s="2">
        <v>44196</v>
      </c>
    </row>
    <row r="1018" spans="1:6" x14ac:dyDescent="0.25">
      <c r="A1018" s="4">
        <v>41</v>
      </c>
      <c r="B1018" s="13" t="s">
        <v>104</v>
      </c>
      <c r="C1018" s="13" t="s">
        <v>189</v>
      </c>
      <c r="D1018" s="13">
        <v>1724</v>
      </c>
      <c r="E1018" s="13">
        <v>0</v>
      </c>
      <c r="F1018" s="2">
        <v>44196</v>
      </c>
    </row>
    <row r="1019" spans="1:6" x14ac:dyDescent="0.25">
      <c r="A1019" s="4">
        <v>42</v>
      </c>
      <c r="B1019" s="13" t="s">
        <v>105</v>
      </c>
      <c r="C1019" s="13" t="s">
        <v>189</v>
      </c>
      <c r="D1019" s="13">
        <v>6450</v>
      </c>
      <c r="E1019" s="13">
        <v>3643</v>
      </c>
      <c r="F1019" s="2">
        <v>44196</v>
      </c>
    </row>
    <row r="1020" spans="1:6" x14ac:dyDescent="0.25">
      <c r="A1020" s="4">
        <v>43</v>
      </c>
      <c r="B1020" s="13" t="s">
        <v>106</v>
      </c>
      <c r="C1020" s="13" t="s">
        <v>189</v>
      </c>
      <c r="D1020" s="13">
        <v>1050</v>
      </c>
      <c r="E1020" s="13">
        <v>400</v>
      </c>
      <c r="F1020" s="2">
        <v>44196</v>
      </c>
    </row>
    <row r="1021" spans="1:6" x14ac:dyDescent="0.25">
      <c r="A1021" s="4">
        <v>44</v>
      </c>
      <c r="B1021" s="13" t="s">
        <v>107</v>
      </c>
      <c r="C1021" s="13" t="s">
        <v>189</v>
      </c>
      <c r="D1021" s="13">
        <v>2800</v>
      </c>
      <c r="E1021" s="13">
        <v>1800</v>
      </c>
      <c r="F1021" s="2">
        <v>44196</v>
      </c>
    </row>
    <row r="1022" spans="1:6" x14ac:dyDescent="0.25">
      <c r="A1022" s="4">
        <v>45</v>
      </c>
      <c r="B1022" s="13" t="s">
        <v>108</v>
      </c>
      <c r="C1022" s="13" t="s">
        <v>189</v>
      </c>
      <c r="D1022" s="13">
        <v>0</v>
      </c>
      <c r="E1022" s="13">
        <v>0</v>
      </c>
      <c r="F1022" s="2">
        <v>44196</v>
      </c>
    </row>
    <row r="1023" spans="1:6" x14ac:dyDescent="0.25">
      <c r="A1023" s="4">
        <v>46</v>
      </c>
      <c r="B1023" s="13" t="s">
        <v>109</v>
      </c>
      <c r="C1023" s="13" t="s">
        <v>189</v>
      </c>
      <c r="D1023" s="13">
        <v>0</v>
      </c>
      <c r="E1023" s="13">
        <v>0</v>
      </c>
      <c r="F1023" s="2">
        <v>44196</v>
      </c>
    </row>
    <row r="1024" spans="1:6" x14ac:dyDescent="0.25">
      <c r="A1024" s="4">
        <v>47</v>
      </c>
      <c r="B1024" s="13" t="s">
        <v>110</v>
      </c>
      <c r="C1024" s="13" t="s">
        <v>189</v>
      </c>
      <c r="D1024" s="13">
        <v>820</v>
      </c>
      <c r="E1024" s="13">
        <v>580</v>
      </c>
      <c r="F1024" s="2">
        <v>44196</v>
      </c>
    </row>
    <row r="1025" spans="1:6" x14ac:dyDescent="0.25">
      <c r="A1025" s="4">
        <v>48</v>
      </c>
      <c r="B1025" s="13" t="s">
        <v>111</v>
      </c>
      <c r="C1025" s="13" t="s">
        <v>189</v>
      </c>
      <c r="D1025" s="13">
        <v>0</v>
      </c>
      <c r="E1025" s="13">
        <v>0</v>
      </c>
      <c r="F1025" s="2">
        <v>44196</v>
      </c>
    </row>
    <row r="1026" spans="1:6" x14ac:dyDescent="0.25">
      <c r="A1026" s="4">
        <v>49</v>
      </c>
      <c r="B1026" s="13" t="s">
        <v>144</v>
      </c>
      <c r="C1026" s="13" t="s">
        <v>189</v>
      </c>
      <c r="D1026" s="13">
        <v>0</v>
      </c>
      <c r="E1026" s="13">
        <v>0</v>
      </c>
      <c r="F1026" s="2">
        <v>44196</v>
      </c>
    </row>
    <row r="1027" spans="1:6" x14ac:dyDescent="0.25">
      <c r="A1027" s="4">
        <v>50</v>
      </c>
      <c r="B1027" s="13" t="s">
        <v>145</v>
      </c>
      <c r="C1027" s="13" t="s">
        <v>189</v>
      </c>
      <c r="D1027" s="13">
        <v>0</v>
      </c>
      <c r="E1027" s="13">
        <v>0</v>
      </c>
      <c r="F1027" s="2">
        <v>44196</v>
      </c>
    </row>
    <row r="1028" spans="1:6" x14ac:dyDescent="0.25">
      <c r="A1028" s="4">
        <v>51</v>
      </c>
      <c r="B1028" s="13" t="s">
        <v>146</v>
      </c>
      <c r="C1028" s="13" t="s">
        <v>189</v>
      </c>
      <c r="D1028" s="13">
        <v>0</v>
      </c>
      <c r="E1028" s="13">
        <v>0</v>
      </c>
      <c r="F1028" s="2">
        <v>44196</v>
      </c>
    </row>
    <row r="1029" spans="1:6" x14ac:dyDescent="0.25">
      <c r="A1029" s="4">
        <v>52</v>
      </c>
      <c r="B1029" s="13" t="s">
        <v>147</v>
      </c>
      <c r="C1029" s="13" t="s">
        <v>189</v>
      </c>
      <c r="D1029" s="13">
        <v>0</v>
      </c>
      <c r="E1029" s="13">
        <v>0</v>
      </c>
      <c r="F1029" s="2">
        <v>44196</v>
      </c>
    </row>
    <row r="1030" spans="1:6" x14ac:dyDescent="0.25">
      <c r="A1030" s="4">
        <v>53</v>
      </c>
      <c r="B1030" s="13" t="s">
        <v>148</v>
      </c>
      <c r="C1030" s="13" t="s">
        <v>189</v>
      </c>
      <c r="D1030" s="13">
        <v>0</v>
      </c>
      <c r="E1030" s="13">
        <v>0</v>
      </c>
      <c r="F1030" s="2">
        <v>44196</v>
      </c>
    </row>
    <row r="1031" spans="1:6" x14ac:dyDescent="0.25">
      <c r="A1031" s="4">
        <v>54</v>
      </c>
      <c r="B1031" s="13" t="s">
        <v>149</v>
      </c>
      <c r="C1031" s="13" t="s">
        <v>189</v>
      </c>
      <c r="D1031" s="13">
        <v>0</v>
      </c>
      <c r="E1031" s="13">
        <v>0</v>
      </c>
      <c r="F1031" s="2">
        <v>44196</v>
      </c>
    </row>
    <row r="1032" spans="1:6" x14ac:dyDescent="0.25">
      <c r="A1032" s="4">
        <v>55</v>
      </c>
      <c r="B1032" s="13" t="s">
        <v>150</v>
      </c>
      <c r="C1032" s="13" t="s">
        <v>189</v>
      </c>
      <c r="D1032" s="13">
        <v>0</v>
      </c>
      <c r="E1032" s="13">
        <v>0</v>
      </c>
      <c r="F1032" s="2">
        <v>44196</v>
      </c>
    </row>
    <row r="1033" spans="1:6" x14ac:dyDescent="0.25">
      <c r="A1033" s="4">
        <v>56</v>
      </c>
      <c r="B1033" s="13" t="s">
        <v>151</v>
      </c>
      <c r="C1033" s="13" t="s">
        <v>189</v>
      </c>
      <c r="D1033" s="13">
        <v>0</v>
      </c>
      <c r="E1033" s="13">
        <v>0</v>
      </c>
      <c r="F1033" s="2">
        <v>44196</v>
      </c>
    </row>
    <row r="1034" spans="1:6" x14ac:dyDescent="0.25">
      <c r="A1034" s="4">
        <v>57</v>
      </c>
      <c r="B1034" s="13" t="s">
        <v>152</v>
      </c>
      <c r="C1034" s="13" t="s">
        <v>189</v>
      </c>
      <c r="D1034" s="13">
        <v>0</v>
      </c>
      <c r="E1034" s="13">
        <v>0</v>
      </c>
      <c r="F1034" s="2">
        <v>44196</v>
      </c>
    </row>
    <row r="1035" spans="1:6" x14ac:dyDescent="0.25">
      <c r="A1035" s="4">
        <v>58</v>
      </c>
      <c r="B1035" s="13" t="s">
        <v>153</v>
      </c>
      <c r="C1035" s="13" t="s">
        <v>189</v>
      </c>
      <c r="D1035" s="13">
        <v>0</v>
      </c>
      <c r="E1035" s="13">
        <v>0</v>
      </c>
      <c r="F1035" s="2">
        <v>44196</v>
      </c>
    </row>
    <row r="1036" spans="1:6" x14ac:dyDescent="0.25">
      <c r="A1036" s="4">
        <v>100</v>
      </c>
      <c r="B1036" s="13" t="s">
        <v>142</v>
      </c>
      <c r="C1036" s="13" t="s">
        <v>189</v>
      </c>
      <c r="D1036" s="13">
        <v>0</v>
      </c>
      <c r="E1036" s="13">
        <v>0</v>
      </c>
      <c r="F1036" s="2">
        <v>44196</v>
      </c>
    </row>
    <row r="1037" spans="1:6" x14ac:dyDescent="0.25">
      <c r="A1037" s="4">
        <v>101</v>
      </c>
      <c r="B1037" s="13" t="s">
        <v>143</v>
      </c>
      <c r="C1037" s="13" t="s">
        <v>189</v>
      </c>
      <c r="D1037" s="13">
        <v>0</v>
      </c>
      <c r="E1037" s="13">
        <v>0</v>
      </c>
      <c r="F1037" s="2">
        <v>44196</v>
      </c>
    </row>
    <row r="1038" spans="1:6" x14ac:dyDescent="0.25">
      <c r="A1038" s="4">
        <v>102</v>
      </c>
      <c r="B1038" s="13" t="s">
        <v>141</v>
      </c>
      <c r="C1038" s="13" t="s">
        <v>189</v>
      </c>
      <c r="D1038" s="13">
        <v>0</v>
      </c>
      <c r="E1038" s="13">
        <v>0</v>
      </c>
      <c r="F1038" s="2">
        <v>44196</v>
      </c>
    </row>
    <row r="1039" spans="1:6" x14ac:dyDescent="0.25">
      <c r="A1039" s="4">
        <v>1</v>
      </c>
      <c r="B1039" s="13" t="s">
        <v>64</v>
      </c>
      <c r="C1039" s="13" t="s">
        <v>188</v>
      </c>
      <c r="D1039" s="13">
        <v>0</v>
      </c>
      <c r="E1039" s="13">
        <v>0</v>
      </c>
      <c r="F1039" s="2">
        <v>44196</v>
      </c>
    </row>
    <row r="1040" spans="1:6" x14ac:dyDescent="0.25">
      <c r="A1040" s="4">
        <v>2</v>
      </c>
      <c r="B1040" s="13" t="s">
        <v>65</v>
      </c>
      <c r="C1040" s="13" t="s">
        <v>188</v>
      </c>
      <c r="D1040" s="13">
        <v>30</v>
      </c>
      <c r="E1040" s="13">
        <v>0</v>
      </c>
      <c r="F1040" s="2">
        <v>44196</v>
      </c>
    </row>
    <row r="1041" spans="1:6" x14ac:dyDescent="0.25">
      <c r="A1041" s="4">
        <v>3</v>
      </c>
      <c r="B1041" s="13" t="s">
        <v>66</v>
      </c>
      <c r="C1041" s="13" t="s">
        <v>188</v>
      </c>
      <c r="D1041" s="13">
        <v>28</v>
      </c>
      <c r="E1041" s="13">
        <v>0</v>
      </c>
      <c r="F1041" s="2">
        <v>44196</v>
      </c>
    </row>
    <row r="1042" spans="1:6" x14ac:dyDescent="0.25">
      <c r="A1042" s="4">
        <v>4</v>
      </c>
      <c r="B1042" s="13" t="s">
        <v>67</v>
      </c>
      <c r="C1042" s="13" t="s">
        <v>188</v>
      </c>
      <c r="D1042" s="13">
        <v>0</v>
      </c>
      <c r="E1042" s="13">
        <v>0</v>
      </c>
      <c r="F1042" s="2">
        <v>44196</v>
      </c>
    </row>
    <row r="1043" spans="1:6" x14ac:dyDescent="0.25">
      <c r="A1043" s="4">
        <v>5</v>
      </c>
      <c r="B1043" s="13" t="s">
        <v>68</v>
      </c>
      <c r="C1043" s="13" t="s">
        <v>188</v>
      </c>
      <c r="D1043" s="13">
        <v>0</v>
      </c>
      <c r="E1043" s="13">
        <v>0</v>
      </c>
      <c r="F1043" s="2">
        <v>44196</v>
      </c>
    </row>
    <row r="1044" spans="1:6" x14ac:dyDescent="0.25">
      <c r="A1044" s="4">
        <v>6</v>
      </c>
      <c r="B1044" s="13" t="s">
        <v>69</v>
      </c>
      <c r="C1044" s="13" t="s">
        <v>188</v>
      </c>
      <c r="D1044" s="13">
        <v>236</v>
      </c>
      <c r="E1044" s="13">
        <v>0</v>
      </c>
      <c r="F1044" s="2">
        <v>44196</v>
      </c>
    </row>
    <row r="1045" spans="1:6" x14ac:dyDescent="0.25">
      <c r="A1045" s="4">
        <v>7</v>
      </c>
      <c r="B1045" s="13" t="s">
        <v>70</v>
      </c>
      <c r="C1045" s="13" t="s">
        <v>188</v>
      </c>
      <c r="D1045" s="13">
        <v>0</v>
      </c>
      <c r="E1045" s="13">
        <v>0</v>
      </c>
      <c r="F1045" s="2">
        <v>44196</v>
      </c>
    </row>
    <row r="1046" spans="1:6" x14ac:dyDescent="0.25">
      <c r="A1046" s="4">
        <v>8</v>
      </c>
      <c r="B1046" s="13" t="s">
        <v>71</v>
      </c>
      <c r="C1046" s="13" t="s">
        <v>188</v>
      </c>
      <c r="D1046" s="13">
        <v>43</v>
      </c>
      <c r="E1046" s="13">
        <v>0</v>
      </c>
      <c r="F1046" s="2">
        <v>44196</v>
      </c>
    </row>
    <row r="1047" spans="1:6" x14ac:dyDescent="0.25">
      <c r="A1047" s="4">
        <v>9</v>
      </c>
      <c r="B1047" s="13" t="s">
        <v>72</v>
      </c>
      <c r="C1047" s="13" t="s">
        <v>188</v>
      </c>
      <c r="D1047" s="13">
        <v>1472</v>
      </c>
      <c r="E1047" s="13">
        <v>0</v>
      </c>
      <c r="F1047" s="2">
        <v>44196</v>
      </c>
    </row>
    <row r="1048" spans="1:6" x14ac:dyDescent="0.25">
      <c r="A1048" s="4">
        <v>10</v>
      </c>
      <c r="B1048" s="13" t="s">
        <v>73</v>
      </c>
      <c r="C1048" s="13" t="s">
        <v>188</v>
      </c>
      <c r="D1048" s="13">
        <v>0</v>
      </c>
      <c r="E1048" s="13">
        <v>0</v>
      </c>
      <c r="F1048" s="2">
        <v>44196</v>
      </c>
    </row>
    <row r="1049" spans="1:6" x14ac:dyDescent="0.25">
      <c r="A1049" s="4">
        <v>11</v>
      </c>
      <c r="B1049" s="13" t="s">
        <v>74</v>
      </c>
      <c r="C1049" s="13" t="s">
        <v>188</v>
      </c>
      <c r="D1049" s="13">
        <v>0</v>
      </c>
      <c r="E1049" s="13">
        <v>0</v>
      </c>
      <c r="F1049" s="2">
        <v>44196</v>
      </c>
    </row>
    <row r="1050" spans="1:6" x14ac:dyDescent="0.25">
      <c r="A1050" s="4">
        <v>12</v>
      </c>
      <c r="B1050" s="13" t="s">
        <v>75</v>
      </c>
      <c r="C1050" s="13" t="s">
        <v>188</v>
      </c>
      <c r="D1050" s="13">
        <v>0</v>
      </c>
      <c r="E1050" s="13">
        <v>0</v>
      </c>
      <c r="F1050" s="2">
        <v>44196</v>
      </c>
    </row>
    <row r="1051" spans="1:6" x14ac:dyDescent="0.25">
      <c r="A1051" s="4">
        <v>13</v>
      </c>
      <c r="B1051" s="13" t="s">
        <v>76</v>
      </c>
      <c r="C1051" s="13" t="s">
        <v>188</v>
      </c>
      <c r="D1051" s="13">
        <v>223</v>
      </c>
      <c r="E1051" s="13">
        <v>0</v>
      </c>
      <c r="F1051" s="2">
        <v>44196</v>
      </c>
    </row>
    <row r="1052" spans="1:6" x14ac:dyDescent="0.25">
      <c r="A1052" s="4">
        <v>14</v>
      </c>
      <c r="B1052" s="13" t="s">
        <v>77</v>
      </c>
      <c r="C1052" s="13" t="s">
        <v>188</v>
      </c>
      <c r="D1052" s="13">
        <v>218</v>
      </c>
      <c r="E1052" s="13">
        <v>0</v>
      </c>
      <c r="F1052" s="2">
        <v>44196</v>
      </c>
    </row>
    <row r="1053" spans="1:6" x14ac:dyDescent="0.25">
      <c r="A1053" s="4">
        <v>15</v>
      </c>
      <c r="B1053" s="13" t="s">
        <v>78</v>
      </c>
      <c r="C1053" s="13" t="s">
        <v>188</v>
      </c>
      <c r="D1053" s="13">
        <v>314</v>
      </c>
      <c r="E1053" s="13">
        <v>0</v>
      </c>
      <c r="F1053" s="2">
        <v>44196</v>
      </c>
    </row>
    <row r="1054" spans="1:6" x14ac:dyDescent="0.25">
      <c r="A1054" s="4">
        <v>16</v>
      </c>
      <c r="B1054" s="13" t="s">
        <v>79</v>
      </c>
      <c r="C1054" s="13" t="s">
        <v>188</v>
      </c>
      <c r="D1054" s="13">
        <v>5841</v>
      </c>
      <c r="E1054" s="13">
        <v>0</v>
      </c>
      <c r="F1054" s="2">
        <v>44196</v>
      </c>
    </row>
    <row r="1055" spans="1:6" x14ac:dyDescent="0.25">
      <c r="A1055" s="4">
        <v>17</v>
      </c>
      <c r="B1055" s="13" t="s">
        <v>80</v>
      </c>
      <c r="C1055" s="13" t="s">
        <v>188</v>
      </c>
      <c r="D1055" s="13">
        <v>32</v>
      </c>
      <c r="E1055" s="13">
        <v>0</v>
      </c>
      <c r="F1055" s="2">
        <v>44196</v>
      </c>
    </row>
    <row r="1056" spans="1:6" x14ac:dyDescent="0.25">
      <c r="A1056" s="4">
        <v>18</v>
      </c>
      <c r="B1056" s="13" t="s">
        <v>81</v>
      </c>
      <c r="C1056" s="13" t="s">
        <v>188</v>
      </c>
      <c r="D1056" s="13">
        <v>124</v>
      </c>
      <c r="E1056" s="13">
        <v>0</v>
      </c>
      <c r="F1056" s="2">
        <v>44196</v>
      </c>
    </row>
    <row r="1057" spans="1:6" x14ac:dyDescent="0.25">
      <c r="A1057" s="4">
        <v>19</v>
      </c>
      <c r="B1057" s="13" t="s">
        <v>82</v>
      </c>
      <c r="C1057" s="13" t="s">
        <v>188</v>
      </c>
      <c r="D1057" s="13">
        <v>884</v>
      </c>
      <c r="E1057" s="13">
        <v>0</v>
      </c>
      <c r="F1057" s="2">
        <v>44196</v>
      </c>
    </row>
    <row r="1058" spans="1:6" x14ac:dyDescent="0.25">
      <c r="A1058" s="4">
        <v>20</v>
      </c>
      <c r="B1058" s="13" t="s">
        <v>83</v>
      </c>
      <c r="C1058" s="13" t="s">
        <v>188</v>
      </c>
      <c r="D1058" s="13">
        <v>0</v>
      </c>
      <c r="E1058" s="13">
        <v>0</v>
      </c>
      <c r="F1058" s="2">
        <v>44196</v>
      </c>
    </row>
    <row r="1059" spans="1:6" x14ac:dyDescent="0.25">
      <c r="A1059" s="4">
        <v>21</v>
      </c>
      <c r="B1059" s="13" t="s">
        <v>84</v>
      </c>
      <c r="C1059" s="13" t="s">
        <v>188</v>
      </c>
      <c r="D1059" s="13">
        <v>50</v>
      </c>
      <c r="E1059" s="13">
        <v>0</v>
      </c>
      <c r="F1059" s="2">
        <v>44196</v>
      </c>
    </row>
    <row r="1060" spans="1:6" x14ac:dyDescent="0.25">
      <c r="A1060" s="4">
        <v>22</v>
      </c>
      <c r="B1060" s="13" t="s">
        <v>85</v>
      </c>
      <c r="C1060" s="13" t="s">
        <v>188</v>
      </c>
      <c r="D1060" s="13">
        <v>144</v>
      </c>
      <c r="E1060" s="13">
        <v>0</v>
      </c>
      <c r="F1060" s="2">
        <v>44196</v>
      </c>
    </row>
    <row r="1061" spans="1:6" x14ac:dyDescent="0.25">
      <c r="A1061" s="4">
        <v>23</v>
      </c>
      <c r="B1061" s="13" t="s">
        <v>86</v>
      </c>
      <c r="C1061" s="13" t="s">
        <v>188</v>
      </c>
      <c r="D1061" s="13">
        <v>56</v>
      </c>
      <c r="E1061" s="13">
        <v>0</v>
      </c>
      <c r="F1061" s="2">
        <v>44196</v>
      </c>
    </row>
    <row r="1062" spans="1:6" x14ac:dyDescent="0.25">
      <c r="A1062" s="4">
        <v>24</v>
      </c>
      <c r="B1062" s="13" t="s">
        <v>87</v>
      </c>
      <c r="C1062" s="13" t="s">
        <v>188</v>
      </c>
      <c r="D1062" s="13">
        <v>120</v>
      </c>
      <c r="E1062" s="13">
        <v>0</v>
      </c>
      <c r="F1062" s="2">
        <v>44196</v>
      </c>
    </row>
    <row r="1063" spans="1:6" x14ac:dyDescent="0.25">
      <c r="A1063" s="4">
        <v>25</v>
      </c>
      <c r="B1063" s="13" t="s">
        <v>88</v>
      </c>
      <c r="C1063" s="13" t="s">
        <v>188</v>
      </c>
      <c r="D1063" s="13">
        <v>0</v>
      </c>
      <c r="E1063" s="13">
        <v>0</v>
      </c>
      <c r="F1063" s="2">
        <v>44196</v>
      </c>
    </row>
    <row r="1064" spans="1:6" x14ac:dyDescent="0.25">
      <c r="A1064" s="4">
        <v>26</v>
      </c>
      <c r="B1064" s="13" t="s">
        <v>89</v>
      </c>
      <c r="C1064" s="13" t="s">
        <v>188</v>
      </c>
      <c r="D1064" s="13">
        <v>194</v>
      </c>
      <c r="E1064" s="13">
        <v>0</v>
      </c>
      <c r="F1064" s="2">
        <v>44196</v>
      </c>
    </row>
    <row r="1065" spans="1:6" x14ac:dyDescent="0.25">
      <c r="A1065" s="4">
        <v>27</v>
      </c>
      <c r="B1065" s="13" t="s">
        <v>90</v>
      </c>
      <c r="C1065" s="13" t="s">
        <v>188</v>
      </c>
      <c r="D1065" s="13">
        <v>300</v>
      </c>
      <c r="E1065" s="13">
        <v>0</v>
      </c>
      <c r="F1065" s="2">
        <v>44196</v>
      </c>
    </row>
    <row r="1066" spans="1:6" x14ac:dyDescent="0.25">
      <c r="A1066" s="4">
        <v>28</v>
      </c>
      <c r="B1066" s="13" t="s">
        <v>91</v>
      </c>
      <c r="C1066" s="13" t="s">
        <v>188</v>
      </c>
      <c r="D1066" s="13">
        <v>0</v>
      </c>
      <c r="E1066" s="13">
        <v>0</v>
      </c>
      <c r="F1066" s="2">
        <v>44196</v>
      </c>
    </row>
    <row r="1067" spans="1:6" x14ac:dyDescent="0.25">
      <c r="A1067" s="4">
        <v>29</v>
      </c>
      <c r="B1067" s="13" t="s">
        <v>92</v>
      </c>
      <c r="C1067" s="13" t="s">
        <v>188</v>
      </c>
      <c r="D1067" s="13">
        <v>0</v>
      </c>
      <c r="E1067" s="13">
        <v>0</v>
      </c>
      <c r="F1067" s="2">
        <v>44196</v>
      </c>
    </row>
    <row r="1068" spans="1:6" x14ac:dyDescent="0.25">
      <c r="A1068" s="4">
        <v>30</v>
      </c>
      <c r="B1068" s="13" t="s">
        <v>93</v>
      </c>
      <c r="C1068" s="13" t="s">
        <v>188</v>
      </c>
      <c r="D1068" s="13">
        <v>115</v>
      </c>
      <c r="E1068" s="13">
        <v>0</v>
      </c>
      <c r="F1068" s="2">
        <v>44196</v>
      </c>
    </row>
    <row r="1069" spans="1:6" x14ac:dyDescent="0.25">
      <c r="A1069" s="4">
        <v>31</v>
      </c>
      <c r="B1069" s="13" t="s">
        <v>94</v>
      </c>
      <c r="C1069" s="13" t="s">
        <v>188</v>
      </c>
      <c r="D1069" s="13">
        <v>0</v>
      </c>
      <c r="E1069" s="13">
        <v>0</v>
      </c>
      <c r="F1069" s="2">
        <v>44196</v>
      </c>
    </row>
    <row r="1070" spans="1:6" x14ac:dyDescent="0.25">
      <c r="A1070" s="4">
        <v>32</v>
      </c>
      <c r="B1070" s="13" t="s">
        <v>95</v>
      </c>
      <c r="C1070" s="13" t="s">
        <v>188</v>
      </c>
      <c r="D1070" s="13">
        <v>16</v>
      </c>
      <c r="E1070" s="13">
        <v>0</v>
      </c>
      <c r="F1070" s="2">
        <v>44196</v>
      </c>
    </row>
    <row r="1071" spans="1:6" x14ac:dyDescent="0.25">
      <c r="A1071" s="4">
        <v>33</v>
      </c>
      <c r="B1071" s="13" t="s">
        <v>96</v>
      </c>
      <c r="C1071" s="13" t="s">
        <v>188</v>
      </c>
      <c r="D1071" s="13">
        <v>0</v>
      </c>
      <c r="E1071" s="13">
        <v>0</v>
      </c>
      <c r="F1071" s="2">
        <v>44196</v>
      </c>
    </row>
    <row r="1072" spans="1:6" x14ac:dyDescent="0.25">
      <c r="A1072" s="4">
        <v>34</v>
      </c>
      <c r="B1072" s="13" t="s">
        <v>97</v>
      </c>
      <c r="C1072" s="13" t="s">
        <v>188</v>
      </c>
      <c r="D1072" s="13">
        <v>0</v>
      </c>
      <c r="E1072" s="13">
        <v>0</v>
      </c>
      <c r="F1072" s="2">
        <v>44196</v>
      </c>
    </row>
    <row r="1073" spans="1:6" x14ac:dyDescent="0.25">
      <c r="A1073" s="4">
        <v>35</v>
      </c>
      <c r="B1073" s="13" t="s">
        <v>98</v>
      </c>
      <c r="C1073" s="13" t="s">
        <v>188</v>
      </c>
      <c r="D1073" s="13">
        <v>513</v>
      </c>
      <c r="E1073" s="13">
        <v>0</v>
      </c>
      <c r="F1073" s="2">
        <v>44196</v>
      </c>
    </row>
    <row r="1074" spans="1:6" x14ac:dyDescent="0.25">
      <c r="A1074" s="4">
        <v>36</v>
      </c>
      <c r="B1074" s="13" t="s">
        <v>99</v>
      </c>
      <c r="C1074" s="13" t="s">
        <v>188</v>
      </c>
      <c r="D1074" s="13">
        <v>0</v>
      </c>
      <c r="E1074" s="13">
        <v>0</v>
      </c>
      <c r="F1074" s="2">
        <v>44196</v>
      </c>
    </row>
    <row r="1075" spans="1:6" x14ac:dyDescent="0.25">
      <c r="A1075" s="4">
        <v>37</v>
      </c>
      <c r="B1075" s="13" t="s">
        <v>100</v>
      </c>
      <c r="C1075" s="13" t="s">
        <v>188</v>
      </c>
      <c r="D1075" s="13">
        <v>0</v>
      </c>
      <c r="E1075" s="13">
        <v>0</v>
      </c>
      <c r="F1075" s="2">
        <v>44196</v>
      </c>
    </row>
    <row r="1076" spans="1:6" x14ac:dyDescent="0.25">
      <c r="A1076" s="4">
        <v>38</v>
      </c>
      <c r="B1076" s="13" t="s">
        <v>101</v>
      </c>
      <c r="C1076" s="13" t="s">
        <v>188</v>
      </c>
      <c r="D1076" s="13">
        <v>0</v>
      </c>
      <c r="E1076" s="13">
        <v>0</v>
      </c>
      <c r="F1076" s="2">
        <v>44196</v>
      </c>
    </row>
    <row r="1077" spans="1:6" x14ac:dyDescent="0.25">
      <c r="A1077" s="4">
        <v>39</v>
      </c>
      <c r="B1077" s="13" t="s">
        <v>102</v>
      </c>
      <c r="C1077" s="13" t="s">
        <v>188</v>
      </c>
      <c r="D1077" s="13">
        <v>48</v>
      </c>
      <c r="E1077" s="13">
        <v>0</v>
      </c>
      <c r="F1077" s="2">
        <v>44196</v>
      </c>
    </row>
    <row r="1078" spans="1:6" x14ac:dyDescent="0.25">
      <c r="A1078" s="4">
        <v>40</v>
      </c>
      <c r="B1078" s="13" t="s">
        <v>103</v>
      </c>
      <c r="C1078" s="13" t="s">
        <v>188</v>
      </c>
      <c r="D1078" s="13">
        <v>0</v>
      </c>
      <c r="E1078" s="13">
        <v>0</v>
      </c>
      <c r="F1078" s="2">
        <v>44196</v>
      </c>
    </row>
    <row r="1079" spans="1:6" x14ac:dyDescent="0.25">
      <c r="A1079" s="4">
        <v>41</v>
      </c>
      <c r="B1079" s="13" t="s">
        <v>104</v>
      </c>
      <c r="C1079" s="13" t="s">
        <v>188</v>
      </c>
      <c r="D1079" s="13">
        <v>42</v>
      </c>
      <c r="E1079" s="13">
        <v>0</v>
      </c>
      <c r="F1079" s="2">
        <v>44196</v>
      </c>
    </row>
    <row r="1080" spans="1:6" x14ac:dyDescent="0.25">
      <c r="A1080" s="4">
        <v>42</v>
      </c>
      <c r="B1080" s="13" t="s">
        <v>105</v>
      </c>
      <c r="C1080" s="13" t="s">
        <v>188</v>
      </c>
      <c r="D1080" s="13">
        <v>350</v>
      </c>
      <c r="E1080" s="13">
        <v>0</v>
      </c>
      <c r="F1080" s="2">
        <v>44196</v>
      </c>
    </row>
    <row r="1081" spans="1:6" x14ac:dyDescent="0.25">
      <c r="A1081" s="4">
        <v>43</v>
      </c>
      <c r="B1081" s="13" t="s">
        <v>106</v>
      </c>
      <c r="C1081" s="13" t="s">
        <v>188</v>
      </c>
      <c r="D1081" s="13">
        <v>0</v>
      </c>
      <c r="E1081" s="13">
        <v>0</v>
      </c>
      <c r="F1081" s="2">
        <v>44196</v>
      </c>
    </row>
    <row r="1082" spans="1:6" x14ac:dyDescent="0.25">
      <c r="A1082" s="4">
        <v>44</v>
      </c>
      <c r="B1082" s="13" t="s">
        <v>107</v>
      </c>
      <c r="C1082" s="13" t="s">
        <v>188</v>
      </c>
      <c r="D1082" s="13">
        <v>180</v>
      </c>
      <c r="E1082" s="13">
        <v>0</v>
      </c>
      <c r="F1082" s="2">
        <v>44196</v>
      </c>
    </row>
    <row r="1083" spans="1:6" x14ac:dyDescent="0.25">
      <c r="A1083" s="4">
        <v>45</v>
      </c>
      <c r="B1083" s="13" t="s">
        <v>108</v>
      </c>
      <c r="C1083" s="13" t="s">
        <v>188</v>
      </c>
      <c r="D1083" s="13">
        <v>0</v>
      </c>
      <c r="E1083" s="13">
        <v>0</v>
      </c>
      <c r="F1083" s="2">
        <v>44196</v>
      </c>
    </row>
    <row r="1084" spans="1:6" x14ac:dyDescent="0.25">
      <c r="A1084" s="4">
        <v>46</v>
      </c>
      <c r="B1084" s="13" t="s">
        <v>109</v>
      </c>
      <c r="C1084" s="13" t="s">
        <v>188</v>
      </c>
      <c r="D1084" s="13">
        <v>0</v>
      </c>
      <c r="E1084" s="13">
        <v>0</v>
      </c>
      <c r="F1084" s="2">
        <v>44196</v>
      </c>
    </row>
    <row r="1085" spans="1:6" x14ac:dyDescent="0.25">
      <c r="A1085" s="4">
        <v>47</v>
      </c>
      <c r="B1085" s="13" t="s">
        <v>110</v>
      </c>
      <c r="C1085" s="13" t="s">
        <v>188</v>
      </c>
      <c r="D1085" s="13">
        <v>25</v>
      </c>
      <c r="E1085" s="13">
        <v>0</v>
      </c>
      <c r="F1085" s="2">
        <v>44196</v>
      </c>
    </row>
    <row r="1086" spans="1:6" x14ac:dyDescent="0.25">
      <c r="A1086" s="4">
        <v>48</v>
      </c>
      <c r="B1086" s="13" t="s">
        <v>111</v>
      </c>
      <c r="C1086" s="13" t="s">
        <v>188</v>
      </c>
      <c r="D1086" s="13">
        <v>56</v>
      </c>
      <c r="E1086" s="13">
        <v>0</v>
      </c>
      <c r="F1086" s="2">
        <v>44196</v>
      </c>
    </row>
    <row r="1087" spans="1:6" x14ac:dyDescent="0.25">
      <c r="A1087" s="4">
        <v>49</v>
      </c>
      <c r="B1087" s="13" t="s">
        <v>144</v>
      </c>
      <c r="C1087" s="13" t="s">
        <v>188</v>
      </c>
      <c r="D1087" s="13">
        <v>0</v>
      </c>
      <c r="E1087" s="13">
        <v>0</v>
      </c>
      <c r="F1087" s="2">
        <v>44196</v>
      </c>
    </row>
    <row r="1088" spans="1:6" x14ac:dyDescent="0.25">
      <c r="A1088" s="4">
        <v>50</v>
      </c>
      <c r="B1088" s="13" t="s">
        <v>145</v>
      </c>
      <c r="C1088" s="13" t="s">
        <v>188</v>
      </c>
      <c r="D1088" s="13">
        <v>0</v>
      </c>
      <c r="E1088" s="13">
        <v>0</v>
      </c>
      <c r="F1088" s="2">
        <v>44196</v>
      </c>
    </row>
    <row r="1089" spans="1:6" x14ac:dyDescent="0.25">
      <c r="A1089" s="4">
        <v>51</v>
      </c>
      <c r="B1089" s="13" t="s">
        <v>146</v>
      </c>
      <c r="C1089" s="13" t="s">
        <v>188</v>
      </c>
      <c r="D1089" s="13">
        <v>0</v>
      </c>
      <c r="E1089" s="13">
        <v>0</v>
      </c>
      <c r="F1089" s="2">
        <v>44196</v>
      </c>
    </row>
    <row r="1090" spans="1:6" x14ac:dyDescent="0.25">
      <c r="A1090" s="4">
        <v>52</v>
      </c>
      <c r="B1090" s="13" t="s">
        <v>147</v>
      </c>
      <c r="C1090" s="13" t="s">
        <v>188</v>
      </c>
      <c r="D1090" s="13">
        <v>0</v>
      </c>
      <c r="E1090" s="13">
        <v>0</v>
      </c>
      <c r="F1090" s="2">
        <v>44196</v>
      </c>
    </row>
    <row r="1091" spans="1:6" x14ac:dyDescent="0.25">
      <c r="A1091" s="4">
        <v>53</v>
      </c>
      <c r="B1091" s="13" t="s">
        <v>148</v>
      </c>
      <c r="C1091" s="13" t="s">
        <v>188</v>
      </c>
      <c r="D1091" s="13">
        <v>0</v>
      </c>
      <c r="E1091" s="13">
        <v>0</v>
      </c>
      <c r="F1091" s="2">
        <v>44196</v>
      </c>
    </row>
    <row r="1092" spans="1:6" x14ac:dyDescent="0.25">
      <c r="A1092" s="4">
        <v>54</v>
      </c>
      <c r="B1092" s="13" t="s">
        <v>149</v>
      </c>
      <c r="C1092" s="13" t="s">
        <v>188</v>
      </c>
      <c r="D1092" s="13">
        <v>0</v>
      </c>
      <c r="E1092" s="13">
        <v>0</v>
      </c>
      <c r="F1092" s="2">
        <v>44196</v>
      </c>
    </row>
    <row r="1093" spans="1:6" x14ac:dyDescent="0.25">
      <c r="A1093" s="4">
        <v>55</v>
      </c>
      <c r="B1093" s="13" t="s">
        <v>150</v>
      </c>
      <c r="C1093" s="13" t="s">
        <v>188</v>
      </c>
      <c r="D1093" s="13">
        <v>0</v>
      </c>
      <c r="E1093" s="13">
        <v>0</v>
      </c>
      <c r="F1093" s="2">
        <v>44196</v>
      </c>
    </row>
    <row r="1094" spans="1:6" x14ac:dyDescent="0.25">
      <c r="A1094" s="4">
        <v>56</v>
      </c>
      <c r="B1094" s="13" t="s">
        <v>151</v>
      </c>
      <c r="C1094" s="13" t="s">
        <v>188</v>
      </c>
      <c r="D1094" s="13">
        <v>0</v>
      </c>
      <c r="E1094" s="13">
        <v>0</v>
      </c>
      <c r="F1094" s="2">
        <v>44196</v>
      </c>
    </row>
    <row r="1095" spans="1:6" x14ac:dyDescent="0.25">
      <c r="A1095" s="4">
        <v>57</v>
      </c>
      <c r="B1095" s="13" t="s">
        <v>152</v>
      </c>
      <c r="C1095" s="13" t="s">
        <v>188</v>
      </c>
      <c r="D1095" s="13">
        <v>0</v>
      </c>
      <c r="E1095" s="13">
        <v>0</v>
      </c>
      <c r="F1095" s="2">
        <v>44196</v>
      </c>
    </row>
    <row r="1096" spans="1:6" x14ac:dyDescent="0.25">
      <c r="A1096" s="4">
        <v>58</v>
      </c>
      <c r="B1096" s="13" t="s">
        <v>153</v>
      </c>
      <c r="C1096" s="13" t="s">
        <v>188</v>
      </c>
      <c r="D1096" s="13">
        <v>0</v>
      </c>
      <c r="E1096" s="13">
        <v>0</v>
      </c>
      <c r="F1096" s="2">
        <v>44196</v>
      </c>
    </row>
    <row r="1097" spans="1:6" x14ac:dyDescent="0.25">
      <c r="A1097" s="4">
        <v>100</v>
      </c>
      <c r="B1097" s="13" t="s">
        <v>142</v>
      </c>
      <c r="C1097" s="13" t="s">
        <v>188</v>
      </c>
      <c r="D1097" s="13">
        <v>0</v>
      </c>
      <c r="E1097" s="13">
        <v>0</v>
      </c>
      <c r="F1097" s="2">
        <v>44196</v>
      </c>
    </row>
    <row r="1098" spans="1:6" x14ac:dyDescent="0.25">
      <c r="A1098" s="4">
        <v>101</v>
      </c>
      <c r="B1098" s="13" t="s">
        <v>143</v>
      </c>
      <c r="C1098" s="13" t="s">
        <v>188</v>
      </c>
      <c r="D1098" s="13">
        <v>0</v>
      </c>
      <c r="E1098" s="13">
        <v>0</v>
      </c>
      <c r="F1098" s="2">
        <v>44196</v>
      </c>
    </row>
    <row r="1099" spans="1:6" x14ac:dyDescent="0.25">
      <c r="A1099" s="4">
        <v>102</v>
      </c>
      <c r="B1099" s="13" t="s">
        <v>141</v>
      </c>
      <c r="C1099" s="13" t="s">
        <v>188</v>
      </c>
      <c r="D1099" s="13">
        <v>0</v>
      </c>
      <c r="E1099" s="13">
        <v>0</v>
      </c>
      <c r="F1099" s="2">
        <v>44196</v>
      </c>
    </row>
    <row r="1100" spans="1:6" x14ac:dyDescent="0.25">
      <c r="A1100" s="4">
        <v>1</v>
      </c>
      <c r="B1100" s="13" t="s">
        <v>64</v>
      </c>
      <c r="C1100" s="13" t="s">
        <v>206</v>
      </c>
      <c r="D1100" s="13">
        <v>1251</v>
      </c>
      <c r="E1100" s="13">
        <v>1329</v>
      </c>
      <c r="F1100" s="2">
        <v>44196</v>
      </c>
    </row>
    <row r="1101" spans="1:6" x14ac:dyDescent="0.25">
      <c r="A1101" s="4">
        <v>2</v>
      </c>
      <c r="B1101" s="13" t="s">
        <v>65</v>
      </c>
      <c r="C1101" s="13" t="s">
        <v>206</v>
      </c>
      <c r="D1101" s="13">
        <v>340</v>
      </c>
      <c r="E1101" s="13">
        <v>321</v>
      </c>
      <c r="F1101" s="2">
        <v>44196</v>
      </c>
    </row>
    <row r="1102" spans="1:6" x14ac:dyDescent="0.25">
      <c r="A1102" s="4">
        <v>3</v>
      </c>
      <c r="B1102" s="13" t="s">
        <v>66</v>
      </c>
      <c r="C1102" s="13" t="s">
        <v>206</v>
      </c>
      <c r="D1102" s="13">
        <v>1804</v>
      </c>
      <c r="E1102" s="13">
        <v>717</v>
      </c>
      <c r="F1102" s="2">
        <v>44196</v>
      </c>
    </row>
    <row r="1103" spans="1:6" x14ac:dyDescent="0.25">
      <c r="A1103" s="4">
        <v>4</v>
      </c>
      <c r="B1103" s="13" t="s">
        <v>67</v>
      </c>
      <c r="C1103" s="13" t="s">
        <v>206</v>
      </c>
      <c r="D1103" s="13">
        <v>1413</v>
      </c>
      <c r="E1103" s="13">
        <v>422</v>
      </c>
      <c r="F1103" s="2">
        <v>44196</v>
      </c>
    </row>
    <row r="1104" spans="1:6" x14ac:dyDescent="0.25">
      <c r="A1104" s="4">
        <v>5</v>
      </c>
      <c r="B1104" s="13" t="s">
        <v>68</v>
      </c>
      <c r="C1104" s="13" t="s">
        <v>206</v>
      </c>
      <c r="D1104" s="13">
        <v>1561</v>
      </c>
      <c r="E1104" s="13">
        <v>832</v>
      </c>
      <c r="F1104" s="2">
        <v>44196</v>
      </c>
    </row>
    <row r="1105" spans="1:6" x14ac:dyDescent="0.25">
      <c r="A1105" s="4">
        <v>6</v>
      </c>
      <c r="B1105" s="13" t="s">
        <v>69</v>
      </c>
      <c r="C1105" s="13" t="s">
        <v>206</v>
      </c>
      <c r="D1105" s="13">
        <v>1169</v>
      </c>
      <c r="E1105" s="13">
        <v>1096</v>
      </c>
      <c r="F1105" s="2">
        <v>44196</v>
      </c>
    </row>
    <row r="1106" spans="1:6" x14ac:dyDescent="0.25">
      <c r="A1106" s="4">
        <v>7</v>
      </c>
      <c r="B1106" s="13" t="s">
        <v>70</v>
      </c>
      <c r="C1106" s="13" t="s">
        <v>206</v>
      </c>
      <c r="D1106" s="13">
        <v>799</v>
      </c>
      <c r="E1106" s="13">
        <v>634</v>
      </c>
      <c r="F1106" s="2">
        <v>44196</v>
      </c>
    </row>
    <row r="1107" spans="1:6" x14ac:dyDescent="0.25">
      <c r="A1107" s="4">
        <v>8</v>
      </c>
      <c r="B1107" s="13" t="s">
        <v>71</v>
      </c>
      <c r="C1107" s="13" t="s">
        <v>206</v>
      </c>
      <c r="D1107" s="13">
        <v>2974</v>
      </c>
      <c r="E1107" s="13">
        <v>1301</v>
      </c>
      <c r="F1107" s="2">
        <v>44196</v>
      </c>
    </row>
    <row r="1108" spans="1:6" x14ac:dyDescent="0.25">
      <c r="A1108" s="4">
        <v>9</v>
      </c>
      <c r="B1108" s="13" t="s">
        <v>72</v>
      </c>
      <c r="C1108" s="13" t="s">
        <v>206</v>
      </c>
      <c r="D1108" s="13">
        <v>361</v>
      </c>
      <c r="E1108" s="13">
        <v>84</v>
      </c>
      <c r="F1108" s="2">
        <v>44196</v>
      </c>
    </row>
    <row r="1109" spans="1:6" x14ac:dyDescent="0.25">
      <c r="A1109" s="4">
        <v>10</v>
      </c>
      <c r="B1109" s="13" t="s">
        <v>73</v>
      </c>
      <c r="C1109" s="13" t="s">
        <v>206</v>
      </c>
      <c r="D1109" s="13">
        <v>148</v>
      </c>
      <c r="E1109" s="13">
        <v>259</v>
      </c>
      <c r="F1109" s="2">
        <v>44196</v>
      </c>
    </row>
    <row r="1110" spans="1:6" x14ac:dyDescent="0.25">
      <c r="A1110" s="4">
        <v>11</v>
      </c>
      <c r="B1110" s="13" t="s">
        <v>74</v>
      </c>
      <c r="C1110" s="13" t="s">
        <v>206</v>
      </c>
      <c r="D1110" s="13">
        <v>1135</v>
      </c>
      <c r="E1110" s="13">
        <v>1196</v>
      </c>
      <c r="F1110" s="2">
        <v>44196</v>
      </c>
    </row>
    <row r="1111" spans="1:6" x14ac:dyDescent="0.25">
      <c r="A1111" s="4">
        <v>12</v>
      </c>
      <c r="B1111" s="13" t="s">
        <v>75</v>
      </c>
      <c r="C1111" s="13" t="s">
        <v>206</v>
      </c>
      <c r="D1111" s="13">
        <v>605</v>
      </c>
      <c r="E1111" s="13">
        <v>1178</v>
      </c>
      <c r="F1111" s="2">
        <v>44196</v>
      </c>
    </row>
    <row r="1112" spans="1:6" x14ac:dyDescent="0.25">
      <c r="A1112" s="4">
        <v>13</v>
      </c>
      <c r="B1112" s="13" t="s">
        <v>76</v>
      </c>
      <c r="C1112" s="13" t="s">
        <v>206</v>
      </c>
      <c r="D1112" s="13">
        <v>0</v>
      </c>
      <c r="E1112" s="13">
        <v>300</v>
      </c>
      <c r="F1112" s="2">
        <v>44196</v>
      </c>
    </row>
    <row r="1113" spans="1:6" x14ac:dyDescent="0.25">
      <c r="A1113" s="4">
        <v>14</v>
      </c>
      <c r="B1113" s="13" t="s">
        <v>77</v>
      </c>
      <c r="C1113" s="13" t="s">
        <v>206</v>
      </c>
      <c r="D1113" s="13">
        <v>2175</v>
      </c>
      <c r="E1113" s="13">
        <v>1081</v>
      </c>
      <c r="F1113" s="2">
        <v>44196</v>
      </c>
    </row>
    <row r="1114" spans="1:6" x14ac:dyDescent="0.25">
      <c r="A1114" s="4">
        <v>15</v>
      </c>
      <c r="B1114" s="13" t="s">
        <v>78</v>
      </c>
      <c r="C1114" s="13" t="s">
        <v>206</v>
      </c>
      <c r="D1114" s="13">
        <v>3000</v>
      </c>
      <c r="E1114" s="13">
        <v>2027</v>
      </c>
      <c r="F1114" s="2">
        <v>44196</v>
      </c>
    </row>
    <row r="1115" spans="1:6" x14ac:dyDescent="0.25">
      <c r="A1115" s="4">
        <v>16</v>
      </c>
      <c r="B1115" s="13" t="s">
        <v>79</v>
      </c>
      <c r="C1115" s="13" t="s">
        <v>206</v>
      </c>
      <c r="D1115" s="13">
        <v>0</v>
      </c>
      <c r="E1115" s="13">
        <v>0</v>
      </c>
      <c r="F1115" s="2">
        <v>44196</v>
      </c>
    </row>
    <row r="1116" spans="1:6" x14ac:dyDescent="0.25">
      <c r="A1116" s="4">
        <v>17</v>
      </c>
      <c r="B1116" s="13" t="s">
        <v>80</v>
      </c>
      <c r="C1116" s="13" t="s">
        <v>206</v>
      </c>
      <c r="D1116" s="13">
        <v>130</v>
      </c>
      <c r="E1116" s="13">
        <v>140</v>
      </c>
      <c r="F1116" s="2">
        <v>44196</v>
      </c>
    </row>
    <row r="1117" spans="1:6" x14ac:dyDescent="0.25">
      <c r="A1117" s="4">
        <v>18</v>
      </c>
      <c r="B1117" s="13" t="s">
        <v>81</v>
      </c>
      <c r="C1117" s="13" t="s">
        <v>206</v>
      </c>
      <c r="D1117" s="13">
        <v>1000</v>
      </c>
      <c r="E1117" s="13">
        <v>692</v>
      </c>
      <c r="F1117" s="2">
        <v>44196</v>
      </c>
    </row>
    <row r="1118" spans="1:6" x14ac:dyDescent="0.25">
      <c r="A1118" s="4">
        <v>19</v>
      </c>
      <c r="B1118" s="13" t="s">
        <v>82</v>
      </c>
      <c r="C1118" s="13" t="s">
        <v>206</v>
      </c>
      <c r="D1118" s="13">
        <v>0</v>
      </c>
      <c r="E1118" s="13">
        <v>99</v>
      </c>
      <c r="F1118" s="2">
        <v>44196</v>
      </c>
    </row>
    <row r="1119" spans="1:6" x14ac:dyDescent="0.25">
      <c r="A1119" s="4">
        <v>20</v>
      </c>
      <c r="B1119" s="13" t="s">
        <v>83</v>
      </c>
      <c r="C1119" s="13" t="s">
        <v>206</v>
      </c>
      <c r="D1119" s="13">
        <v>984</v>
      </c>
      <c r="E1119" s="13">
        <v>872</v>
      </c>
      <c r="F1119" s="2">
        <v>44196</v>
      </c>
    </row>
    <row r="1120" spans="1:6" x14ac:dyDescent="0.25">
      <c r="A1120" s="4">
        <v>21</v>
      </c>
      <c r="B1120" s="13" t="s">
        <v>84</v>
      </c>
      <c r="C1120" s="13" t="s">
        <v>206</v>
      </c>
      <c r="D1120" s="13">
        <v>750</v>
      </c>
      <c r="E1120" s="13">
        <v>560</v>
      </c>
      <c r="F1120" s="2">
        <v>44196</v>
      </c>
    </row>
    <row r="1121" spans="1:6" x14ac:dyDescent="0.25">
      <c r="A1121" s="4">
        <v>22</v>
      </c>
      <c r="B1121" s="13" t="s">
        <v>85</v>
      </c>
      <c r="C1121" s="13" t="s">
        <v>206</v>
      </c>
      <c r="D1121" s="13">
        <v>597</v>
      </c>
      <c r="E1121" s="13">
        <v>353</v>
      </c>
      <c r="F1121" s="2">
        <v>44196</v>
      </c>
    </row>
    <row r="1122" spans="1:6" x14ac:dyDescent="0.25">
      <c r="A1122" s="4">
        <v>23</v>
      </c>
      <c r="B1122" s="13" t="s">
        <v>86</v>
      </c>
      <c r="C1122" s="13" t="s">
        <v>206</v>
      </c>
      <c r="D1122" s="13">
        <v>272</v>
      </c>
      <c r="E1122" s="13">
        <v>16</v>
      </c>
      <c r="F1122" s="2">
        <v>44196</v>
      </c>
    </row>
    <row r="1123" spans="1:6" x14ac:dyDescent="0.25">
      <c r="A1123" s="4">
        <v>24</v>
      </c>
      <c r="B1123" s="13" t="s">
        <v>87</v>
      </c>
      <c r="C1123" s="13" t="s">
        <v>206</v>
      </c>
      <c r="D1123" s="13">
        <v>1758</v>
      </c>
      <c r="E1123" s="13">
        <v>304</v>
      </c>
      <c r="F1123" s="2">
        <v>44196</v>
      </c>
    </row>
    <row r="1124" spans="1:6" x14ac:dyDescent="0.25">
      <c r="A1124" s="4">
        <v>25</v>
      </c>
      <c r="B1124" s="13" t="s">
        <v>88</v>
      </c>
      <c r="C1124" s="13" t="s">
        <v>206</v>
      </c>
      <c r="D1124" s="13">
        <v>400</v>
      </c>
      <c r="E1124" s="13">
        <v>332</v>
      </c>
      <c r="F1124" s="2">
        <v>44196</v>
      </c>
    </row>
    <row r="1125" spans="1:6" x14ac:dyDescent="0.25">
      <c r="A1125" s="4">
        <v>26</v>
      </c>
      <c r="B1125" s="13" t="s">
        <v>89</v>
      </c>
      <c r="C1125" s="13" t="s">
        <v>206</v>
      </c>
      <c r="D1125" s="13">
        <v>759</v>
      </c>
      <c r="E1125" s="13">
        <v>742</v>
      </c>
      <c r="F1125" s="2">
        <v>44196</v>
      </c>
    </row>
    <row r="1126" spans="1:6" x14ac:dyDescent="0.25">
      <c r="A1126" s="4">
        <v>27</v>
      </c>
      <c r="B1126" s="13" t="s">
        <v>90</v>
      </c>
      <c r="C1126" s="13" t="s">
        <v>206</v>
      </c>
      <c r="D1126" s="13">
        <v>1119</v>
      </c>
      <c r="E1126" s="13">
        <v>1124</v>
      </c>
      <c r="F1126" s="2">
        <v>44196</v>
      </c>
    </row>
    <row r="1127" spans="1:6" x14ac:dyDescent="0.25">
      <c r="A1127" s="4">
        <v>28</v>
      </c>
      <c r="B1127" s="13" t="s">
        <v>91</v>
      </c>
      <c r="C1127" s="13" t="s">
        <v>206</v>
      </c>
      <c r="D1127" s="13">
        <v>0</v>
      </c>
      <c r="E1127" s="13">
        <v>200</v>
      </c>
      <c r="F1127" s="2">
        <v>44196</v>
      </c>
    </row>
    <row r="1128" spans="1:6" x14ac:dyDescent="0.25">
      <c r="A1128" s="4">
        <v>29</v>
      </c>
      <c r="B1128" s="13" t="s">
        <v>92</v>
      </c>
      <c r="C1128" s="13" t="s">
        <v>206</v>
      </c>
      <c r="D1128" s="13">
        <v>1180</v>
      </c>
      <c r="E1128" s="13">
        <v>2203</v>
      </c>
      <c r="F1128" s="2">
        <v>44196</v>
      </c>
    </row>
    <row r="1129" spans="1:6" x14ac:dyDescent="0.25">
      <c r="A1129" s="4">
        <v>30</v>
      </c>
      <c r="B1129" s="13" t="s">
        <v>93</v>
      </c>
      <c r="C1129" s="13" t="s">
        <v>206</v>
      </c>
      <c r="D1129" s="13">
        <v>1968</v>
      </c>
      <c r="E1129" s="13">
        <v>1690</v>
      </c>
      <c r="F1129" s="2">
        <v>44196</v>
      </c>
    </row>
    <row r="1130" spans="1:6" x14ac:dyDescent="0.25">
      <c r="A1130" s="4">
        <v>31</v>
      </c>
      <c r="B1130" s="13" t="s">
        <v>94</v>
      </c>
      <c r="C1130" s="13" t="s">
        <v>206</v>
      </c>
      <c r="D1130" s="13">
        <v>0</v>
      </c>
      <c r="E1130" s="13">
        <v>0</v>
      </c>
      <c r="F1130" s="2">
        <v>44196</v>
      </c>
    </row>
    <row r="1131" spans="1:6" x14ac:dyDescent="0.25">
      <c r="A1131" s="4">
        <v>32</v>
      </c>
      <c r="B1131" s="13" t="s">
        <v>95</v>
      </c>
      <c r="C1131" s="13" t="s">
        <v>206</v>
      </c>
      <c r="D1131" s="13">
        <v>788</v>
      </c>
      <c r="E1131" s="13">
        <v>655</v>
      </c>
      <c r="F1131" s="2">
        <v>44196</v>
      </c>
    </row>
    <row r="1132" spans="1:6" x14ac:dyDescent="0.25">
      <c r="A1132" s="4">
        <v>33</v>
      </c>
      <c r="B1132" s="13" t="s">
        <v>96</v>
      </c>
      <c r="C1132" s="13" t="s">
        <v>206</v>
      </c>
      <c r="D1132" s="13">
        <v>1990</v>
      </c>
      <c r="E1132" s="13">
        <v>673</v>
      </c>
      <c r="F1132" s="2">
        <v>44196</v>
      </c>
    </row>
    <row r="1133" spans="1:6" x14ac:dyDescent="0.25">
      <c r="A1133" s="4">
        <v>34</v>
      </c>
      <c r="B1133" s="13" t="s">
        <v>97</v>
      </c>
      <c r="C1133" s="13" t="s">
        <v>206</v>
      </c>
      <c r="D1133" s="13">
        <v>620</v>
      </c>
      <c r="E1133" s="13">
        <v>650</v>
      </c>
      <c r="F1133" s="2">
        <v>44196</v>
      </c>
    </row>
    <row r="1134" spans="1:6" x14ac:dyDescent="0.25">
      <c r="A1134" s="4">
        <v>35</v>
      </c>
      <c r="B1134" s="13" t="s">
        <v>98</v>
      </c>
      <c r="C1134" s="13" t="s">
        <v>206</v>
      </c>
      <c r="D1134" s="13">
        <v>1924</v>
      </c>
      <c r="E1134" s="13">
        <v>599</v>
      </c>
      <c r="F1134" s="2">
        <v>44196</v>
      </c>
    </row>
    <row r="1135" spans="1:6" x14ac:dyDescent="0.25">
      <c r="A1135" s="4">
        <v>36</v>
      </c>
      <c r="B1135" s="13" t="s">
        <v>99</v>
      </c>
      <c r="C1135" s="13" t="s">
        <v>206</v>
      </c>
      <c r="D1135" s="13">
        <v>2100</v>
      </c>
      <c r="E1135" s="13">
        <v>991</v>
      </c>
      <c r="F1135" s="2">
        <v>44196</v>
      </c>
    </row>
    <row r="1136" spans="1:6" x14ac:dyDescent="0.25">
      <c r="A1136" s="4">
        <v>37</v>
      </c>
      <c r="B1136" s="13" t="s">
        <v>100</v>
      </c>
      <c r="C1136" s="13" t="s">
        <v>206</v>
      </c>
      <c r="D1136" s="13">
        <v>1653</v>
      </c>
      <c r="E1136" s="13">
        <v>753</v>
      </c>
      <c r="F1136" s="2">
        <v>44196</v>
      </c>
    </row>
    <row r="1137" spans="1:6" x14ac:dyDescent="0.25">
      <c r="A1137" s="4">
        <v>38</v>
      </c>
      <c r="B1137" s="13" t="s">
        <v>101</v>
      </c>
      <c r="C1137" s="13" t="s">
        <v>206</v>
      </c>
      <c r="D1137" s="13">
        <v>634</v>
      </c>
      <c r="E1137" s="13">
        <v>280</v>
      </c>
      <c r="F1137" s="2">
        <v>44196</v>
      </c>
    </row>
    <row r="1138" spans="1:6" x14ac:dyDescent="0.25">
      <c r="A1138" s="4">
        <v>39</v>
      </c>
      <c r="B1138" s="13" t="s">
        <v>102</v>
      </c>
      <c r="C1138" s="13" t="s">
        <v>206</v>
      </c>
      <c r="D1138" s="13">
        <v>500</v>
      </c>
      <c r="E1138" s="13">
        <v>1240</v>
      </c>
      <c r="F1138" s="2">
        <v>44196</v>
      </c>
    </row>
    <row r="1139" spans="1:6" x14ac:dyDescent="0.25">
      <c r="A1139" s="4">
        <v>40</v>
      </c>
      <c r="B1139" s="13" t="s">
        <v>103</v>
      </c>
      <c r="C1139" s="13" t="s">
        <v>206</v>
      </c>
      <c r="D1139" s="13">
        <v>2838</v>
      </c>
      <c r="E1139" s="13">
        <v>793</v>
      </c>
      <c r="F1139" s="2">
        <v>44196</v>
      </c>
    </row>
    <row r="1140" spans="1:6" x14ac:dyDescent="0.25">
      <c r="A1140" s="4">
        <v>41</v>
      </c>
      <c r="B1140" s="13" t="s">
        <v>104</v>
      </c>
      <c r="C1140" s="13" t="s">
        <v>206</v>
      </c>
      <c r="D1140" s="13">
        <v>1666</v>
      </c>
      <c r="E1140" s="13">
        <v>651</v>
      </c>
      <c r="F1140" s="2">
        <v>44196</v>
      </c>
    </row>
    <row r="1141" spans="1:6" x14ac:dyDescent="0.25">
      <c r="A1141" s="4">
        <v>42</v>
      </c>
      <c r="B1141" s="13" t="s">
        <v>105</v>
      </c>
      <c r="C1141" s="13" t="s">
        <v>206</v>
      </c>
      <c r="D1141" s="13">
        <v>150</v>
      </c>
      <c r="E1141" s="13">
        <v>150</v>
      </c>
      <c r="F1141" s="2">
        <v>44196</v>
      </c>
    </row>
    <row r="1142" spans="1:6" x14ac:dyDescent="0.25">
      <c r="A1142" s="4">
        <v>43</v>
      </c>
      <c r="B1142" s="13" t="s">
        <v>106</v>
      </c>
      <c r="C1142" s="13" t="s">
        <v>206</v>
      </c>
      <c r="D1142" s="13">
        <v>1300</v>
      </c>
      <c r="E1142" s="13">
        <v>348</v>
      </c>
      <c r="F1142" s="2">
        <v>44196</v>
      </c>
    </row>
    <row r="1143" spans="1:6" x14ac:dyDescent="0.25">
      <c r="A1143" s="4">
        <v>44</v>
      </c>
      <c r="B1143" s="13" t="s">
        <v>107</v>
      </c>
      <c r="C1143" s="13" t="s">
        <v>206</v>
      </c>
      <c r="D1143" s="13">
        <v>1000</v>
      </c>
      <c r="E1143" s="13">
        <v>559</v>
      </c>
      <c r="F1143" s="2">
        <v>44196</v>
      </c>
    </row>
    <row r="1144" spans="1:6" x14ac:dyDescent="0.25">
      <c r="A1144" s="4">
        <v>45</v>
      </c>
      <c r="B1144" s="13" t="s">
        <v>108</v>
      </c>
      <c r="C1144" s="13" t="s">
        <v>206</v>
      </c>
      <c r="D1144" s="13">
        <v>710</v>
      </c>
      <c r="E1144" s="13">
        <v>491</v>
      </c>
      <c r="F1144" s="2">
        <v>44196</v>
      </c>
    </row>
    <row r="1145" spans="1:6" x14ac:dyDescent="0.25">
      <c r="A1145" s="4">
        <v>46</v>
      </c>
      <c r="B1145" s="13" t="s">
        <v>109</v>
      </c>
      <c r="C1145" s="13" t="s">
        <v>206</v>
      </c>
      <c r="D1145" s="13">
        <v>550</v>
      </c>
      <c r="E1145" s="13">
        <v>350</v>
      </c>
      <c r="F1145" s="2">
        <v>44196</v>
      </c>
    </row>
    <row r="1146" spans="1:6" x14ac:dyDescent="0.25">
      <c r="A1146" s="4">
        <v>47</v>
      </c>
      <c r="B1146" s="13" t="s">
        <v>110</v>
      </c>
      <c r="C1146" s="13" t="s">
        <v>206</v>
      </c>
      <c r="D1146" s="13">
        <v>2000</v>
      </c>
      <c r="E1146" s="13">
        <v>1675</v>
      </c>
      <c r="F1146" s="2">
        <v>44196</v>
      </c>
    </row>
    <row r="1147" spans="1:6" x14ac:dyDescent="0.25">
      <c r="A1147" s="4">
        <v>48</v>
      </c>
      <c r="B1147" s="13" t="s">
        <v>111</v>
      </c>
      <c r="C1147" s="13" t="s">
        <v>206</v>
      </c>
      <c r="D1147" s="13">
        <v>440</v>
      </c>
      <c r="E1147" s="13">
        <v>551</v>
      </c>
      <c r="F1147" s="2">
        <v>44196</v>
      </c>
    </row>
    <row r="1148" spans="1:6" x14ac:dyDescent="0.25">
      <c r="A1148" s="4">
        <v>49</v>
      </c>
      <c r="B1148" s="13" t="s">
        <v>144</v>
      </c>
      <c r="C1148" s="13" t="s">
        <v>206</v>
      </c>
      <c r="D1148" s="13">
        <v>0</v>
      </c>
      <c r="E1148" s="13">
        <v>0</v>
      </c>
      <c r="F1148" s="2">
        <v>44196</v>
      </c>
    </row>
    <row r="1149" spans="1:6" x14ac:dyDescent="0.25">
      <c r="A1149" s="4">
        <v>50</v>
      </c>
      <c r="B1149" s="13" t="s">
        <v>145</v>
      </c>
      <c r="C1149" s="13" t="s">
        <v>206</v>
      </c>
      <c r="D1149" s="13">
        <v>0</v>
      </c>
      <c r="E1149" s="13">
        <v>0</v>
      </c>
      <c r="F1149" s="2">
        <v>44196</v>
      </c>
    </row>
    <row r="1150" spans="1:6" x14ac:dyDescent="0.25">
      <c r="A1150" s="4">
        <v>51</v>
      </c>
      <c r="B1150" s="13" t="s">
        <v>146</v>
      </c>
      <c r="C1150" s="13" t="s">
        <v>206</v>
      </c>
      <c r="D1150" s="13">
        <v>0</v>
      </c>
      <c r="E1150" s="13">
        <v>0</v>
      </c>
      <c r="F1150" s="2">
        <v>44196</v>
      </c>
    </row>
    <row r="1151" spans="1:6" x14ac:dyDescent="0.25">
      <c r="A1151" s="4">
        <v>52</v>
      </c>
      <c r="B1151" s="13" t="s">
        <v>147</v>
      </c>
      <c r="C1151" s="13" t="s">
        <v>206</v>
      </c>
      <c r="D1151" s="13">
        <v>0</v>
      </c>
      <c r="E1151" s="13">
        <v>0</v>
      </c>
      <c r="F1151" s="2">
        <v>44196</v>
      </c>
    </row>
    <row r="1152" spans="1:6" x14ac:dyDescent="0.25">
      <c r="A1152" s="4">
        <v>53</v>
      </c>
      <c r="B1152" s="13" t="s">
        <v>148</v>
      </c>
      <c r="C1152" s="13" t="s">
        <v>206</v>
      </c>
      <c r="D1152" s="13">
        <v>0</v>
      </c>
      <c r="E1152" s="13">
        <v>0</v>
      </c>
      <c r="F1152" s="2">
        <v>44196</v>
      </c>
    </row>
    <row r="1153" spans="1:6" x14ac:dyDescent="0.25">
      <c r="A1153" s="4">
        <v>54</v>
      </c>
      <c r="B1153" s="13" t="s">
        <v>149</v>
      </c>
      <c r="C1153" s="13" t="s">
        <v>206</v>
      </c>
      <c r="D1153" s="13">
        <v>0</v>
      </c>
      <c r="E1153" s="13">
        <v>0</v>
      </c>
      <c r="F1153" s="2">
        <v>44196</v>
      </c>
    </row>
    <row r="1154" spans="1:6" x14ac:dyDescent="0.25">
      <c r="A1154" s="4">
        <v>55</v>
      </c>
      <c r="B1154" s="13" t="s">
        <v>150</v>
      </c>
      <c r="C1154" s="13" t="s">
        <v>206</v>
      </c>
      <c r="D1154" s="13">
        <v>0</v>
      </c>
      <c r="E1154" s="13">
        <v>0</v>
      </c>
      <c r="F1154" s="2">
        <v>44196</v>
      </c>
    </row>
    <row r="1155" spans="1:6" x14ac:dyDescent="0.25">
      <c r="A1155" s="4">
        <v>56</v>
      </c>
      <c r="B1155" s="13" t="s">
        <v>151</v>
      </c>
      <c r="C1155" s="13" t="s">
        <v>206</v>
      </c>
      <c r="D1155" s="13">
        <v>0</v>
      </c>
      <c r="E1155" s="13">
        <v>0</v>
      </c>
      <c r="F1155" s="2">
        <v>44196</v>
      </c>
    </row>
    <row r="1156" spans="1:6" x14ac:dyDescent="0.25">
      <c r="A1156" s="4">
        <v>57</v>
      </c>
      <c r="B1156" s="13" t="s">
        <v>152</v>
      </c>
      <c r="C1156" s="13" t="s">
        <v>206</v>
      </c>
      <c r="D1156" s="13">
        <v>0</v>
      </c>
      <c r="E1156" s="13">
        <v>0</v>
      </c>
      <c r="F1156" s="2">
        <v>44196</v>
      </c>
    </row>
    <row r="1157" spans="1:6" x14ac:dyDescent="0.25">
      <c r="A1157" s="4">
        <v>58</v>
      </c>
      <c r="B1157" s="13" t="s">
        <v>153</v>
      </c>
      <c r="C1157" s="13" t="s">
        <v>206</v>
      </c>
      <c r="D1157" s="13">
        <v>0</v>
      </c>
      <c r="E1157" s="13">
        <v>0</v>
      </c>
      <c r="F1157" s="2">
        <v>44196</v>
      </c>
    </row>
    <row r="1158" spans="1:6" x14ac:dyDescent="0.25">
      <c r="A1158" s="4">
        <v>100</v>
      </c>
      <c r="B1158" s="13" t="s">
        <v>142</v>
      </c>
      <c r="C1158" s="13" t="s">
        <v>206</v>
      </c>
      <c r="D1158" s="13">
        <v>0</v>
      </c>
      <c r="E1158" s="13">
        <v>0</v>
      </c>
      <c r="F1158" s="2">
        <v>44196</v>
      </c>
    </row>
    <row r="1159" spans="1:6" x14ac:dyDescent="0.25">
      <c r="A1159" s="4">
        <v>101</v>
      </c>
      <c r="B1159" s="13" t="s">
        <v>143</v>
      </c>
      <c r="C1159" s="13" t="s">
        <v>206</v>
      </c>
      <c r="D1159" s="13">
        <v>0</v>
      </c>
      <c r="E1159" s="13">
        <v>0</v>
      </c>
      <c r="F1159" s="2">
        <v>44196</v>
      </c>
    </row>
    <row r="1160" spans="1:6" x14ac:dyDescent="0.25">
      <c r="A1160" s="4">
        <v>102</v>
      </c>
      <c r="B1160" s="13" t="s">
        <v>141</v>
      </c>
      <c r="C1160" s="13" t="s">
        <v>206</v>
      </c>
      <c r="D1160" s="13">
        <v>0</v>
      </c>
      <c r="E1160" s="13">
        <v>0</v>
      </c>
      <c r="F1160" s="2">
        <v>44196</v>
      </c>
    </row>
    <row r="1161" spans="1:6" x14ac:dyDescent="0.25">
      <c r="A1161" s="4">
        <v>1</v>
      </c>
      <c r="B1161" s="13" t="s">
        <v>64</v>
      </c>
      <c r="C1161" s="13" t="s">
        <v>210</v>
      </c>
      <c r="D1161" s="13">
        <v>0</v>
      </c>
      <c r="E1161" s="13">
        <v>0</v>
      </c>
      <c r="F1161" s="2">
        <v>44196</v>
      </c>
    </row>
    <row r="1162" spans="1:6" x14ac:dyDescent="0.25">
      <c r="A1162" s="4">
        <v>2</v>
      </c>
      <c r="B1162" s="13" t="s">
        <v>65</v>
      </c>
      <c r="C1162" s="13" t="s">
        <v>210</v>
      </c>
      <c r="D1162" s="13">
        <v>0</v>
      </c>
      <c r="E1162" s="13">
        <v>147</v>
      </c>
      <c r="F1162" s="2">
        <v>44196</v>
      </c>
    </row>
    <row r="1163" spans="1:6" x14ac:dyDescent="0.25">
      <c r="A1163" s="4">
        <v>3</v>
      </c>
      <c r="B1163" s="13" t="s">
        <v>66</v>
      </c>
      <c r="C1163" s="13" t="s">
        <v>210</v>
      </c>
      <c r="D1163" s="13">
        <v>0</v>
      </c>
      <c r="E1163" s="13">
        <v>1680</v>
      </c>
      <c r="F1163" s="2">
        <v>44196</v>
      </c>
    </row>
    <row r="1164" spans="1:6" x14ac:dyDescent="0.25">
      <c r="A1164" s="4">
        <v>4</v>
      </c>
      <c r="B1164" s="13" t="s">
        <v>67</v>
      </c>
      <c r="C1164" s="13" t="s">
        <v>210</v>
      </c>
      <c r="D1164" s="13">
        <v>319</v>
      </c>
      <c r="E1164" s="13">
        <v>719</v>
      </c>
      <c r="F1164" s="2">
        <v>44196</v>
      </c>
    </row>
    <row r="1165" spans="1:6" x14ac:dyDescent="0.25">
      <c r="A1165" s="4">
        <v>5</v>
      </c>
      <c r="B1165" s="13" t="s">
        <v>68</v>
      </c>
      <c r="C1165" s="13" t="s">
        <v>210</v>
      </c>
      <c r="D1165" s="13">
        <v>242</v>
      </c>
      <c r="E1165" s="13">
        <v>242</v>
      </c>
      <c r="F1165" s="2">
        <v>44196</v>
      </c>
    </row>
    <row r="1166" spans="1:6" x14ac:dyDescent="0.25">
      <c r="A1166" s="4">
        <v>6</v>
      </c>
      <c r="B1166" s="13" t="s">
        <v>69</v>
      </c>
      <c r="C1166" s="13" t="s">
        <v>210</v>
      </c>
      <c r="D1166" s="13">
        <v>0</v>
      </c>
      <c r="E1166" s="13">
        <v>0</v>
      </c>
      <c r="F1166" s="2">
        <v>44196</v>
      </c>
    </row>
    <row r="1167" spans="1:6" x14ac:dyDescent="0.25">
      <c r="A1167" s="4">
        <v>7</v>
      </c>
      <c r="B1167" s="13" t="s">
        <v>70</v>
      </c>
      <c r="C1167" s="13" t="s">
        <v>210</v>
      </c>
      <c r="D1167" s="13">
        <v>4570</v>
      </c>
      <c r="E1167" s="13">
        <v>173</v>
      </c>
      <c r="F1167" s="2">
        <v>44196</v>
      </c>
    </row>
    <row r="1168" spans="1:6" x14ac:dyDescent="0.25">
      <c r="A1168" s="4">
        <v>8</v>
      </c>
      <c r="B1168" s="13" t="s">
        <v>71</v>
      </c>
      <c r="C1168" s="13" t="s">
        <v>210</v>
      </c>
      <c r="D1168" s="13">
        <v>0</v>
      </c>
      <c r="E1168" s="13">
        <v>0</v>
      </c>
      <c r="F1168" s="2">
        <v>44196</v>
      </c>
    </row>
    <row r="1169" spans="1:6" x14ac:dyDescent="0.25">
      <c r="A1169" s="4">
        <v>9</v>
      </c>
      <c r="B1169" s="13" t="s">
        <v>72</v>
      </c>
      <c r="C1169" s="13" t="s">
        <v>210</v>
      </c>
      <c r="D1169" s="13">
        <v>0</v>
      </c>
      <c r="E1169" s="13">
        <v>0</v>
      </c>
      <c r="F1169" s="2">
        <v>44196</v>
      </c>
    </row>
    <row r="1170" spans="1:6" x14ac:dyDescent="0.25">
      <c r="A1170" s="4">
        <v>10</v>
      </c>
      <c r="B1170" s="13" t="s">
        <v>73</v>
      </c>
      <c r="C1170" s="13" t="s">
        <v>210</v>
      </c>
      <c r="D1170" s="13">
        <v>0</v>
      </c>
      <c r="E1170" s="13">
        <v>0</v>
      </c>
      <c r="F1170" s="2">
        <v>44196</v>
      </c>
    </row>
    <row r="1171" spans="1:6" x14ac:dyDescent="0.25">
      <c r="A1171" s="4">
        <v>11</v>
      </c>
      <c r="B1171" s="13" t="s">
        <v>74</v>
      </c>
      <c r="C1171" s="13" t="s">
        <v>210</v>
      </c>
      <c r="D1171" s="13">
        <v>890</v>
      </c>
      <c r="E1171" s="13">
        <v>0</v>
      </c>
      <c r="F1171" s="2">
        <v>44196</v>
      </c>
    </row>
    <row r="1172" spans="1:6" x14ac:dyDescent="0.25">
      <c r="A1172" s="4">
        <v>12</v>
      </c>
      <c r="B1172" s="13" t="s">
        <v>75</v>
      </c>
      <c r="C1172" s="13" t="s">
        <v>210</v>
      </c>
      <c r="D1172" s="13">
        <v>328</v>
      </c>
      <c r="E1172" s="13">
        <v>867</v>
      </c>
      <c r="F1172" s="2">
        <v>44196</v>
      </c>
    </row>
    <row r="1173" spans="1:6" x14ac:dyDescent="0.25">
      <c r="A1173" s="4">
        <v>13</v>
      </c>
      <c r="B1173" s="13" t="s">
        <v>76</v>
      </c>
      <c r="C1173" s="13" t="s">
        <v>210</v>
      </c>
      <c r="D1173" s="13">
        <v>107</v>
      </c>
      <c r="E1173" s="13">
        <v>107</v>
      </c>
      <c r="F1173" s="2">
        <v>44196</v>
      </c>
    </row>
    <row r="1174" spans="1:6" x14ac:dyDescent="0.25">
      <c r="A1174" s="4">
        <v>14</v>
      </c>
      <c r="B1174" s="13" t="s">
        <v>77</v>
      </c>
      <c r="C1174" s="13" t="s">
        <v>210</v>
      </c>
      <c r="D1174" s="13">
        <v>0</v>
      </c>
      <c r="E1174" s="13">
        <v>0</v>
      </c>
      <c r="F1174" s="2">
        <v>44196</v>
      </c>
    </row>
    <row r="1175" spans="1:6" x14ac:dyDescent="0.25">
      <c r="A1175" s="4">
        <v>15</v>
      </c>
      <c r="B1175" s="13" t="s">
        <v>78</v>
      </c>
      <c r="C1175" s="13" t="s">
        <v>210</v>
      </c>
      <c r="D1175" s="13">
        <v>0</v>
      </c>
      <c r="E1175" s="13">
        <v>0</v>
      </c>
      <c r="F1175" s="2">
        <v>44196</v>
      </c>
    </row>
    <row r="1176" spans="1:6" x14ac:dyDescent="0.25">
      <c r="A1176" s="4">
        <v>16</v>
      </c>
      <c r="B1176" s="13" t="s">
        <v>79</v>
      </c>
      <c r="C1176" s="13" t="s">
        <v>210</v>
      </c>
      <c r="D1176" s="13">
        <v>0</v>
      </c>
      <c r="E1176" s="13">
        <v>0</v>
      </c>
      <c r="F1176" s="2">
        <v>44196</v>
      </c>
    </row>
    <row r="1177" spans="1:6" x14ac:dyDescent="0.25">
      <c r="A1177" s="4">
        <v>17</v>
      </c>
      <c r="B1177" s="13" t="s">
        <v>80</v>
      </c>
      <c r="C1177" s="13" t="s">
        <v>210</v>
      </c>
      <c r="D1177" s="13">
        <v>11280</v>
      </c>
      <c r="E1177" s="13">
        <v>625</v>
      </c>
      <c r="F1177" s="2">
        <v>44196</v>
      </c>
    </row>
    <row r="1178" spans="1:6" x14ac:dyDescent="0.25">
      <c r="A1178" s="4">
        <v>18</v>
      </c>
      <c r="B1178" s="13" t="s">
        <v>81</v>
      </c>
      <c r="C1178" s="13" t="s">
        <v>210</v>
      </c>
      <c r="D1178" s="13">
        <v>0</v>
      </c>
      <c r="E1178" s="13">
        <v>0</v>
      </c>
      <c r="F1178" s="2">
        <v>44196</v>
      </c>
    </row>
    <row r="1179" spans="1:6" x14ac:dyDescent="0.25">
      <c r="A1179" s="4">
        <v>19</v>
      </c>
      <c r="B1179" s="13" t="s">
        <v>82</v>
      </c>
      <c r="C1179" s="13" t="s">
        <v>210</v>
      </c>
      <c r="D1179" s="13">
        <v>0</v>
      </c>
      <c r="E1179" s="13">
        <v>0</v>
      </c>
      <c r="F1179" s="2">
        <v>44196</v>
      </c>
    </row>
    <row r="1180" spans="1:6" x14ac:dyDescent="0.25">
      <c r="A1180" s="4">
        <v>20</v>
      </c>
      <c r="B1180" s="13" t="s">
        <v>83</v>
      </c>
      <c r="C1180" s="13" t="s">
        <v>210</v>
      </c>
      <c r="D1180" s="13">
        <v>851</v>
      </c>
      <c r="E1180" s="13">
        <v>3062</v>
      </c>
      <c r="F1180" s="2">
        <v>44196</v>
      </c>
    </row>
    <row r="1181" spans="1:6" x14ac:dyDescent="0.25">
      <c r="A1181" s="4">
        <v>21</v>
      </c>
      <c r="B1181" s="13" t="s">
        <v>84</v>
      </c>
      <c r="C1181" s="13" t="s">
        <v>210</v>
      </c>
      <c r="D1181" s="13">
        <v>0</v>
      </c>
      <c r="E1181" s="13">
        <v>0</v>
      </c>
      <c r="F1181" s="2">
        <v>44196</v>
      </c>
    </row>
    <row r="1182" spans="1:6" x14ac:dyDescent="0.25">
      <c r="A1182" s="4">
        <v>22</v>
      </c>
      <c r="B1182" s="13" t="s">
        <v>85</v>
      </c>
      <c r="C1182" s="13" t="s">
        <v>210</v>
      </c>
      <c r="D1182" s="13">
        <v>0</v>
      </c>
      <c r="E1182" s="13">
        <v>0</v>
      </c>
      <c r="F1182" s="2">
        <v>44196</v>
      </c>
    </row>
    <row r="1183" spans="1:6" x14ac:dyDescent="0.25">
      <c r="A1183" s="4">
        <v>23</v>
      </c>
      <c r="B1183" s="13" t="s">
        <v>86</v>
      </c>
      <c r="C1183" s="13" t="s">
        <v>210</v>
      </c>
      <c r="D1183" s="13">
        <v>0</v>
      </c>
      <c r="E1183" s="13">
        <v>0</v>
      </c>
      <c r="F1183" s="2">
        <v>44196</v>
      </c>
    </row>
    <row r="1184" spans="1:6" x14ac:dyDescent="0.25">
      <c r="A1184" s="4">
        <v>24</v>
      </c>
      <c r="B1184" s="13" t="s">
        <v>87</v>
      </c>
      <c r="C1184" s="13" t="s">
        <v>210</v>
      </c>
      <c r="D1184" s="13">
        <v>0</v>
      </c>
      <c r="E1184" s="13">
        <v>0</v>
      </c>
      <c r="F1184" s="2">
        <v>44196</v>
      </c>
    </row>
    <row r="1185" spans="1:6" x14ac:dyDescent="0.25">
      <c r="A1185" s="4">
        <v>25</v>
      </c>
      <c r="B1185" s="13" t="s">
        <v>88</v>
      </c>
      <c r="C1185" s="13" t="s">
        <v>210</v>
      </c>
      <c r="D1185" s="13">
        <v>0</v>
      </c>
      <c r="E1185" s="13">
        <v>0</v>
      </c>
      <c r="F1185" s="2">
        <v>44196</v>
      </c>
    </row>
    <row r="1186" spans="1:6" x14ac:dyDescent="0.25">
      <c r="A1186" s="4">
        <v>26</v>
      </c>
      <c r="B1186" s="13" t="s">
        <v>89</v>
      </c>
      <c r="C1186" s="13" t="s">
        <v>210</v>
      </c>
      <c r="D1186" s="13">
        <v>1776</v>
      </c>
      <c r="E1186" s="13">
        <v>200</v>
      </c>
      <c r="F1186" s="2">
        <v>44196</v>
      </c>
    </row>
    <row r="1187" spans="1:6" x14ac:dyDescent="0.25">
      <c r="A1187" s="4">
        <v>27</v>
      </c>
      <c r="B1187" s="13" t="s">
        <v>90</v>
      </c>
      <c r="C1187" s="13" t="s">
        <v>210</v>
      </c>
      <c r="D1187" s="13">
        <v>0</v>
      </c>
      <c r="E1187" s="13">
        <v>0</v>
      </c>
      <c r="F1187" s="2">
        <v>44196</v>
      </c>
    </row>
    <row r="1188" spans="1:6" x14ac:dyDescent="0.25">
      <c r="A1188" s="4">
        <v>28</v>
      </c>
      <c r="B1188" s="13" t="s">
        <v>91</v>
      </c>
      <c r="C1188" s="13" t="s">
        <v>210</v>
      </c>
      <c r="D1188" s="13">
        <v>2725</v>
      </c>
      <c r="E1188" s="13">
        <v>2363</v>
      </c>
      <c r="F1188" s="2">
        <v>44196</v>
      </c>
    </row>
    <row r="1189" spans="1:6" x14ac:dyDescent="0.25">
      <c r="A1189" s="4">
        <v>29</v>
      </c>
      <c r="B1189" s="13" t="s">
        <v>92</v>
      </c>
      <c r="C1189" s="13" t="s">
        <v>210</v>
      </c>
      <c r="D1189" s="13">
        <v>0</v>
      </c>
      <c r="E1189" s="13">
        <v>0</v>
      </c>
      <c r="F1189" s="2">
        <v>44196</v>
      </c>
    </row>
    <row r="1190" spans="1:6" x14ac:dyDescent="0.25">
      <c r="A1190" s="4">
        <v>30</v>
      </c>
      <c r="B1190" s="13" t="s">
        <v>93</v>
      </c>
      <c r="C1190" s="13" t="s">
        <v>210</v>
      </c>
      <c r="D1190" s="13">
        <v>3653</v>
      </c>
      <c r="E1190" s="13">
        <v>4301</v>
      </c>
      <c r="F1190" s="2">
        <v>44196</v>
      </c>
    </row>
    <row r="1191" spans="1:6" x14ac:dyDescent="0.25">
      <c r="A1191" s="4">
        <v>31</v>
      </c>
      <c r="B1191" s="13" t="s">
        <v>94</v>
      </c>
      <c r="C1191" s="13" t="s">
        <v>210</v>
      </c>
      <c r="D1191" s="13">
        <v>0</v>
      </c>
      <c r="E1191" s="13">
        <v>0</v>
      </c>
      <c r="F1191" s="2">
        <v>44196</v>
      </c>
    </row>
    <row r="1192" spans="1:6" x14ac:dyDescent="0.25">
      <c r="A1192" s="4">
        <v>32</v>
      </c>
      <c r="B1192" s="13" t="s">
        <v>95</v>
      </c>
      <c r="C1192" s="13" t="s">
        <v>210</v>
      </c>
      <c r="D1192" s="13">
        <v>1288</v>
      </c>
      <c r="E1192" s="13">
        <v>1059</v>
      </c>
      <c r="F1192" s="2">
        <v>44196</v>
      </c>
    </row>
    <row r="1193" spans="1:6" x14ac:dyDescent="0.25">
      <c r="A1193" s="4">
        <v>33</v>
      </c>
      <c r="B1193" s="13" t="s">
        <v>96</v>
      </c>
      <c r="C1193" s="13" t="s">
        <v>210</v>
      </c>
      <c r="D1193" s="13">
        <v>134</v>
      </c>
      <c r="E1193" s="13">
        <v>100</v>
      </c>
      <c r="F1193" s="2">
        <v>44196</v>
      </c>
    </row>
    <row r="1194" spans="1:6" x14ac:dyDescent="0.25">
      <c r="A1194" s="4">
        <v>34</v>
      </c>
      <c r="B1194" s="13" t="s">
        <v>97</v>
      </c>
      <c r="C1194" s="13" t="s">
        <v>210</v>
      </c>
      <c r="D1194" s="13">
        <v>0</v>
      </c>
      <c r="E1194" s="13">
        <v>0</v>
      </c>
      <c r="F1194" s="2">
        <v>44196</v>
      </c>
    </row>
    <row r="1195" spans="1:6" x14ac:dyDescent="0.25">
      <c r="A1195" s="4">
        <v>35</v>
      </c>
      <c r="B1195" s="13" t="s">
        <v>98</v>
      </c>
      <c r="C1195" s="13" t="s">
        <v>210</v>
      </c>
      <c r="D1195" s="13">
        <v>0</v>
      </c>
      <c r="E1195" s="13">
        <v>0</v>
      </c>
      <c r="F1195" s="2">
        <v>44196</v>
      </c>
    </row>
    <row r="1196" spans="1:6" x14ac:dyDescent="0.25">
      <c r="A1196" s="4">
        <v>36</v>
      </c>
      <c r="B1196" s="13" t="s">
        <v>99</v>
      </c>
      <c r="C1196" s="13" t="s">
        <v>210</v>
      </c>
      <c r="D1196" s="13">
        <v>0</v>
      </c>
      <c r="E1196" s="13">
        <v>0</v>
      </c>
      <c r="F1196" s="2">
        <v>44196</v>
      </c>
    </row>
    <row r="1197" spans="1:6" x14ac:dyDescent="0.25">
      <c r="A1197" s="4">
        <v>37</v>
      </c>
      <c r="B1197" s="13" t="s">
        <v>100</v>
      </c>
      <c r="C1197" s="13" t="s">
        <v>210</v>
      </c>
      <c r="D1197" s="13">
        <v>257</v>
      </c>
      <c r="E1197" s="13">
        <v>257</v>
      </c>
      <c r="F1197" s="2">
        <v>44196</v>
      </c>
    </row>
    <row r="1198" spans="1:6" x14ac:dyDescent="0.25">
      <c r="A1198" s="4">
        <v>38</v>
      </c>
      <c r="B1198" s="13" t="s">
        <v>101</v>
      </c>
      <c r="C1198" s="13" t="s">
        <v>210</v>
      </c>
      <c r="D1198" s="13">
        <v>342</v>
      </c>
      <c r="E1198" s="13">
        <v>116</v>
      </c>
      <c r="F1198" s="2">
        <v>44196</v>
      </c>
    </row>
    <row r="1199" spans="1:6" x14ac:dyDescent="0.25">
      <c r="A1199" s="4">
        <v>39</v>
      </c>
      <c r="B1199" s="13" t="s">
        <v>102</v>
      </c>
      <c r="C1199" s="13" t="s">
        <v>210</v>
      </c>
      <c r="D1199" s="13">
        <v>4654</v>
      </c>
      <c r="E1199" s="13">
        <v>4700</v>
      </c>
      <c r="F1199" s="2">
        <v>44196</v>
      </c>
    </row>
    <row r="1200" spans="1:6" x14ac:dyDescent="0.25">
      <c r="A1200" s="4">
        <v>40</v>
      </c>
      <c r="B1200" s="13" t="s">
        <v>103</v>
      </c>
      <c r="C1200" s="13" t="s">
        <v>210</v>
      </c>
      <c r="D1200" s="13">
        <v>1414</v>
      </c>
      <c r="E1200" s="13">
        <v>413</v>
      </c>
      <c r="F1200" s="2">
        <v>44196</v>
      </c>
    </row>
    <row r="1201" spans="1:6" x14ac:dyDescent="0.25">
      <c r="A1201" s="4">
        <v>41</v>
      </c>
      <c r="B1201" s="13" t="s">
        <v>104</v>
      </c>
      <c r="C1201" s="13" t="s">
        <v>210</v>
      </c>
      <c r="D1201" s="13">
        <v>1523</v>
      </c>
      <c r="E1201" s="13">
        <v>147</v>
      </c>
      <c r="F1201" s="2">
        <v>44196</v>
      </c>
    </row>
    <row r="1202" spans="1:6" x14ac:dyDescent="0.25">
      <c r="A1202" s="4">
        <v>42</v>
      </c>
      <c r="B1202" s="13" t="s">
        <v>105</v>
      </c>
      <c r="C1202" s="13" t="s">
        <v>210</v>
      </c>
      <c r="D1202" s="13">
        <v>0</v>
      </c>
      <c r="E1202" s="13">
        <v>0</v>
      </c>
      <c r="F1202" s="2">
        <v>44196</v>
      </c>
    </row>
    <row r="1203" spans="1:6" x14ac:dyDescent="0.25">
      <c r="A1203" s="4">
        <v>43</v>
      </c>
      <c r="B1203" s="13" t="s">
        <v>106</v>
      </c>
      <c r="C1203" s="13" t="s">
        <v>210</v>
      </c>
      <c r="D1203" s="13">
        <v>0</v>
      </c>
      <c r="E1203" s="13">
        <v>0</v>
      </c>
      <c r="F1203" s="2">
        <v>44196</v>
      </c>
    </row>
    <row r="1204" spans="1:6" x14ac:dyDescent="0.25">
      <c r="A1204" s="4">
        <v>44</v>
      </c>
      <c r="B1204" s="13" t="s">
        <v>107</v>
      </c>
      <c r="C1204" s="13" t="s">
        <v>210</v>
      </c>
      <c r="D1204" s="13">
        <v>0</v>
      </c>
      <c r="E1204" s="13">
        <v>0</v>
      </c>
      <c r="F1204" s="2">
        <v>44196</v>
      </c>
    </row>
    <row r="1205" spans="1:6" x14ac:dyDescent="0.25">
      <c r="A1205" s="4">
        <v>45</v>
      </c>
      <c r="B1205" s="13" t="s">
        <v>108</v>
      </c>
      <c r="C1205" s="13" t="s">
        <v>210</v>
      </c>
      <c r="D1205" s="13">
        <v>1209</v>
      </c>
      <c r="E1205" s="13">
        <v>10042</v>
      </c>
      <c r="F1205" s="2">
        <v>44196</v>
      </c>
    </row>
    <row r="1206" spans="1:6" x14ac:dyDescent="0.25">
      <c r="A1206" s="4">
        <v>46</v>
      </c>
      <c r="B1206" s="13" t="s">
        <v>109</v>
      </c>
      <c r="C1206" s="13" t="s">
        <v>210</v>
      </c>
      <c r="D1206" s="13">
        <v>0</v>
      </c>
      <c r="E1206" s="13">
        <v>0</v>
      </c>
      <c r="F1206" s="2">
        <v>44196</v>
      </c>
    </row>
    <row r="1207" spans="1:6" x14ac:dyDescent="0.25">
      <c r="A1207" s="4">
        <v>47</v>
      </c>
      <c r="B1207" s="13" t="s">
        <v>110</v>
      </c>
      <c r="C1207" s="13" t="s">
        <v>210</v>
      </c>
      <c r="D1207" s="13">
        <v>0</v>
      </c>
      <c r="E1207" s="13">
        <v>0</v>
      </c>
      <c r="F1207" s="2">
        <v>44196</v>
      </c>
    </row>
    <row r="1208" spans="1:6" x14ac:dyDescent="0.25">
      <c r="A1208" s="4">
        <v>48</v>
      </c>
      <c r="B1208" s="13" t="s">
        <v>111</v>
      </c>
      <c r="C1208" s="13" t="s">
        <v>210</v>
      </c>
      <c r="D1208" s="13">
        <v>0</v>
      </c>
      <c r="E1208" s="13">
        <v>0</v>
      </c>
      <c r="F1208" s="2">
        <v>44196</v>
      </c>
    </row>
    <row r="1209" spans="1:6" x14ac:dyDescent="0.25">
      <c r="A1209" s="4">
        <v>49</v>
      </c>
      <c r="B1209" s="13" t="s">
        <v>144</v>
      </c>
      <c r="C1209" s="13" t="s">
        <v>210</v>
      </c>
      <c r="D1209" s="13">
        <v>0</v>
      </c>
      <c r="E1209" s="13">
        <v>0</v>
      </c>
      <c r="F1209" s="2">
        <v>44196</v>
      </c>
    </row>
    <row r="1210" spans="1:6" x14ac:dyDescent="0.25">
      <c r="A1210" s="4">
        <v>50</v>
      </c>
      <c r="B1210" s="13" t="s">
        <v>145</v>
      </c>
      <c r="C1210" s="13" t="s">
        <v>210</v>
      </c>
      <c r="D1210" s="13">
        <v>0</v>
      </c>
      <c r="E1210" s="13">
        <v>0</v>
      </c>
      <c r="F1210" s="2">
        <v>44196</v>
      </c>
    </row>
    <row r="1211" spans="1:6" x14ac:dyDescent="0.25">
      <c r="A1211" s="4">
        <v>51</v>
      </c>
      <c r="B1211" s="13" t="s">
        <v>146</v>
      </c>
      <c r="C1211" s="13" t="s">
        <v>210</v>
      </c>
      <c r="D1211" s="13">
        <v>0</v>
      </c>
      <c r="E1211" s="13">
        <v>0</v>
      </c>
      <c r="F1211" s="2">
        <v>44196</v>
      </c>
    </row>
    <row r="1212" spans="1:6" x14ac:dyDescent="0.25">
      <c r="A1212" s="4">
        <v>52</v>
      </c>
      <c r="B1212" s="13" t="s">
        <v>147</v>
      </c>
      <c r="C1212" s="13" t="s">
        <v>210</v>
      </c>
      <c r="D1212" s="13">
        <v>0</v>
      </c>
      <c r="E1212" s="13">
        <v>0</v>
      </c>
      <c r="F1212" s="2">
        <v>44196</v>
      </c>
    </row>
    <row r="1213" spans="1:6" x14ac:dyDescent="0.25">
      <c r="A1213" s="4">
        <v>53</v>
      </c>
      <c r="B1213" s="13" t="s">
        <v>148</v>
      </c>
      <c r="C1213" s="13" t="s">
        <v>210</v>
      </c>
      <c r="D1213" s="13">
        <v>0</v>
      </c>
      <c r="E1213" s="13">
        <v>0</v>
      </c>
      <c r="F1213" s="2">
        <v>44196</v>
      </c>
    </row>
    <row r="1214" spans="1:6" x14ac:dyDescent="0.25">
      <c r="A1214" s="4">
        <v>54</v>
      </c>
      <c r="B1214" s="13" t="s">
        <v>149</v>
      </c>
      <c r="C1214" s="13" t="s">
        <v>210</v>
      </c>
      <c r="D1214" s="13">
        <v>0</v>
      </c>
      <c r="E1214" s="13">
        <v>0</v>
      </c>
      <c r="F1214" s="2">
        <v>44196</v>
      </c>
    </row>
    <row r="1215" spans="1:6" x14ac:dyDescent="0.25">
      <c r="A1215" s="4">
        <v>55</v>
      </c>
      <c r="B1215" s="13" t="s">
        <v>150</v>
      </c>
      <c r="C1215" s="13" t="s">
        <v>210</v>
      </c>
      <c r="D1215" s="13">
        <v>0</v>
      </c>
      <c r="E1215" s="13">
        <v>0</v>
      </c>
      <c r="F1215" s="2">
        <v>44196</v>
      </c>
    </row>
    <row r="1216" spans="1:6" x14ac:dyDescent="0.25">
      <c r="A1216" s="4">
        <v>56</v>
      </c>
      <c r="B1216" s="13" t="s">
        <v>151</v>
      </c>
      <c r="C1216" s="13" t="s">
        <v>210</v>
      </c>
      <c r="D1216" s="13">
        <v>0</v>
      </c>
      <c r="E1216" s="13">
        <v>0</v>
      </c>
      <c r="F1216" s="2">
        <v>44196</v>
      </c>
    </row>
    <row r="1217" spans="1:6" x14ac:dyDescent="0.25">
      <c r="A1217" s="4">
        <v>57</v>
      </c>
      <c r="B1217" s="13" t="s">
        <v>152</v>
      </c>
      <c r="C1217" s="13" t="s">
        <v>210</v>
      </c>
      <c r="D1217" s="13">
        <v>0</v>
      </c>
      <c r="E1217" s="13">
        <v>0</v>
      </c>
      <c r="F1217" s="2">
        <v>44196</v>
      </c>
    </row>
    <row r="1218" spans="1:6" x14ac:dyDescent="0.25">
      <c r="A1218" s="4">
        <v>58</v>
      </c>
      <c r="B1218" s="13" t="s">
        <v>153</v>
      </c>
      <c r="C1218" s="13" t="s">
        <v>210</v>
      </c>
      <c r="D1218" s="13">
        <v>0</v>
      </c>
      <c r="E1218" s="13">
        <v>0</v>
      </c>
      <c r="F1218" s="2">
        <v>44196</v>
      </c>
    </row>
    <row r="1219" spans="1:6" x14ac:dyDescent="0.25">
      <c r="A1219" s="4">
        <v>100</v>
      </c>
      <c r="B1219" s="13" t="s">
        <v>142</v>
      </c>
      <c r="C1219" s="13" t="s">
        <v>210</v>
      </c>
      <c r="D1219" s="13">
        <v>0</v>
      </c>
      <c r="E1219" s="13">
        <v>0</v>
      </c>
      <c r="F1219" s="2">
        <v>44196</v>
      </c>
    </row>
    <row r="1220" spans="1:6" x14ac:dyDescent="0.25">
      <c r="A1220" s="4">
        <v>101</v>
      </c>
      <c r="B1220" s="13" t="s">
        <v>143</v>
      </c>
      <c r="C1220" s="13" t="s">
        <v>210</v>
      </c>
      <c r="D1220" s="13">
        <v>0</v>
      </c>
      <c r="E1220" s="13">
        <v>0</v>
      </c>
      <c r="F1220" s="2">
        <v>44196</v>
      </c>
    </row>
    <row r="1221" spans="1:6" x14ac:dyDescent="0.25">
      <c r="A1221" s="4">
        <v>102</v>
      </c>
      <c r="B1221" s="13" t="s">
        <v>141</v>
      </c>
      <c r="C1221" s="13" t="s">
        <v>210</v>
      </c>
      <c r="D1221" s="13">
        <v>0</v>
      </c>
      <c r="E1221" s="13">
        <v>0</v>
      </c>
      <c r="F1221" s="2">
        <v>44196</v>
      </c>
    </row>
    <row r="1222" spans="1:6" x14ac:dyDescent="0.25">
      <c r="A1222" s="4">
        <v>1</v>
      </c>
      <c r="B1222" s="13" t="s">
        <v>64</v>
      </c>
      <c r="C1222" s="13" t="s">
        <v>207</v>
      </c>
      <c r="D1222" s="13">
        <v>0</v>
      </c>
      <c r="E1222" s="13">
        <v>0</v>
      </c>
      <c r="F1222" s="2">
        <v>44196</v>
      </c>
    </row>
    <row r="1223" spans="1:6" x14ac:dyDescent="0.25">
      <c r="A1223" s="4">
        <v>2</v>
      </c>
      <c r="B1223" s="13" t="s">
        <v>65</v>
      </c>
      <c r="C1223" s="13" t="s">
        <v>207</v>
      </c>
      <c r="D1223" s="13">
        <v>0</v>
      </c>
      <c r="E1223" s="13">
        <v>570</v>
      </c>
      <c r="F1223" s="2">
        <v>44196</v>
      </c>
    </row>
    <row r="1224" spans="1:6" x14ac:dyDescent="0.25">
      <c r="A1224" s="4">
        <v>3</v>
      </c>
      <c r="B1224" s="13" t="s">
        <v>66</v>
      </c>
      <c r="C1224" s="13" t="s">
        <v>207</v>
      </c>
      <c r="D1224" s="13">
        <v>0</v>
      </c>
      <c r="E1224" s="13">
        <v>0</v>
      </c>
      <c r="F1224" s="2">
        <v>44196</v>
      </c>
    </row>
    <row r="1225" spans="1:6" x14ac:dyDescent="0.25">
      <c r="A1225" s="4">
        <v>4</v>
      </c>
      <c r="B1225" s="13" t="s">
        <v>67</v>
      </c>
      <c r="C1225" s="13" t="s">
        <v>207</v>
      </c>
      <c r="D1225" s="13">
        <v>0</v>
      </c>
      <c r="E1225" s="13">
        <v>186</v>
      </c>
      <c r="F1225" s="2">
        <v>44196</v>
      </c>
    </row>
    <row r="1226" spans="1:6" x14ac:dyDescent="0.25">
      <c r="A1226" s="4">
        <v>5</v>
      </c>
      <c r="B1226" s="13" t="s">
        <v>68</v>
      </c>
      <c r="C1226" s="13" t="s">
        <v>207</v>
      </c>
      <c r="D1226" s="13">
        <v>0</v>
      </c>
      <c r="E1226" s="13">
        <v>0</v>
      </c>
      <c r="F1226" s="2">
        <v>44196</v>
      </c>
    </row>
    <row r="1227" spans="1:6" x14ac:dyDescent="0.25">
      <c r="A1227" s="4">
        <v>6</v>
      </c>
      <c r="B1227" s="13" t="s">
        <v>69</v>
      </c>
      <c r="C1227" s="13" t="s">
        <v>207</v>
      </c>
      <c r="D1227" s="13">
        <v>0</v>
      </c>
      <c r="E1227" s="13">
        <v>0</v>
      </c>
      <c r="F1227" s="2">
        <v>44196</v>
      </c>
    </row>
    <row r="1228" spans="1:6" x14ac:dyDescent="0.25">
      <c r="A1228" s="4">
        <v>7</v>
      </c>
      <c r="B1228" s="13" t="s">
        <v>70</v>
      </c>
      <c r="C1228" s="13" t="s">
        <v>207</v>
      </c>
      <c r="D1228" s="13">
        <v>0</v>
      </c>
      <c r="E1228" s="13">
        <v>0</v>
      </c>
      <c r="F1228" s="2">
        <v>44196</v>
      </c>
    </row>
    <row r="1229" spans="1:6" x14ac:dyDescent="0.25">
      <c r="A1229" s="4">
        <v>8</v>
      </c>
      <c r="B1229" s="13" t="s">
        <v>71</v>
      </c>
      <c r="C1229" s="13" t="s">
        <v>207</v>
      </c>
      <c r="D1229" s="13">
        <v>0</v>
      </c>
      <c r="E1229" s="13">
        <v>0</v>
      </c>
      <c r="F1229" s="2">
        <v>44196</v>
      </c>
    </row>
    <row r="1230" spans="1:6" x14ac:dyDescent="0.25">
      <c r="A1230" s="4">
        <v>9</v>
      </c>
      <c r="B1230" s="13" t="s">
        <v>72</v>
      </c>
      <c r="C1230" s="13" t="s">
        <v>207</v>
      </c>
      <c r="D1230" s="13">
        <v>0</v>
      </c>
      <c r="E1230" s="13">
        <v>0</v>
      </c>
      <c r="F1230" s="2">
        <v>44196</v>
      </c>
    </row>
    <row r="1231" spans="1:6" x14ac:dyDescent="0.25">
      <c r="A1231" s="4">
        <v>10</v>
      </c>
      <c r="B1231" s="13" t="s">
        <v>73</v>
      </c>
      <c r="C1231" s="13" t="s">
        <v>207</v>
      </c>
      <c r="D1231" s="13">
        <v>0</v>
      </c>
      <c r="E1231" s="13">
        <v>0</v>
      </c>
      <c r="F1231" s="2">
        <v>44196</v>
      </c>
    </row>
    <row r="1232" spans="1:6" x14ac:dyDescent="0.25">
      <c r="A1232" s="4">
        <v>11</v>
      </c>
      <c r="B1232" s="13" t="s">
        <v>74</v>
      </c>
      <c r="C1232" s="13" t="s">
        <v>207</v>
      </c>
      <c r="D1232" s="13">
        <v>0</v>
      </c>
      <c r="E1232" s="13">
        <v>0</v>
      </c>
      <c r="F1232" s="2">
        <v>44196</v>
      </c>
    </row>
    <row r="1233" spans="1:6" x14ac:dyDescent="0.25">
      <c r="A1233" s="4">
        <v>12</v>
      </c>
      <c r="B1233" s="13" t="s">
        <v>75</v>
      </c>
      <c r="C1233" s="13" t="s">
        <v>207</v>
      </c>
      <c r="D1233" s="13">
        <v>0</v>
      </c>
      <c r="E1233" s="13">
        <v>0</v>
      </c>
      <c r="F1233" s="2">
        <v>44196</v>
      </c>
    </row>
    <row r="1234" spans="1:6" x14ac:dyDescent="0.25">
      <c r="A1234" s="4">
        <v>13</v>
      </c>
      <c r="B1234" s="13" t="s">
        <v>76</v>
      </c>
      <c r="C1234" s="13" t="s">
        <v>207</v>
      </c>
      <c r="D1234" s="13">
        <v>0</v>
      </c>
      <c r="E1234" s="13">
        <v>0</v>
      </c>
      <c r="F1234" s="2">
        <v>44196</v>
      </c>
    </row>
    <row r="1235" spans="1:6" x14ac:dyDescent="0.25">
      <c r="A1235" s="4">
        <v>14</v>
      </c>
      <c r="B1235" s="13" t="s">
        <v>77</v>
      </c>
      <c r="C1235" s="13" t="s">
        <v>207</v>
      </c>
      <c r="D1235" s="13">
        <v>0</v>
      </c>
      <c r="E1235" s="13">
        <v>0</v>
      </c>
      <c r="F1235" s="2">
        <v>44196</v>
      </c>
    </row>
    <row r="1236" spans="1:6" x14ac:dyDescent="0.25">
      <c r="A1236" s="4">
        <v>15</v>
      </c>
      <c r="B1236" s="13" t="s">
        <v>78</v>
      </c>
      <c r="C1236" s="13" t="s">
        <v>207</v>
      </c>
      <c r="D1236" s="13">
        <v>0</v>
      </c>
      <c r="E1236" s="13">
        <v>0</v>
      </c>
      <c r="F1236" s="2">
        <v>44196</v>
      </c>
    </row>
    <row r="1237" spans="1:6" x14ac:dyDescent="0.25">
      <c r="A1237" s="4">
        <v>16</v>
      </c>
      <c r="B1237" s="13" t="s">
        <v>79</v>
      </c>
      <c r="C1237" s="13" t="s">
        <v>207</v>
      </c>
      <c r="D1237" s="13">
        <v>0</v>
      </c>
      <c r="E1237" s="13">
        <v>0</v>
      </c>
      <c r="F1237" s="2">
        <v>44196</v>
      </c>
    </row>
    <row r="1238" spans="1:6" x14ac:dyDescent="0.25">
      <c r="A1238" s="4">
        <v>17</v>
      </c>
      <c r="B1238" s="13" t="s">
        <v>80</v>
      </c>
      <c r="C1238" s="13" t="s">
        <v>207</v>
      </c>
      <c r="D1238" s="13">
        <v>0</v>
      </c>
      <c r="E1238" s="13">
        <v>0</v>
      </c>
      <c r="F1238" s="2">
        <v>44196</v>
      </c>
    </row>
    <row r="1239" spans="1:6" x14ac:dyDescent="0.25">
      <c r="A1239" s="4">
        <v>18</v>
      </c>
      <c r="B1239" s="13" t="s">
        <v>81</v>
      </c>
      <c r="C1239" s="13" t="s">
        <v>207</v>
      </c>
      <c r="D1239" s="13">
        <v>0</v>
      </c>
      <c r="E1239" s="13">
        <v>0</v>
      </c>
      <c r="F1239" s="2">
        <v>44196</v>
      </c>
    </row>
    <row r="1240" spans="1:6" x14ac:dyDescent="0.25">
      <c r="A1240" s="4">
        <v>19</v>
      </c>
      <c r="B1240" s="13" t="s">
        <v>82</v>
      </c>
      <c r="C1240" s="13" t="s">
        <v>207</v>
      </c>
      <c r="D1240" s="13">
        <v>0</v>
      </c>
      <c r="E1240" s="13">
        <v>0</v>
      </c>
      <c r="F1240" s="2">
        <v>44196</v>
      </c>
    </row>
    <row r="1241" spans="1:6" x14ac:dyDescent="0.25">
      <c r="A1241" s="4">
        <v>20</v>
      </c>
      <c r="B1241" s="13" t="s">
        <v>83</v>
      </c>
      <c r="C1241" s="13" t="s">
        <v>207</v>
      </c>
      <c r="D1241" s="13">
        <v>0</v>
      </c>
      <c r="E1241" s="13">
        <v>0</v>
      </c>
      <c r="F1241" s="2">
        <v>44196</v>
      </c>
    </row>
    <row r="1242" spans="1:6" x14ac:dyDescent="0.25">
      <c r="A1242" s="4">
        <v>21</v>
      </c>
      <c r="B1242" s="13" t="s">
        <v>84</v>
      </c>
      <c r="C1242" s="13" t="s">
        <v>207</v>
      </c>
      <c r="D1242" s="13">
        <v>0</v>
      </c>
      <c r="E1242" s="13">
        <v>0</v>
      </c>
      <c r="F1242" s="2">
        <v>44196</v>
      </c>
    </row>
    <row r="1243" spans="1:6" x14ac:dyDescent="0.25">
      <c r="A1243" s="4">
        <v>22</v>
      </c>
      <c r="B1243" s="13" t="s">
        <v>85</v>
      </c>
      <c r="C1243" s="13" t="s">
        <v>207</v>
      </c>
      <c r="D1243" s="13">
        <v>0</v>
      </c>
      <c r="E1243" s="13">
        <v>0</v>
      </c>
      <c r="F1243" s="2">
        <v>44196</v>
      </c>
    </row>
    <row r="1244" spans="1:6" x14ac:dyDescent="0.25">
      <c r="A1244" s="4">
        <v>23</v>
      </c>
      <c r="B1244" s="13" t="s">
        <v>86</v>
      </c>
      <c r="C1244" s="13" t="s">
        <v>207</v>
      </c>
      <c r="D1244" s="13">
        <v>0</v>
      </c>
      <c r="E1244" s="13">
        <v>0</v>
      </c>
      <c r="F1244" s="2">
        <v>44196</v>
      </c>
    </row>
    <row r="1245" spans="1:6" x14ac:dyDescent="0.25">
      <c r="A1245" s="4">
        <v>24</v>
      </c>
      <c r="B1245" s="13" t="s">
        <v>87</v>
      </c>
      <c r="C1245" s="13" t="s">
        <v>207</v>
      </c>
      <c r="D1245" s="13">
        <v>0</v>
      </c>
      <c r="E1245" s="13">
        <v>300</v>
      </c>
      <c r="F1245" s="2">
        <v>44196</v>
      </c>
    </row>
    <row r="1246" spans="1:6" x14ac:dyDescent="0.25">
      <c r="A1246" s="4">
        <v>25</v>
      </c>
      <c r="B1246" s="13" t="s">
        <v>88</v>
      </c>
      <c r="C1246" s="13" t="s">
        <v>207</v>
      </c>
      <c r="D1246" s="13">
        <v>0</v>
      </c>
      <c r="E1246" s="13">
        <v>38</v>
      </c>
      <c r="F1246" s="2">
        <v>44196</v>
      </c>
    </row>
    <row r="1247" spans="1:6" x14ac:dyDescent="0.25">
      <c r="A1247" s="4">
        <v>26</v>
      </c>
      <c r="B1247" s="13" t="s">
        <v>89</v>
      </c>
      <c r="C1247" s="13" t="s">
        <v>207</v>
      </c>
      <c r="D1247" s="13">
        <v>0</v>
      </c>
      <c r="E1247" s="13">
        <v>0</v>
      </c>
      <c r="F1247" s="2">
        <v>44196</v>
      </c>
    </row>
    <row r="1248" spans="1:6" x14ac:dyDescent="0.25">
      <c r="A1248" s="4">
        <v>27</v>
      </c>
      <c r="B1248" s="13" t="s">
        <v>90</v>
      </c>
      <c r="C1248" s="13" t="s">
        <v>207</v>
      </c>
      <c r="D1248" s="13">
        <v>0</v>
      </c>
      <c r="E1248" s="13">
        <v>0</v>
      </c>
      <c r="F1248" s="2">
        <v>44196</v>
      </c>
    </row>
    <row r="1249" spans="1:6" x14ac:dyDescent="0.25">
      <c r="A1249" s="4">
        <v>28</v>
      </c>
      <c r="B1249" s="13" t="s">
        <v>91</v>
      </c>
      <c r="C1249" s="13" t="s">
        <v>207</v>
      </c>
      <c r="D1249" s="13">
        <v>0</v>
      </c>
      <c r="E1249" s="13">
        <v>0</v>
      </c>
      <c r="F1249" s="2">
        <v>44196</v>
      </c>
    </row>
    <row r="1250" spans="1:6" x14ac:dyDescent="0.25">
      <c r="A1250" s="4">
        <v>29</v>
      </c>
      <c r="B1250" s="13" t="s">
        <v>92</v>
      </c>
      <c r="C1250" s="13" t="s">
        <v>207</v>
      </c>
      <c r="D1250" s="13">
        <v>0</v>
      </c>
      <c r="E1250" s="13">
        <v>0</v>
      </c>
      <c r="F1250" s="2">
        <v>44196</v>
      </c>
    </row>
    <row r="1251" spans="1:6" x14ac:dyDescent="0.25">
      <c r="A1251" s="4">
        <v>30</v>
      </c>
      <c r="B1251" s="13" t="s">
        <v>93</v>
      </c>
      <c r="C1251" s="13" t="s">
        <v>207</v>
      </c>
      <c r="D1251" s="13">
        <v>0</v>
      </c>
      <c r="E1251" s="13">
        <v>0</v>
      </c>
      <c r="F1251" s="2">
        <v>44196</v>
      </c>
    </row>
    <row r="1252" spans="1:6" x14ac:dyDescent="0.25">
      <c r="A1252" s="4">
        <v>31</v>
      </c>
      <c r="B1252" s="13" t="s">
        <v>94</v>
      </c>
      <c r="C1252" s="13" t="s">
        <v>207</v>
      </c>
      <c r="D1252" s="13">
        <v>0</v>
      </c>
      <c r="E1252" s="13">
        <v>0</v>
      </c>
      <c r="F1252" s="2">
        <v>44196</v>
      </c>
    </row>
    <row r="1253" spans="1:6" x14ac:dyDescent="0.25">
      <c r="A1253" s="4">
        <v>32</v>
      </c>
      <c r="B1253" s="13" t="s">
        <v>95</v>
      </c>
      <c r="C1253" s="13" t="s">
        <v>207</v>
      </c>
      <c r="D1253" s="13">
        <v>0</v>
      </c>
      <c r="E1253" s="13">
        <v>0</v>
      </c>
      <c r="F1253" s="2">
        <v>44196</v>
      </c>
    </row>
    <row r="1254" spans="1:6" x14ac:dyDescent="0.25">
      <c r="A1254" s="4">
        <v>33</v>
      </c>
      <c r="B1254" s="13" t="s">
        <v>96</v>
      </c>
      <c r="C1254" s="13" t="s">
        <v>207</v>
      </c>
      <c r="D1254" s="13">
        <v>0</v>
      </c>
      <c r="E1254" s="13">
        <v>0</v>
      </c>
      <c r="F1254" s="2">
        <v>44196</v>
      </c>
    </row>
    <row r="1255" spans="1:6" x14ac:dyDescent="0.25">
      <c r="A1255" s="4">
        <v>34</v>
      </c>
      <c r="B1255" s="13" t="s">
        <v>97</v>
      </c>
      <c r="C1255" s="13" t="s">
        <v>207</v>
      </c>
      <c r="D1255" s="13">
        <v>0</v>
      </c>
      <c r="E1255" s="13">
        <v>217</v>
      </c>
      <c r="F1255" s="2">
        <v>44196</v>
      </c>
    </row>
    <row r="1256" spans="1:6" x14ac:dyDescent="0.25">
      <c r="A1256" s="4">
        <v>35</v>
      </c>
      <c r="B1256" s="13" t="s">
        <v>98</v>
      </c>
      <c r="C1256" s="13" t="s">
        <v>207</v>
      </c>
      <c r="D1256" s="13">
        <v>0</v>
      </c>
      <c r="E1256" s="13">
        <v>0</v>
      </c>
      <c r="F1256" s="2">
        <v>44196</v>
      </c>
    </row>
    <row r="1257" spans="1:6" x14ac:dyDescent="0.25">
      <c r="A1257" s="4">
        <v>36</v>
      </c>
      <c r="B1257" s="13" t="s">
        <v>99</v>
      </c>
      <c r="C1257" s="13" t="s">
        <v>207</v>
      </c>
      <c r="D1257" s="13">
        <v>0</v>
      </c>
      <c r="E1257" s="13">
        <v>0</v>
      </c>
      <c r="F1257" s="2">
        <v>44196</v>
      </c>
    </row>
    <row r="1258" spans="1:6" x14ac:dyDescent="0.25">
      <c r="A1258" s="4">
        <v>37</v>
      </c>
      <c r="B1258" s="13" t="s">
        <v>100</v>
      </c>
      <c r="C1258" s="13" t="s">
        <v>207</v>
      </c>
      <c r="D1258" s="13">
        <v>0</v>
      </c>
      <c r="E1258" s="13">
        <v>0</v>
      </c>
      <c r="F1258" s="2">
        <v>44196</v>
      </c>
    </row>
    <row r="1259" spans="1:6" x14ac:dyDescent="0.25">
      <c r="A1259" s="4">
        <v>38</v>
      </c>
      <c r="B1259" s="13" t="s">
        <v>101</v>
      </c>
      <c r="C1259" s="13" t="s">
        <v>207</v>
      </c>
      <c r="D1259" s="13">
        <v>0</v>
      </c>
      <c r="E1259" s="13">
        <v>0</v>
      </c>
      <c r="F1259" s="2">
        <v>44196</v>
      </c>
    </row>
    <row r="1260" spans="1:6" x14ac:dyDescent="0.25">
      <c r="A1260" s="4">
        <v>39</v>
      </c>
      <c r="B1260" s="13" t="s">
        <v>102</v>
      </c>
      <c r="C1260" s="13" t="s">
        <v>207</v>
      </c>
      <c r="D1260" s="13">
        <v>0</v>
      </c>
      <c r="E1260" s="13">
        <v>0</v>
      </c>
      <c r="F1260" s="2">
        <v>44196</v>
      </c>
    </row>
    <row r="1261" spans="1:6" x14ac:dyDescent="0.25">
      <c r="A1261" s="4">
        <v>40</v>
      </c>
      <c r="B1261" s="13" t="s">
        <v>103</v>
      </c>
      <c r="C1261" s="13" t="s">
        <v>207</v>
      </c>
      <c r="D1261" s="13">
        <v>0</v>
      </c>
      <c r="E1261" s="13">
        <v>0</v>
      </c>
      <c r="F1261" s="2">
        <v>44196</v>
      </c>
    </row>
    <row r="1262" spans="1:6" x14ac:dyDescent="0.25">
      <c r="A1262" s="4">
        <v>41</v>
      </c>
      <c r="B1262" s="13" t="s">
        <v>104</v>
      </c>
      <c r="C1262" s="13" t="s">
        <v>207</v>
      </c>
      <c r="D1262" s="13">
        <v>0</v>
      </c>
      <c r="E1262" s="13">
        <v>0</v>
      </c>
      <c r="F1262" s="2">
        <v>44196</v>
      </c>
    </row>
    <row r="1263" spans="1:6" x14ac:dyDescent="0.25">
      <c r="A1263" s="4">
        <v>42</v>
      </c>
      <c r="B1263" s="13" t="s">
        <v>105</v>
      </c>
      <c r="C1263" s="13" t="s">
        <v>207</v>
      </c>
      <c r="D1263" s="13">
        <v>0</v>
      </c>
      <c r="E1263" s="13">
        <v>0</v>
      </c>
      <c r="F1263" s="2">
        <v>44196</v>
      </c>
    </row>
    <row r="1264" spans="1:6" x14ac:dyDescent="0.25">
      <c r="A1264" s="4">
        <v>43</v>
      </c>
      <c r="B1264" s="13" t="s">
        <v>106</v>
      </c>
      <c r="C1264" s="13" t="s">
        <v>207</v>
      </c>
      <c r="D1264" s="13">
        <v>0</v>
      </c>
      <c r="E1264" s="13">
        <v>0</v>
      </c>
      <c r="F1264" s="2">
        <v>44196</v>
      </c>
    </row>
    <row r="1265" spans="1:6" x14ac:dyDescent="0.25">
      <c r="A1265" s="4">
        <v>44</v>
      </c>
      <c r="B1265" s="13" t="s">
        <v>107</v>
      </c>
      <c r="C1265" s="13" t="s">
        <v>207</v>
      </c>
      <c r="D1265" s="13">
        <v>0</v>
      </c>
      <c r="E1265" s="13">
        <v>0</v>
      </c>
      <c r="F1265" s="2">
        <v>44196</v>
      </c>
    </row>
    <row r="1266" spans="1:6" x14ac:dyDescent="0.25">
      <c r="A1266" s="4">
        <v>45</v>
      </c>
      <c r="B1266" s="13" t="s">
        <v>108</v>
      </c>
      <c r="C1266" s="13" t="s">
        <v>207</v>
      </c>
      <c r="D1266" s="13">
        <v>0</v>
      </c>
      <c r="E1266" s="13">
        <v>0</v>
      </c>
      <c r="F1266" s="2">
        <v>44196</v>
      </c>
    </row>
    <row r="1267" spans="1:6" x14ac:dyDescent="0.25">
      <c r="A1267" s="4">
        <v>46</v>
      </c>
      <c r="B1267" s="13" t="s">
        <v>109</v>
      </c>
      <c r="C1267" s="13" t="s">
        <v>207</v>
      </c>
      <c r="D1267" s="13">
        <v>0</v>
      </c>
      <c r="E1267" s="13">
        <v>972</v>
      </c>
      <c r="F1267" s="2">
        <v>44196</v>
      </c>
    </row>
    <row r="1268" spans="1:6" x14ac:dyDescent="0.25">
      <c r="A1268" s="4">
        <v>47</v>
      </c>
      <c r="B1268" s="13" t="s">
        <v>110</v>
      </c>
      <c r="C1268" s="13" t="s">
        <v>207</v>
      </c>
      <c r="D1268" s="13">
        <v>0</v>
      </c>
      <c r="E1268" s="13">
        <v>0</v>
      </c>
      <c r="F1268" s="2">
        <v>44196</v>
      </c>
    </row>
    <row r="1269" spans="1:6" x14ac:dyDescent="0.25">
      <c r="A1269" s="4">
        <v>48</v>
      </c>
      <c r="B1269" s="13" t="s">
        <v>111</v>
      </c>
      <c r="C1269" s="13" t="s">
        <v>207</v>
      </c>
      <c r="D1269" s="13">
        <v>0</v>
      </c>
      <c r="E1269" s="13">
        <v>0</v>
      </c>
      <c r="F1269" s="2">
        <v>44196</v>
      </c>
    </row>
    <row r="1270" spans="1:6" x14ac:dyDescent="0.25">
      <c r="A1270" s="4">
        <v>49</v>
      </c>
      <c r="B1270" s="13" t="s">
        <v>144</v>
      </c>
      <c r="C1270" s="13" t="s">
        <v>207</v>
      </c>
      <c r="D1270" s="13">
        <v>0</v>
      </c>
      <c r="E1270" s="13">
        <v>0</v>
      </c>
      <c r="F1270" s="2">
        <v>44196</v>
      </c>
    </row>
    <row r="1271" spans="1:6" x14ac:dyDescent="0.25">
      <c r="A1271" s="4">
        <v>50</v>
      </c>
      <c r="B1271" s="13" t="s">
        <v>145</v>
      </c>
      <c r="C1271" s="13" t="s">
        <v>207</v>
      </c>
      <c r="D1271" s="13">
        <v>0</v>
      </c>
      <c r="E1271" s="13">
        <v>0</v>
      </c>
      <c r="F1271" s="2">
        <v>44196</v>
      </c>
    </row>
    <row r="1272" spans="1:6" x14ac:dyDescent="0.25">
      <c r="A1272" s="4">
        <v>51</v>
      </c>
      <c r="B1272" s="13" t="s">
        <v>146</v>
      </c>
      <c r="C1272" s="13" t="s">
        <v>207</v>
      </c>
      <c r="D1272" s="13">
        <v>0</v>
      </c>
      <c r="E1272" s="13">
        <v>0</v>
      </c>
      <c r="F1272" s="2">
        <v>44196</v>
      </c>
    </row>
    <row r="1273" spans="1:6" x14ac:dyDescent="0.25">
      <c r="A1273" s="4">
        <v>52</v>
      </c>
      <c r="B1273" s="13" t="s">
        <v>147</v>
      </c>
      <c r="C1273" s="13" t="s">
        <v>207</v>
      </c>
      <c r="D1273" s="13">
        <v>0</v>
      </c>
      <c r="E1273" s="13">
        <v>0</v>
      </c>
      <c r="F1273" s="2">
        <v>44196</v>
      </c>
    </row>
    <row r="1274" spans="1:6" x14ac:dyDescent="0.25">
      <c r="A1274" s="4">
        <v>53</v>
      </c>
      <c r="B1274" s="13" t="s">
        <v>148</v>
      </c>
      <c r="C1274" s="13" t="s">
        <v>207</v>
      </c>
      <c r="D1274" s="13">
        <v>0</v>
      </c>
      <c r="E1274" s="13">
        <v>0</v>
      </c>
      <c r="F1274" s="2">
        <v>44196</v>
      </c>
    </row>
    <row r="1275" spans="1:6" x14ac:dyDescent="0.25">
      <c r="A1275" s="4">
        <v>54</v>
      </c>
      <c r="B1275" s="13" t="s">
        <v>149</v>
      </c>
      <c r="C1275" s="13" t="s">
        <v>207</v>
      </c>
      <c r="D1275" s="13">
        <v>0</v>
      </c>
      <c r="E1275" s="13">
        <v>0</v>
      </c>
      <c r="F1275" s="2">
        <v>44196</v>
      </c>
    </row>
    <row r="1276" spans="1:6" x14ac:dyDescent="0.25">
      <c r="A1276" s="4">
        <v>55</v>
      </c>
      <c r="B1276" s="13" t="s">
        <v>150</v>
      </c>
      <c r="C1276" s="13" t="s">
        <v>207</v>
      </c>
      <c r="D1276" s="13">
        <v>0</v>
      </c>
      <c r="E1276" s="13">
        <v>0</v>
      </c>
      <c r="F1276" s="2">
        <v>44196</v>
      </c>
    </row>
    <row r="1277" spans="1:6" x14ac:dyDescent="0.25">
      <c r="A1277" s="4">
        <v>56</v>
      </c>
      <c r="B1277" s="13" t="s">
        <v>151</v>
      </c>
      <c r="C1277" s="13" t="s">
        <v>207</v>
      </c>
      <c r="D1277" s="13">
        <v>0</v>
      </c>
      <c r="E1277" s="13">
        <v>0</v>
      </c>
      <c r="F1277" s="2">
        <v>44196</v>
      </c>
    </row>
    <row r="1278" spans="1:6" x14ac:dyDescent="0.25">
      <c r="A1278" s="4">
        <v>57</v>
      </c>
      <c r="B1278" s="13" t="s">
        <v>152</v>
      </c>
      <c r="C1278" s="13" t="s">
        <v>207</v>
      </c>
      <c r="D1278" s="13">
        <v>0</v>
      </c>
      <c r="E1278" s="13">
        <v>0</v>
      </c>
      <c r="F1278" s="2">
        <v>44196</v>
      </c>
    </row>
    <row r="1279" spans="1:6" x14ac:dyDescent="0.25">
      <c r="A1279" s="4">
        <v>58</v>
      </c>
      <c r="B1279" s="13" t="s">
        <v>153</v>
      </c>
      <c r="C1279" s="13" t="s">
        <v>207</v>
      </c>
      <c r="D1279" s="13">
        <v>0</v>
      </c>
      <c r="E1279" s="13">
        <v>0</v>
      </c>
      <c r="F1279" s="2">
        <v>44196</v>
      </c>
    </row>
    <row r="1280" spans="1:6" x14ac:dyDescent="0.25">
      <c r="A1280" s="4">
        <v>100</v>
      </c>
      <c r="B1280" s="13" t="s">
        <v>142</v>
      </c>
      <c r="C1280" s="13" t="s">
        <v>207</v>
      </c>
      <c r="D1280" s="13">
        <v>0</v>
      </c>
      <c r="E1280" s="13">
        <v>0</v>
      </c>
      <c r="F1280" s="2">
        <v>44196</v>
      </c>
    </row>
    <row r="1281" spans="1:6" x14ac:dyDescent="0.25">
      <c r="A1281" s="4">
        <v>101</v>
      </c>
      <c r="B1281" s="13" t="s">
        <v>143</v>
      </c>
      <c r="C1281" s="13" t="s">
        <v>207</v>
      </c>
      <c r="D1281" s="13">
        <v>0</v>
      </c>
      <c r="E1281" s="13">
        <v>0</v>
      </c>
      <c r="F1281" s="2">
        <v>44196</v>
      </c>
    </row>
    <row r="1282" spans="1:6" x14ac:dyDescent="0.25">
      <c r="A1282" s="4">
        <v>102</v>
      </c>
      <c r="B1282" s="13" t="s">
        <v>141</v>
      </c>
      <c r="C1282" s="13" t="s">
        <v>207</v>
      </c>
      <c r="D1282" s="13">
        <v>0</v>
      </c>
      <c r="E1282" s="13">
        <v>0</v>
      </c>
      <c r="F1282" s="2">
        <v>44196</v>
      </c>
    </row>
    <row r="1283" spans="1:6" x14ac:dyDescent="0.25">
      <c r="A1283" s="4">
        <v>1</v>
      </c>
      <c r="B1283" s="13" t="s">
        <v>64</v>
      </c>
      <c r="C1283" s="13" t="s">
        <v>186</v>
      </c>
      <c r="D1283" s="13">
        <v>483</v>
      </c>
      <c r="E1283" s="13">
        <v>0</v>
      </c>
      <c r="F1283" s="11">
        <v>44104</v>
      </c>
    </row>
    <row r="1284" spans="1:6" x14ac:dyDescent="0.25">
      <c r="A1284" s="4">
        <v>2</v>
      </c>
      <c r="B1284" s="13" t="s">
        <v>65</v>
      </c>
      <c r="C1284" s="13" t="s">
        <v>186</v>
      </c>
      <c r="D1284" s="13">
        <v>2204</v>
      </c>
      <c r="E1284" s="13">
        <v>270</v>
      </c>
      <c r="F1284" s="11">
        <v>44104</v>
      </c>
    </row>
    <row r="1285" spans="1:6" x14ac:dyDescent="0.25">
      <c r="A1285" s="4">
        <v>3</v>
      </c>
      <c r="B1285" s="13" t="s">
        <v>66</v>
      </c>
      <c r="C1285" s="13" t="s">
        <v>186</v>
      </c>
      <c r="D1285" s="13">
        <v>3526</v>
      </c>
      <c r="E1285" s="13">
        <v>226</v>
      </c>
      <c r="F1285" s="11">
        <v>44104</v>
      </c>
    </row>
    <row r="1286" spans="1:6" x14ac:dyDescent="0.25">
      <c r="A1286" s="4">
        <v>4</v>
      </c>
      <c r="B1286" s="13" t="s">
        <v>67</v>
      </c>
      <c r="C1286" s="13" t="s">
        <v>186</v>
      </c>
      <c r="D1286" s="13">
        <v>4360</v>
      </c>
      <c r="E1286" s="13">
        <v>472</v>
      </c>
      <c r="F1286" s="11">
        <v>44104</v>
      </c>
    </row>
    <row r="1287" spans="1:6" x14ac:dyDescent="0.25">
      <c r="A1287" s="4">
        <v>5</v>
      </c>
      <c r="B1287" s="13" t="s">
        <v>68</v>
      </c>
      <c r="C1287" s="13" t="s">
        <v>186</v>
      </c>
      <c r="D1287" s="13">
        <v>5780</v>
      </c>
      <c r="E1287" s="13">
        <v>1430</v>
      </c>
      <c r="F1287" s="11">
        <v>44104</v>
      </c>
    </row>
    <row r="1288" spans="1:6" x14ac:dyDescent="0.25">
      <c r="A1288" s="4">
        <v>6</v>
      </c>
      <c r="B1288" s="13" t="s">
        <v>69</v>
      </c>
      <c r="C1288" s="13" t="s">
        <v>186</v>
      </c>
      <c r="D1288" s="13">
        <v>575</v>
      </c>
      <c r="E1288" s="13">
        <v>0</v>
      </c>
      <c r="F1288" s="11">
        <v>44104</v>
      </c>
    </row>
    <row r="1289" spans="1:6" x14ac:dyDescent="0.25">
      <c r="A1289" s="4">
        <v>7</v>
      </c>
      <c r="B1289" s="13" t="s">
        <v>70</v>
      </c>
      <c r="C1289" s="13" t="s">
        <v>186</v>
      </c>
      <c r="D1289" s="13">
        <v>525</v>
      </c>
      <c r="E1289" s="13">
        <v>686</v>
      </c>
      <c r="F1289" s="11">
        <v>44104</v>
      </c>
    </row>
    <row r="1290" spans="1:6" x14ac:dyDescent="0.25">
      <c r="A1290" s="4">
        <v>8</v>
      </c>
      <c r="B1290" s="13" t="s">
        <v>71</v>
      </c>
      <c r="C1290" s="13" t="s">
        <v>186</v>
      </c>
      <c r="D1290" s="13">
        <v>588</v>
      </c>
      <c r="E1290" s="13">
        <v>132</v>
      </c>
      <c r="F1290" s="11">
        <v>44104</v>
      </c>
    </row>
    <row r="1291" spans="1:6" x14ac:dyDescent="0.25">
      <c r="A1291" s="4">
        <v>9</v>
      </c>
      <c r="B1291" s="13" t="s">
        <v>72</v>
      </c>
      <c r="C1291" s="13" t="s">
        <v>186</v>
      </c>
      <c r="D1291" s="13">
        <v>1920</v>
      </c>
      <c r="E1291" s="13">
        <v>100</v>
      </c>
      <c r="F1291" s="11">
        <v>44104</v>
      </c>
    </row>
    <row r="1292" spans="1:6" x14ac:dyDescent="0.25">
      <c r="A1292" s="4">
        <v>10</v>
      </c>
      <c r="B1292" s="13" t="s">
        <v>73</v>
      </c>
      <c r="C1292" s="13" t="s">
        <v>186</v>
      </c>
      <c r="D1292" s="13">
        <v>1094</v>
      </c>
      <c r="E1292" s="13">
        <v>50</v>
      </c>
      <c r="F1292" s="11">
        <v>44104</v>
      </c>
    </row>
    <row r="1293" spans="1:6" x14ac:dyDescent="0.25">
      <c r="A1293" s="4">
        <v>11</v>
      </c>
      <c r="B1293" s="13" t="s">
        <v>74</v>
      </c>
      <c r="C1293" s="13" t="s">
        <v>186</v>
      </c>
      <c r="D1293" s="13">
        <v>1722</v>
      </c>
      <c r="E1293" s="13">
        <v>990</v>
      </c>
      <c r="F1293" s="11">
        <v>44104</v>
      </c>
    </row>
    <row r="1294" spans="1:6" x14ac:dyDescent="0.25">
      <c r="A1294" s="4">
        <v>12</v>
      </c>
      <c r="B1294" s="13" t="s">
        <v>75</v>
      </c>
      <c r="C1294" s="13" t="s">
        <v>186</v>
      </c>
      <c r="D1294" s="13">
        <v>2219</v>
      </c>
      <c r="E1294" s="13">
        <v>228</v>
      </c>
      <c r="F1294" s="11">
        <v>44104</v>
      </c>
    </row>
    <row r="1295" spans="1:6" x14ac:dyDescent="0.25">
      <c r="A1295" s="4">
        <v>13</v>
      </c>
      <c r="B1295" s="13" t="s">
        <v>76</v>
      </c>
      <c r="C1295" s="13" t="s">
        <v>186</v>
      </c>
      <c r="D1295" s="13">
        <v>3038</v>
      </c>
      <c r="E1295" s="13">
        <v>2012</v>
      </c>
      <c r="F1295" s="11">
        <v>44104</v>
      </c>
    </row>
    <row r="1296" spans="1:6" x14ac:dyDescent="0.25">
      <c r="A1296" s="4">
        <v>14</v>
      </c>
      <c r="B1296" s="13" t="s">
        <v>77</v>
      </c>
      <c r="C1296" s="13" t="s">
        <v>186</v>
      </c>
      <c r="D1296" s="13">
        <v>6919</v>
      </c>
      <c r="E1296" s="13">
        <v>2258</v>
      </c>
      <c r="F1296" s="11">
        <v>44104</v>
      </c>
    </row>
    <row r="1297" spans="1:6" x14ac:dyDescent="0.25">
      <c r="A1297" s="4">
        <v>15</v>
      </c>
      <c r="B1297" s="13" t="s">
        <v>78</v>
      </c>
      <c r="C1297" s="13" t="s">
        <v>186</v>
      </c>
      <c r="D1297" s="13">
        <v>1773</v>
      </c>
      <c r="E1297" s="13">
        <v>1600</v>
      </c>
      <c r="F1297" s="11">
        <v>44104</v>
      </c>
    </row>
    <row r="1298" spans="1:6" x14ac:dyDescent="0.25">
      <c r="A1298" s="4">
        <v>16</v>
      </c>
      <c r="B1298" s="13" t="s">
        <v>79</v>
      </c>
      <c r="C1298" s="13" t="s">
        <v>186</v>
      </c>
      <c r="D1298" s="13">
        <v>3824</v>
      </c>
      <c r="E1298" s="13">
        <v>1247</v>
      </c>
      <c r="F1298" s="11">
        <v>44104</v>
      </c>
    </row>
    <row r="1299" spans="1:6" x14ac:dyDescent="0.25">
      <c r="A1299" s="4">
        <v>17</v>
      </c>
      <c r="B1299" s="13" t="s">
        <v>80</v>
      </c>
      <c r="C1299" s="13" t="s">
        <v>186</v>
      </c>
      <c r="D1299" s="13">
        <v>3485</v>
      </c>
      <c r="E1299" s="13">
        <v>182</v>
      </c>
      <c r="F1299" s="11">
        <v>44104</v>
      </c>
    </row>
    <row r="1300" spans="1:6" x14ac:dyDescent="0.25">
      <c r="A1300" s="4">
        <v>18</v>
      </c>
      <c r="B1300" s="13" t="s">
        <v>81</v>
      </c>
      <c r="C1300" s="13" t="s">
        <v>186</v>
      </c>
      <c r="D1300" s="13">
        <v>1342</v>
      </c>
      <c r="E1300" s="13">
        <v>0</v>
      </c>
      <c r="F1300" s="11">
        <v>44104</v>
      </c>
    </row>
    <row r="1301" spans="1:6" x14ac:dyDescent="0.25">
      <c r="A1301" s="4">
        <v>19</v>
      </c>
      <c r="B1301" s="13" t="s">
        <v>82</v>
      </c>
      <c r="C1301" s="13" t="s">
        <v>186</v>
      </c>
      <c r="D1301" s="13">
        <v>10742</v>
      </c>
      <c r="E1301" s="13">
        <v>1760</v>
      </c>
      <c r="F1301" s="11">
        <v>44104</v>
      </c>
    </row>
    <row r="1302" spans="1:6" x14ac:dyDescent="0.25">
      <c r="A1302" s="4">
        <v>20</v>
      </c>
      <c r="B1302" s="13" t="s">
        <v>83</v>
      </c>
      <c r="C1302" s="13" t="s">
        <v>186</v>
      </c>
      <c r="D1302" s="13">
        <v>3464</v>
      </c>
      <c r="E1302" s="13">
        <v>625</v>
      </c>
      <c r="F1302" s="11">
        <v>44104</v>
      </c>
    </row>
    <row r="1303" spans="1:6" x14ac:dyDescent="0.25">
      <c r="A1303" s="4">
        <v>21</v>
      </c>
      <c r="B1303" s="13" t="s">
        <v>84</v>
      </c>
      <c r="C1303" s="13" t="s">
        <v>186</v>
      </c>
      <c r="D1303" s="13">
        <v>1802</v>
      </c>
      <c r="E1303" s="13">
        <v>0</v>
      </c>
      <c r="F1303" s="11">
        <v>44104</v>
      </c>
    </row>
    <row r="1304" spans="1:6" x14ac:dyDescent="0.25">
      <c r="A1304" s="4">
        <v>22</v>
      </c>
      <c r="B1304" s="13" t="s">
        <v>85</v>
      </c>
      <c r="C1304" s="13" t="s">
        <v>186</v>
      </c>
      <c r="D1304" s="13">
        <v>4884</v>
      </c>
      <c r="E1304" s="13">
        <v>1287</v>
      </c>
      <c r="F1304" s="11">
        <v>44104</v>
      </c>
    </row>
    <row r="1305" spans="1:6" x14ac:dyDescent="0.25">
      <c r="A1305" s="4">
        <v>23</v>
      </c>
      <c r="B1305" s="13" t="s">
        <v>86</v>
      </c>
      <c r="C1305" s="13" t="s">
        <v>186</v>
      </c>
      <c r="D1305" s="13">
        <v>2883</v>
      </c>
      <c r="E1305" s="13">
        <v>1354</v>
      </c>
      <c r="F1305" s="11">
        <v>44104</v>
      </c>
    </row>
    <row r="1306" spans="1:6" x14ac:dyDescent="0.25">
      <c r="A1306" s="4">
        <v>24</v>
      </c>
      <c r="B1306" s="13" t="s">
        <v>87</v>
      </c>
      <c r="C1306" s="13" t="s">
        <v>186</v>
      </c>
      <c r="D1306" s="13">
        <v>3089</v>
      </c>
      <c r="E1306" s="13">
        <v>2071</v>
      </c>
      <c r="F1306" s="11">
        <v>44104</v>
      </c>
    </row>
    <row r="1307" spans="1:6" x14ac:dyDescent="0.25">
      <c r="A1307" s="4">
        <v>25</v>
      </c>
      <c r="B1307" s="13" t="s">
        <v>88</v>
      </c>
      <c r="C1307" s="13" t="s">
        <v>186</v>
      </c>
      <c r="D1307" s="13">
        <v>3756</v>
      </c>
      <c r="E1307" s="13">
        <v>398</v>
      </c>
      <c r="F1307" s="11">
        <v>44104</v>
      </c>
    </row>
    <row r="1308" spans="1:6" x14ac:dyDescent="0.25">
      <c r="A1308" s="4">
        <v>26</v>
      </c>
      <c r="B1308" s="13" t="s">
        <v>89</v>
      </c>
      <c r="C1308" s="13" t="s">
        <v>186</v>
      </c>
      <c r="D1308" s="13">
        <v>7647</v>
      </c>
      <c r="E1308" s="13">
        <v>172</v>
      </c>
      <c r="F1308" s="11">
        <v>44104</v>
      </c>
    </row>
    <row r="1309" spans="1:6" x14ac:dyDescent="0.25">
      <c r="A1309" s="4">
        <v>27</v>
      </c>
      <c r="B1309" s="13" t="s">
        <v>90</v>
      </c>
      <c r="C1309" s="13" t="s">
        <v>186</v>
      </c>
      <c r="D1309" s="13">
        <v>2564</v>
      </c>
      <c r="E1309" s="13">
        <v>782</v>
      </c>
      <c r="F1309" s="11">
        <v>44104</v>
      </c>
    </row>
    <row r="1310" spans="1:6" x14ac:dyDescent="0.25">
      <c r="A1310" s="4">
        <v>28</v>
      </c>
      <c r="B1310" s="13" t="s">
        <v>91</v>
      </c>
      <c r="C1310" s="13" t="s">
        <v>186</v>
      </c>
      <c r="D1310" s="13">
        <v>4169</v>
      </c>
      <c r="E1310" s="13">
        <v>1782</v>
      </c>
      <c r="F1310" s="11">
        <v>44104</v>
      </c>
    </row>
    <row r="1311" spans="1:6" x14ac:dyDescent="0.25">
      <c r="A1311" s="4">
        <v>29</v>
      </c>
      <c r="B1311" s="13" t="s">
        <v>92</v>
      </c>
      <c r="C1311" s="13" t="s">
        <v>186</v>
      </c>
      <c r="D1311" s="13">
        <v>5679</v>
      </c>
      <c r="E1311" s="13">
        <v>338</v>
      </c>
      <c r="F1311" s="11">
        <v>44104</v>
      </c>
    </row>
    <row r="1312" spans="1:6" x14ac:dyDescent="0.25">
      <c r="A1312" s="4">
        <v>30</v>
      </c>
      <c r="B1312" s="13" t="s">
        <v>93</v>
      </c>
      <c r="C1312" s="13" t="s">
        <v>186</v>
      </c>
      <c r="D1312" s="13">
        <v>747</v>
      </c>
      <c r="E1312" s="13">
        <v>143</v>
      </c>
      <c r="F1312" s="11">
        <v>44104</v>
      </c>
    </row>
    <row r="1313" spans="1:6" x14ac:dyDescent="0.25">
      <c r="A1313" s="4">
        <v>31</v>
      </c>
      <c r="B1313" s="13" t="s">
        <v>94</v>
      </c>
      <c r="C1313" s="13" t="s">
        <v>186</v>
      </c>
      <c r="D1313" s="13">
        <v>12296</v>
      </c>
      <c r="E1313" s="13">
        <v>300</v>
      </c>
      <c r="F1313" s="11">
        <v>44104</v>
      </c>
    </row>
    <row r="1314" spans="1:6" x14ac:dyDescent="0.25">
      <c r="A1314" s="4">
        <v>32</v>
      </c>
      <c r="B1314" s="13" t="s">
        <v>95</v>
      </c>
      <c r="C1314" s="13" t="s">
        <v>186</v>
      </c>
      <c r="D1314" s="13">
        <v>890</v>
      </c>
      <c r="E1314" s="13">
        <v>150</v>
      </c>
      <c r="F1314" s="11">
        <v>44104</v>
      </c>
    </row>
    <row r="1315" spans="1:6" x14ac:dyDescent="0.25">
      <c r="A1315" s="4">
        <v>33</v>
      </c>
      <c r="B1315" s="13" t="s">
        <v>96</v>
      </c>
      <c r="C1315" s="13" t="s">
        <v>186</v>
      </c>
      <c r="D1315" s="13">
        <v>1036</v>
      </c>
      <c r="E1315" s="13">
        <v>505</v>
      </c>
      <c r="F1315" s="11">
        <v>44104</v>
      </c>
    </row>
    <row r="1316" spans="1:6" x14ac:dyDescent="0.25">
      <c r="A1316" s="4">
        <v>34</v>
      </c>
      <c r="B1316" s="13" t="s">
        <v>97</v>
      </c>
      <c r="C1316" s="13" t="s">
        <v>186</v>
      </c>
      <c r="D1316" s="13">
        <v>2705</v>
      </c>
      <c r="E1316" s="13">
        <v>100</v>
      </c>
      <c r="F1316" s="11">
        <v>44104</v>
      </c>
    </row>
    <row r="1317" spans="1:6" x14ac:dyDescent="0.25">
      <c r="A1317" s="4">
        <v>35</v>
      </c>
      <c r="B1317" s="13" t="s">
        <v>98</v>
      </c>
      <c r="C1317" s="13" t="s">
        <v>186</v>
      </c>
      <c r="D1317" s="13">
        <v>4404</v>
      </c>
      <c r="E1317" s="13">
        <v>690</v>
      </c>
      <c r="F1317" s="11">
        <v>44104</v>
      </c>
    </row>
    <row r="1318" spans="1:6" x14ac:dyDescent="0.25">
      <c r="A1318" s="4">
        <v>36</v>
      </c>
      <c r="B1318" s="13" t="s">
        <v>99</v>
      </c>
      <c r="C1318" s="13" t="s">
        <v>186</v>
      </c>
      <c r="D1318" s="13">
        <v>4860</v>
      </c>
      <c r="E1318" s="13">
        <v>2654</v>
      </c>
      <c r="F1318" s="11">
        <v>44104</v>
      </c>
    </row>
    <row r="1319" spans="1:6" x14ac:dyDescent="0.25">
      <c r="A1319" s="4">
        <v>37</v>
      </c>
      <c r="B1319" s="13" t="s">
        <v>100</v>
      </c>
      <c r="C1319" s="13" t="s">
        <v>186</v>
      </c>
      <c r="D1319" s="13">
        <v>1402</v>
      </c>
      <c r="E1319" s="13">
        <v>1402</v>
      </c>
      <c r="F1319" s="11">
        <v>44104</v>
      </c>
    </row>
    <row r="1320" spans="1:6" x14ac:dyDescent="0.25">
      <c r="A1320" s="4">
        <v>38</v>
      </c>
      <c r="B1320" s="13" t="s">
        <v>101</v>
      </c>
      <c r="C1320" s="13" t="s">
        <v>186</v>
      </c>
      <c r="D1320" s="13">
        <v>1322</v>
      </c>
      <c r="E1320" s="13">
        <v>270</v>
      </c>
      <c r="F1320" s="11">
        <v>44104</v>
      </c>
    </row>
    <row r="1321" spans="1:6" x14ac:dyDescent="0.25">
      <c r="A1321" s="4">
        <v>39</v>
      </c>
      <c r="B1321" s="13" t="s">
        <v>102</v>
      </c>
      <c r="C1321" s="13" t="s">
        <v>186</v>
      </c>
      <c r="D1321" s="13">
        <v>710</v>
      </c>
      <c r="E1321" s="13">
        <v>190</v>
      </c>
      <c r="F1321" s="11">
        <v>44104</v>
      </c>
    </row>
    <row r="1322" spans="1:6" x14ac:dyDescent="0.25">
      <c r="A1322" s="4">
        <v>40</v>
      </c>
      <c r="B1322" s="13" t="s">
        <v>103</v>
      </c>
      <c r="C1322" s="13" t="s">
        <v>186</v>
      </c>
      <c r="D1322" s="13">
        <v>2286</v>
      </c>
      <c r="E1322" s="13">
        <v>728</v>
      </c>
      <c r="F1322" s="11">
        <v>44104</v>
      </c>
    </row>
    <row r="1323" spans="1:6" x14ac:dyDescent="0.25">
      <c r="A1323" s="4">
        <v>41</v>
      </c>
      <c r="B1323" s="13" t="s">
        <v>104</v>
      </c>
      <c r="C1323" s="13" t="s">
        <v>186</v>
      </c>
      <c r="D1323" s="13">
        <v>4098</v>
      </c>
      <c r="E1323" s="13">
        <v>100</v>
      </c>
      <c r="F1323" s="11">
        <v>44104</v>
      </c>
    </row>
    <row r="1324" spans="1:6" x14ac:dyDescent="0.25">
      <c r="A1324" s="4">
        <v>42</v>
      </c>
      <c r="B1324" s="13" t="s">
        <v>105</v>
      </c>
      <c r="C1324" s="13" t="s">
        <v>186</v>
      </c>
      <c r="D1324" s="13">
        <v>3898</v>
      </c>
      <c r="E1324" s="13">
        <v>0</v>
      </c>
      <c r="F1324" s="11">
        <v>44104</v>
      </c>
    </row>
    <row r="1325" spans="1:6" x14ac:dyDescent="0.25">
      <c r="A1325" s="4">
        <v>43</v>
      </c>
      <c r="B1325" s="13" t="s">
        <v>106</v>
      </c>
      <c r="C1325" s="13" t="s">
        <v>186</v>
      </c>
      <c r="D1325" s="13">
        <v>1404</v>
      </c>
      <c r="E1325" s="13">
        <v>200</v>
      </c>
      <c r="F1325" s="11">
        <v>44104</v>
      </c>
    </row>
    <row r="1326" spans="1:6" x14ac:dyDescent="0.25">
      <c r="A1326" s="4">
        <v>44</v>
      </c>
      <c r="B1326" s="13" t="s">
        <v>107</v>
      </c>
      <c r="C1326" s="13" t="s">
        <v>186</v>
      </c>
      <c r="D1326" s="13">
        <v>10711</v>
      </c>
      <c r="E1326" s="13">
        <v>0</v>
      </c>
      <c r="F1326" s="11">
        <v>44104</v>
      </c>
    </row>
    <row r="1327" spans="1:6" x14ac:dyDescent="0.25">
      <c r="A1327" s="4">
        <v>45</v>
      </c>
      <c r="B1327" s="13" t="s">
        <v>108</v>
      </c>
      <c r="C1327" s="13" t="s">
        <v>186</v>
      </c>
      <c r="D1327" s="13">
        <v>1978</v>
      </c>
      <c r="E1327" s="13">
        <v>298</v>
      </c>
      <c r="F1327" s="11">
        <v>44104</v>
      </c>
    </row>
    <row r="1328" spans="1:6" x14ac:dyDescent="0.25">
      <c r="A1328" s="4">
        <v>46</v>
      </c>
      <c r="B1328" s="13" t="s">
        <v>109</v>
      </c>
      <c r="C1328" s="13" t="s">
        <v>186</v>
      </c>
      <c r="D1328" s="13">
        <v>1178</v>
      </c>
      <c r="E1328" s="13">
        <v>0</v>
      </c>
      <c r="F1328" s="11">
        <v>44104</v>
      </c>
    </row>
    <row r="1329" spans="1:6" x14ac:dyDescent="0.25">
      <c r="A1329" s="4">
        <v>47</v>
      </c>
      <c r="B1329" s="13" t="s">
        <v>110</v>
      </c>
      <c r="C1329" s="13" t="s">
        <v>186</v>
      </c>
      <c r="D1329" s="13">
        <v>1193</v>
      </c>
      <c r="E1329" s="13">
        <v>530</v>
      </c>
      <c r="F1329" s="11">
        <v>44104</v>
      </c>
    </row>
    <row r="1330" spans="1:6" x14ac:dyDescent="0.25">
      <c r="A1330" s="4">
        <v>48</v>
      </c>
      <c r="B1330" s="13" t="s">
        <v>111</v>
      </c>
      <c r="C1330" s="13" t="s">
        <v>186</v>
      </c>
      <c r="D1330" s="13">
        <v>3940</v>
      </c>
      <c r="E1330" s="13">
        <v>699</v>
      </c>
      <c r="F1330" s="11">
        <v>44104</v>
      </c>
    </row>
    <row r="1331" spans="1:6" x14ac:dyDescent="0.25">
      <c r="A1331" s="4">
        <v>49</v>
      </c>
      <c r="B1331" s="13" t="s">
        <v>144</v>
      </c>
      <c r="C1331" s="13" t="s">
        <v>186</v>
      </c>
      <c r="D1331" s="13">
        <v>0</v>
      </c>
      <c r="E1331" s="13">
        <v>0</v>
      </c>
      <c r="F1331" s="11">
        <v>44104</v>
      </c>
    </row>
    <row r="1332" spans="1:6" x14ac:dyDescent="0.25">
      <c r="A1332" s="4">
        <v>50</v>
      </c>
      <c r="B1332" s="13" t="s">
        <v>145</v>
      </c>
      <c r="C1332" s="13" t="s">
        <v>186</v>
      </c>
      <c r="D1332" s="13">
        <v>0</v>
      </c>
      <c r="E1332" s="13">
        <v>0</v>
      </c>
      <c r="F1332" s="11">
        <v>44104</v>
      </c>
    </row>
    <row r="1333" spans="1:6" x14ac:dyDescent="0.25">
      <c r="A1333" s="4">
        <v>51</v>
      </c>
      <c r="B1333" s="13" t="s">
        <v>146</v>
      </c>
      <c r="C1333" s="13" t="s">
        <v>186</v>
      </c>
      <c r="D1333" s="13">
        <v>0</v>
      </c>
      <c r="E1333" s="13">
        <v>0</v>
      </c>
      <c r="F1333" s="11">
        <v>44104</v>
      </c>
    </row>
    <row r="1334" spans="1:6" x14ac:dyDescent="0.25">
      <c r="A1334" s="4">
        <v>52</v>
      </c>
      <c r="B1334" s="13" t="s">
        <v>147</v>
      </c>
      <c r="C1334" s="13" t="s">
        <v>186</v>
      </c>
      <c r="D1334" s="13">
        <v>0</v>
      </c>
      <c r="E1334" s="13">
        <v>0</v>
      </c>
      <c r="F1334" s="11">
        <v>44104</v>
      </c>
    </row>
    <row r="1335" spans="1:6" x14ac:dyDescent="0.25">
      <c r="A1335" s="4">
        <v>53</v>
      </c>
      <c r="B1335" s="13" t="s">
        <v>148</v>
      </c>
      <c r="C1335" s="13" t="s">
        <v>186</v>
      </c>
      <c r="D1335" s="13">
        <v>0</v>
      </c>
      <c r="E1335" s="13">
        <v>0</v>
      </c>
      <c r="F1335" s="11">
        <v>44104</v>
      </c>
    </row>
    <row r="1336" spans="1:6" x14ac:dyDescent="0.25">
      <c r="A1336" s="4">
        <v>54</v>
      </c>
      <c r="B1336" s="13" t="s">
        <v>149</v>
      </c>
      <c r="C1336" s="13" t="s">
        <v>186</v>
      </c>
      <c r="D1336" s="13">
        <v>0</v>
      </c>
      <c r="E1336" s="13">
        <v>0</v>
      </c>
      <c r="F1336" s="11">
        <v>44104</v>
      </c>
    </row>
    <row r="1337" spans="1:6" x14ac:dyDescent="0.25">
      <c r="A1337" s="4">
        <v>55</v>
      </c>
      <c r="B1337" s="13" t="s">
        <v>150</v>
      </c>
      <c r="C1337" s="13" t="s">
        <v>186</v>
      </c>
      <c r="D1337" s="13">
        <v>0</v>
      </c>
      <c r="E1337" s="13">
        <v>0</v>
      </c>
      <c r="F1337" s="11">
        <v>44104</v>
      </c>
    </row>
    <row r="1338" spans="1:6" x14ac:dyDescent="0.25">
      <c r="A1338" s="4">
        <v>56</v>
      </c>
      <c r="B1338" s="13" t="s">
        <v>151</v>
      </c>
      <c r="C1338" s="13" t="s">
        <v>186</v>
      </c>
      <c r="D1338" s="13">
        <v>0</v>
      </c>
      <c r="E1338" s="13">
        <v>0</v>
      </c>
      <c r="F1338" s="11">
        <v>44104</v>
      </c>
    </row>
    <row r="1339" spans="1:6" x14ac:dyDescent="0.25">
      <c r="A1339" s="4">
        <v>57</v>
      </c>
      <c r="B1339" s="13" t="s">
        <v>152</v>
      </c>
      <c r="C1339" s="13" t="s">
        <v>186</v>
      </c>
      <c r="D1339" s="13">
        <v>0</v>
      </c>
      <c r="E1339" s="13">
        <v>0</v>
      </c>
      <c r="F1339" s="11">
        <v>44104</v>
      </c>
    </row>
    <row r="1340" spans="1:6" x14ac:dyDescent="0.25">
      <c r="A1340" s="4">
        <v>58</v>
      </c>
      <c r="B1340" s="13" t="s">
        <v>153</v>
      </c>
      <c r="C1340" s="13" t="s">
        <v>186</v>
      </c>
      <c r="D1340" s="13">
        <v>0</v>
      </c>
      <c r="E1340" s="13">
        <v>0</v>
      </c>
      <c r="F1340" s="11">
        <v>44104</v>
      </c>
    </row>
    <row r="1341" spans="1:6" x14ac:dyDescent="0.25">
      <c r="A1341" s="4">
        <v>100</v>
      </c>
      <c r="B1341" s="13" t="s">
        <v>142</v>
      </c>
      <c r="C1341" s="13" t="s">
        <v>186</v>
      </c>
      <c r="D1341" s="13">
        <v>0</v>
      </c>
      <c r="E1341" s="13">
        <v>0</v>
      </c>
      <c r="F1341" s="11">
        <v>44104</v>
      </c>
    </row>
    <row r="1342" spans="1:6" x14ac:dyDescent="0.25">
      <c r="A1342" s="4">
        <v>101</v>
      </c>
      <c r="B1342" s="13" t="s">
        <v>143</v>
      </c>
      <c r="C1342" s="13" t="s">
        <v>186</v>
      </c>
      <c r="D1342" s="13">
        <v>0</v>
      </c>
      <c r="E1342" s="13">
        <v>0</v>
      </c>
      <c r="F1342" s="11">
        <v>44104</v>
      </c>
    </row>
    <row r="1343" spans="1:6" x14ac:dyDescent="0.25">
      <c r="A1343" s="4">
        <v>102</v>
      </c>
      <c r="B1343" s="13" t="s">
        <v>141</v>
      </c>
      <c r="C1343" s="13" t="s">
        <v>186</v>
      </c>
      <c r="D1343" s="13">
        <v>0</v>
      </c>
      <c r="E1343" s="13">
        <v>0</v>
      </c>
      <c r="F1343" s="11">
        <v>44104</v>
      </c>
    </row>
    <row r="1344" spans="1:6" x14ac:dyDescent="0.25">
      <c r="A1344" s="4">
        <v>1</v>
      </c>
      <c r="B1344" s="13" t="s">
        <v>64</v>
      </c>
      <c r="C1344" s="13" t="s">
        <v>187</v>
      </c>
      <c r="D1344" s="13">
        <v>83</v>
      </c>
      <c r="E1344" s="13">
        <v>7</v>
      </c>
      <c r="F1344" s="11">
        <v>44104</v>
      </c>
    </row>
    <row r="1345" spans="1:6" x14ac:dyDescent="0.25">
      <c r="A1345" s="4">
        <v>2</v>
      </c>
      <c r="B1345" s="13" t="s">
        <v>65</v>
      </c>
      <c r="C1345" s="13" t="s">
        <v>187</v>
      </c>
      <c r="D1345" s="13">
        <v>170</v>
      </c>
      <c r="E1345" s="13">
        <v>0</v>
      </c>
      <c r="F1345" s="11">
        <v>44104</v>
      </c>
    </row>
    <row r="1346" spans="1:6" x14ac:dyDescent="0.25">
      <c r="A1346" s="4">
        <v>3</v>
      </c>
      <c r="B1346" s="13" t="s">
        <v>66</v>
      </c>
      <c r="C1346" s="13" t="s">
        <v>187</v>
      </c>
      <c r="D1346" s="13">
        <v>0</v>
      </c>
      <c r="E1346" s="13">
        <v>0</v>
      </c>
      <c r="F1346" s="11">
        <v>44104</v>
      </c>
    </row>
    <row r="1347" spans="1:6" x14ac:dyDescent="0.25">
      <c r="A1347" s="4">
        <v>4</v>
      </c>
      <c r="B1347" s="13" t="s">
        <v>67</v>
      </c>
      <c r="C1347" s="13" t="s">
        <v>187</v>
      </c>
      <c r="D1347" s="13">
        <v>210</v>
      </c>
      <c r="E1347" s="13">
        <v>190</v>
      </c>
      <c r="F1347" s="11">
        <v>44104</v>
      </c>
    </row>
    <row r="1348" spans="1:6" x14ac:dyDescent="0.25">
      <c r="A1348" s="4">
        <v>5</v>
      </c>
      <c r="B1348" s="13" t="s">
        <v>68</v>
      </c>
      <c r="C1348" s="13" t="s">
        <v>187</v>
      </c>
      <c r="D1348" s="13">
        <v>1231</v>
      </c>
      <c r="E1348" s="13">
        <v>972</v>
      </c>
      <c r="F1348" s="11">
        <v>44104</v>
      </c>
    </row>
    <row r="1349" spans="1:6" x14ac:dyDescent="0.25">
      <c r="A1349" s="4">
        <v>6</v>
      </c>
      <c r="B1349" s="13" t="s">
        <v>69</v>
      </c>
      <c r="C1349" s="13" t="s">
        <v>187</v>
      </c>
      <c r="D1349" s="13">
        <v>383</v>
      </c>
      <c r="E1349" s="13">
        <v>64</v>
      </c>
      <c r="F1349" s="11">
        <v>44104</v>
      </c>
    </row>
    <row r="1350" spans="1:6" x14ac:dyDescent="0.25">
      <c r="A1350" s="4">
        <v>7</v>
      </c>
      <c r="B1350" s="13" t="s">
        <v>70</v>
      </c>
      <c r="C1350" s="13" t="s">
        <v>187</v>
      </c>
      <c r="D1350" s="13">
        <v>40</v>
      </c>
      <c r="E1350" s="13">
        <v>40</v>
      </c>
      <c r="F1350" s="11">
        <v>44104</v>
      </c>
    </row>
    <row r="1351" spans="1:6" x14ac:dyDescent="0.25">
      <c r="A1351" s="4">
        <v>8</v>
      </c>
      <c r="B1351" s="13" t="s">
        <v>71</v>
      </c>
      <c r="C1351" s="13" t="s">
        <v>187</v>
      </c>
      <c r="D1351" s="13">
        <v>56</v>
      </c>
      <c r="E1351" s="13">
        <v>16</v>
      </c>
      <c r="F1351" s="11">
        <v>44104</v>
      </c>
    </row>
    <row r="1352" spans="1:6" x14ac:dyDescent="0.25">
      <c r="A1352" s="4">
        <v>9</v>
      </c>
      <c r="B1352" s="13" t="s">
        <v>72</v>
      </c>
      <c r="C1352" s="13" t="s">
        <v>187</v>
      </c>
      <c r="D1352" s="13">
        <v>182</v>
      </c>
      <c r="E1352" s="13">
        <v>0</v>
      </c>
      <c r="F1352" s="11">
        <v>44104</v>
      </c>
    </row>
    <row r="1353" spans="1:6" x14ac:dyDescent="0.25">
      <c r="A1353" s="4">
        <v>10</v>
      </c>
      <c r="B1353" s="13" t="s">
        <v>73</v>
      </c>
      <c r="C1353" s="13" t="s">
        <v>187</v>
      </c>
      <c r="D1353" s="13">
        <v>390</v>
      </c>
      <c r="E1353" s="13">
        <v>130</v>
      </c>
      <c r="F1353" s="11">
        <v>44104</v>
      </c>
    </row>
    <row r="1354" spans="1:6" x14ac:dyDescent="0.25">
      <c r="A1354" s="4">
        <v>11</v>
      </c>
      <c r="B1354" s="13" t="s">
        <v>74</v>
      </c>
      <c r="C1354" s="13" t="s">
        <v>187</v>
      </c>
      <c r="D1354" s="13">
        <v>0</v>
      </c>
      <c r="E1354" s="13">
        <v>0</v>
      </c>
      <c r="F1354" s="11">
        <v>44104</v>
      </c>
    </row>
    <row r="1355" spans="1:6" x14ac:dyDescent="0.25">
      <c r="A1355" s="4">
        <v>12</v>
      </c>
      <c r="B1355" s="13" t="s">
        <v>75</v>
      </c>
      <c r="C1355" s="13" t="s">
        <v>187</v>
      </c>
      <c r="D1355" s="13">
        <v>254</v>
      </c>
      <c r="E1355" s="13">
        <v>30</v>
      </c>
      <c r="F1355" s="11">
        <v>44104</v>
      </c>
    </row>
    <row r="1356" spans="1:6" x14ac:dyDescent="0.25">
      <c r="A1356" s="4">
        <v>13</v>
      </c>
      <c r="B1356" s="13" t="s">
        <v>76</v>
      </c>
      <c r="C1356" s="13" t="s">
        <v>187</v>
      </c>
      <c r="D1356" s="13">
        <v>198</v>
      </c>
      <c r="E1356" s="13">
        <v>128</v>
      </c>
      <c r="F1356" s="11">
        <v>44104</v>
      </c>
    </row>
    <row r="1357" spans="1:6" x14ac:dyDescent="0.25">
      <c r="A1357" s="4">
        <v>14</v>
      </c>
      <c r="B1357" s="13" t="s">
        <v>77</v>
      </c>
      <c r="C1357" s="13" t="s">
        <v>187</v>
      </c>
      <c r="D1357" s="13">
        <v>440</v>
      </c>
      <c r="E1357" s="13">
        <v>72</v>
      </c>
      <c r="F1357" s="11">
        <v>44104</v>
      </c>
    </row>
    <row r="1358" spans="1:6" x14ac:dyDescent="0.25">
      <c r="A1358" s="4">
        <v>15</v>
      </c>
      <c r="B1358" s="13" t="s">
        <v>78</v>
      </c>
      <c r="C1358" s="13" t="s">
        <v>187</v>
      </c>
      <c r="D1358" s="13">
        <v>0</v>
      </c>
      <c r="E1358" s="13">
        <v>0</v>
      </c>
      <c r="F1358" s="11">
        <v>44104</v>
      </c>
    </row>
    <row r="1359" spans="1:6" x14ac:dyDescent="0.25">
      <c r="A1359" s="4">
        <v>16</v>
      </c>
      <c r="B1359" s="13" t="s">
        <v>79</v>
      </c>
      <c r="C1359" s="13" t="s">
        <v>187</v>
      </c>
      <c r="D1359" s="13">
        <v>1696</v>
      </c>
      <c r="E1359" s="13">
        <v>503</v>
      </c>
      <c r="F1359" s="11">
        <v>44104</v>
      </c>
    </row>
    <row r="1360" spans="1:6" x14ac:dyDescent="0.25">
      <c r="A1360" s="4">
        <v>17</v>
      </c>
      <c r="B1360" s="13" t="s">
        <v>80</v>
      </c>
      <c r="C1360" s="13" t="s">
        <v>187</v>
      </c>
      <c r="D1360" s="13">
        <v>224</v>
      </c>
      <c r="E1360" s="13">
        <v>224</v>
      </c>
      <c r="F1360" s="11">
        <v>44104</v>
      </c>
    </row>
    <row r="1361" spans="1:6" x14ac:dyDescent="0.25">
      <c r="A1361" s="4">
        <v>18</v>
      </c>
      <c r="B1361" s="13" t="s">
        <v>81</v>
      </c>
      <c r="C1361" s="13" t="s">
        <v>187</v>
      </c>
      <c r="D1361" s="13">
        <v>990</v>
      </c>
      <c r="E1361" s="13">
        <v>460</v>
      </c>
      <c r="F1361" s="11">
        <v>44104</v>
      </c>
    </row>
    <row r="1362" spans="1:6" x14ac:dyDescent="0.25">
      <c r="A1362" s="4">
        <v>19</v>
      </c>
      <c r="B1362" s="13" t="s">
        <v>82</v>
      </c>
      <c r="C1362" s="13" t="s">
        <v>187</v>
      </c>
      <c r="D1362" s="13">
        <v>2690</v>
      </c>
      <c r="E1362" s="13">
        <v>1806</v>
      </c>
      <c r="F1362" s="11">
        <v>44104</v>
      </c>
    </row>
    <row r="1363" spans="1:6" x14ac:dyDescent="0.25">
      <c r="A1363" s="4">
        <v>20</v>
      </c>
      <c r="B1363" s="13" t="s">
        <v>83</v>
      </c>
      <c r="C1363" s="13" t="s">
        <v>187</v>
      </c>
      <c r="D1363" s="13">
        <v>374</v>
      </c>
      <c r="E1363" s="13">
        <v>130</v>
      </c>
      <c r="F1363" s="11">
        <v>44104</v>
      </c>
    </row>
    <row r="1364" spans="1:6" x14ac:dyDescent="0.25">
      <c r="A1364" s="4">
        <v>21</v>
      </c>
      <c r="B1364" s="13" t="s">
        <v>84</v>
      </c>
      <c r="C1364" s="13" t="s">
        <v>187</v>
      </c>
      <c r="D1364" s="13">
        <v>72</v>
      </c>
      <c r="E1364" s="13">
        <v>154</v>
      </c>
      <c r="F1364" s="11">
        <v>44104</v>
      </c>
    </row>
    <row r="1365" spans="1:6" x14ac:dyDescent="0.25">
      <c r="A1365" s="4">
        <v>22</v>
      </c>
      <c r="B1365" s="13" t="s">
        <v>85</v>
      </c>
      <c r="C1365" s="13" t="s">
        <v>187</v>
      </c>
      <c r="D1365" s="13">
        <v>848</v>
      </c>
      <c r="E1365" s="13">
        <v>594</v>
      </c>
      <c r="F1365" s="11">
        <v>44104</v>
      </c>
    </row>
    <row r="1366" spans="1:6" x14ac:dyDescent="0.25">
      <c r="A1366" s="4">
        <v>23</v>
      </c>
      <c r="B1366" s="13" t="s">
        <v>86</v>
      </c>
      <c r="C1366" s="13" t="s">
        <v>187</v>
      </c>
      <c r="D1366" s="13">
        <v>170</v>
      </c>
      <c r="E1366" s="13">
        <v>744</v>
      </c>
      <c r="F1366" s="11">
        <v>44104</v>
      </c>
    </row>
    <row r="1367" spans="1:6" x14ac:dyDescent="0.25">
      <c r="A1367" s="4">
        <v>24</v>
      </c>
      <c r="B1367" s="13" t="s">
        <v>87</v>
      </c>
      <c r="C1367" s="13" t="s">
        <v>187</v>
      </c>
      <c r="D1367" s="13">
        <v>140</v>
      </c>
      <c r="E1367" s="13">
        <v>0</v>
      </c>
      <c r="F1367" s="11">
        <v>44104</v>
      </c>
    </row>
    <row r="1368" spans="1:6" x14ac:dyDescent="0.25">
      <c r="A1368" s="4">
        <v>25</v>
      </c>
      <c r="B1368" s="13" t="s">
        <v>88</v>
      </c>
      <c r="C1368" s="13" t="s">
        <v>187</v>
      </c>
      <c r="D1368" s="13">
        <v>430</v>
      </c>
      <c r="E1368" s="13">
        <v>430</v>
      </c>
      <c r="F1368" s="11">
        <v>44104</v>
      </c>
    </row>
    <row r="1369" spans="1:6" x14ac:dyDescent="0.25">
      <c r="A1369" s="4">
        <v>26</v>
      </c>
      <c r="B1369" s="13" t="s">
        <v>89</v>
      </c>
      <c r="C1369" s="13" t="s">
        <v>187</v>
      </c>
      <c r="D1369" s="13">
        <v>783</v>
      </c>
      <c r="E1369" s="13">
        <v>212</v>
      </c>
      <c r="F1369" s="11">
        <v>44104</v>
      </c>
    </row>
    <row r="1370" spans="1:6" x14ac:dyDescent="0.25">
      <c r="A1370" s="4">
        <v>27</v>
      </c>
      <c r="B1370" s="13" t="s">
        <v>90</v>
      </c>
      <c r="C1370" s="13" t="s">
        <v>187</v>
      </c>
      <c r="D1370" s="13">
        <v>274</v>
      </c>
      <c r="E1370" s="13">
        <v>0</v>
      </c>
      <c r="F1370" s="11">
        <v>44104</v>
      </c>
    </row>
    <row r="1371" spans="1:6" x14ac:dyDescent="0.25">
      <c r="A1371" s="4">
        <v>28</v>
      </c>
      <c r="B1371" s="13" t="s">
        <v>91</v>
      </c>
      <c r="C1371" s="13" t="s">
        <v>187</v>
      </c>
      <c r="D1371" s="13">
        <v>0</v>
      </c>
      <c r="E1371" s="13">
        <v>0</v>
      </c>
      <c r="F1371" s="11">
        <v>44104</v>
      </c>
    </row>
    <row r="1372" spans="1:6" x14ac:dyDescent="0.25">
      <c r="A1372" s="4">
        <v>29</v>
      </c>
      <c r="B1372" s="13" t="s">
        <v>92</v>
      </c>
      <c r="C1372" s="13" t="s">
        <v>187</v>
      </c>
      <c r="D1372" s="13">
        <v>0</v>
      </c>
      <c r="E1372" s="13">
        <v>0</v>
      </c>
      <c r="F1372" s="11">
        <v>44104</v>
      </c>
    </row>
    <row r="1373" spans="1:6" x14ac:dyDescent="0.25">
      <c r="A1373" s="4">
        <v>30</v>
      </c>
      <c r="B1373" s="13" t="s">
        <v>93</v>
      </c>
      <c r="C1373" s="13" t="s">
        <v>187</v>
      </c>
      <c r="D1373" s="13">
        <v>139</v>
      </c>
      <c r="E1373" s="13">
        <v>0</v>
      </c>
      <c r="F1373" s="11">
        <v>44104</v>
      </c>
    </row>
    <row r="1374" spans="1:6" x14ac:dyDescent="0.25">
      <c r="A1374" s="4">
        <v>31</v>
      </c>
      <c r="B1374" s="13" t="s">
        <v>94</v>
      </c>
      <c r="C1374" s="13" t="s">
        <v>187</v>
      </c>
      <c r="D1374" s="13">
        <v>782</v>
      </c>
      <c r="E1374" s="13">
        <v>394</v>
      </c>
      <c r="F1374" s="11">
        <v>44104</v>
      </c>
    </row>
    <row r="1375" spans="1:6" x14ac:dyDescent="0.25">
      <c r="A1375" s="4">
        <v>32</v>
      </c>
      <c r="B1375" s="13" t="s">
        <v>95</v>
      </c>
      <c r="C1375" s="13" t="s">
        <v>187</v>
      </c>
      <c r="D1375" s="13">
        <v>0</v>
      </c>
      <c r="E1375" s="13">
        <v>0</v>
      </c>
      <c r="F1375" s="11">
        <v>44104</v>
      </c>
    </row>
    <row r="1376" spans="1:6" x14ac:dyDescent="0.25">
      <c r="A1376" s="4">
        <v>33</v>
      </c>
      <c r="B1376" s="13" t="s">
        <v>96</v>
      </c>
      <c r="C1376" s="13" t="s">
        <v>187</v>
      </c>
      <c r="D1376" s="13">
        <v>0</v>
      </c>
      <c r="E1376" s="13">
        <v>0</v>
      </c>
      <c r="F1376" s="11">
        <v>44104</v>
      </c>
    </row>
    <row r="1377" spans="1:6" x14ac:dyDescent="0.25">
      <c r="A1377" s="4">
        <v>34</v>
      </c>
      <c r="B1377" s="13" t="s">
        <v>97</v>
      </c>
      <c r="C1377" s="13" t="s">
        <v>187</v>
      </c>
      <c r="D1377" s="13">
        <v>450</v>
      </c>
      <c r="E1377" s="13">
        <v>134</v>
      </c>
      <c r="F1377" s="11">
        <v>44104</v>
      </c>
    </row>
    <row r="1378" spans="1:6" x14ac:dyDescent="0.25">
      <c r="A1378" s="4">
        <v>35</v>
      </c>
      <c r="B1378" s="13" t="s">
        <v>98</v>
      </c>
      <c r="C1378" s="13" t="s">
        <v>187</v>
      </c>
      <c r="D1378" s="13">
        <v>1136</v>
      </c>
      <c r="E1378" s="13">
        <v>550</v>
      </c>
      <c r="F1378" s="11">
        <v>44104</v>
      </c>
    </row>
    <row r="1379" spans="1:6" x14ac:dyDescent="0.25">
      <c r="A1379" s="4">
        <v>36</v>
      </c>
      <c r="B1379" s="13" t="s">
        <v>99</v>
      </c>
      <c r="C1379" s="13" t="s">
        <v>187</v>
      </c>
      <c r="D1379" s="13">
        <v>110</v>
      </c>
      <c r="E1379" s="13">
        <v>0</v>
      </c>
      <c r="F1379" s="11">
        <v>44104</v>
      </c>
    </row>
    <row r="1380" spans="1:6" x14ac:dyDescent="0.25">
      <c r="A1380" s="4">
        <v>37</v>
      </c>
      <c r="B1380" s="13" t="s">
        <v>100</v>
      </c>
      <c r="C1380" s="13" t="s">
        <v>187</v>
      </c>
      <c r="D1380" s="13">
        <v>0</v>
      </c>
      <c r="E1380" s="13">
        <v>0</v>
      </c>
      <c r="F1380" s="11">
        <v>44104</v>
      </c>
    </row>
    <row r="1381" spans="1:6" x14ac:dyDescent="0.25">
      <c r="A1381" s="4">
        <v>38</v>
      </c>
      <c r="B1381" s="13" t="s">
        <v>101</v>
      </c>
      <c r="C1381" s="13" t="s">
        <v>187</v>
      </c>
      <c r="D1381" s="13">
        <v>62</v>
      </c>
      <c r="E1381" s="13">
        <v>24</v>
      </c>
      <c r="F1381" s="11">
        <v>44104</v>
      </c>
    </row>
    <row r="1382" spans="1:6" x14ac:dyDescent="0.25">
      <c r="A1382" s="4">
        <v>39</v>
      </c>
      <c r="B1382" s="13" t="s">
        <v>102</v>
      </c>
      <c r="C1382" s="13" t="s">
        <v>187</v>
      </c>
      <c r="D1382" s="13">
        <v>194</v>
      </c>
      <c r="E1382" s="13">
        <v>222</v>
      </c>
      <c r="F1382" s="11">
        <v>44104</v>
      </c>
    </row>
    <row r="1383" spans="1:6" x14ac:dyDescent="0.25">
      <c r="A1383" s="4">
        <v>40</v>
      </c>
      <c r="B1383" s="13" t="s">
        <v>103</v>
      </c>
      <c r="C1383" s="13" t="s">
        <v>187</v>
      </c>
      <c r="D1383" s="13">
        <v>0</v>
      </c>
      <c r="E1383" s="13">
        <v>0</v>
      </c>
      <c r="F1383" s="11">
        <v>44104</v>
      </c>
    </row>
    <row r="1384" spans="1:6" x14ac:dyDescent="0.25">
      <c r="A1384" s="4">
        <v>41</v>
      </c>
      <c r="B1384" s="13" t="s">
        <v>104</v>
      </c>
      <c r="C1384" s="13" t="s">
        <v>187</v>
      </c>
      <c r="D1384" s="13">
        <v>726</v>
      </c>
      <c r="E1384" s="13">
        <v>60</v>
      </c>
      <c r="F1384" s="11">
        <v>44104</v>
      </c>
    </row>
    <row r="1385" spans="1:6" x14ac:dyDescent="0.25">
      <c r="A1385" s="4">
        <v>42</v>
      </c>
      <c r="B1385" s="13" t="s">
        <v>105</v>
      </c>
      <c r="C1385" s="13" t="s">
        <v>187</v>
      </c>
      <c r="D1385" s="13">
        <v>0</v>
      </c>
      <c r="E1385" s="13">
        <v>0</v>
      </c>
      <c r="F1385" s="11">
        <v>44104</v>
      </c>
    </row>
    <row r="1386" spans="1:6" x14ac:dyDescent="0.25">
      <c r="A1386" s="4">
        <v>43</v>
      </c>
      <c r="B1386" s="13" t="s">
        <v>106</v>
      </c>
      <c r="C1386" s="13" t="s">
        <v>187</v>
      </c>
      <c r="D1386" s="13">
        <v>100</v>
      </c>
      <c r="E1386" s="13">
        <v>100</v>
      </c>
      <c r="F1386" s="11">
        <v>44104</v>
      </c>
    </row>
    <row r="1387" spans="1:6" x14ac:dyDescent="0.25">
      <c r="A1387" s="4">
        <v>44</v>
      </c>
      <c r="B1387" s="13" t="s">
        <v>107</v>
      </c>
      <c r="C1387" s="13" t="s">
        <v>187</v>
      </c>
      <c r="D1387" s="13">
        <v>400</v>
      </c>
      <c r="E1387" s="13">
        <v>120</v>
      </c>
      <c r="F1387" s="11">
        <v>44104</v>
      </c>
    </row>
    <row r="1388" spans="1:6" x14ac:dyDescent="0.25">
      <c r="A1388" s="4">
        <v>45</v>
      </c>
      <c r="B1388" s="13" t="s">
        <v>108</v>
      </c>
      <c r="C1388" s="13" t="s">
        <v>187</v>
      </c>
      <c r="D1388" s="13">
        <v>235</v>
      </c>
      <c r="E1388" s="13">
        <v>32</v>
      </c>
      <c r="F1388" s="11">
        <v>44104</v>
      </c>
    </row>
    <row r="1389" spans="1:6" x14ac:dyDescent="0.25">
      <c r="A1389" s="4">
        <v>46</v>
      </c>
      <c r="B1389" s="13" t="s">
        <v>109</v>
      </c>
      <c r="C1389" s="13" t="s">
        <v>187</v>
      </c>
      <c r="D1389" s="13">
        <v>145</v>
      </c>
      <c r="E1389" s="13">
        <v>145</v>
      </c>
      <c r="F1389" s="11">
        <v>44104</v>
      </c>
    </row>
    <row r="1390" spans="1:6" x14ac:dyDescent="0.25">
      <c r="A1390" s="4">
        <v>47</v>
      </c>
      <c r="B1390" s="13" t="s">
        <v>110</v>
      </c>
      <c r="C1390" s="13" t="s">
        <v>187</v>
      </c>
      <c r="D1390" s="13">
        <v>0</v>
      </c>
      <c r="E1390" s="13">
        <v>120</v>
      </c>
      <c r="F1390" s="11">
        <v>44104</v>
      </c>
    </row>
    <row r="1391" spans="1:6" x14ac:dyDescent="0.25">
      <c r="A1391" s="4">
        <v>48</v>
      </c>
      <c r="B1391" s="13" t="s">
        <v>111</v>
      </c>
      <c r="C1391" s="13" t="s">
        <v>187</v>
      </c>
      <c r="D1391" s="13">
        <v>550</v>
      </c>
      <c r="E1391" s="13">
        <v>410</v>
      </c>
      <c r="F1391" s="11">
        <v>44104</v>
      </c>
    </row>
    <row r="1392" spans="1:6" x14ac:dyDescent="0.25">
      <c r="A1392" s="4">
        <v>49</v>
      </c>
      <c r="B1392" s="13" t="s">
        <v>144</v>
      </c>
      <c r="C1392" s="13" t="s">
        <v>187</v>
      </c>
      <c r="D1392" s="13">
        <v>0</v>
      </c>
      <c r="E1392" s="13">
        <v>0</v>
      </c>
      <c r="F1392" s="11">
        <v>44104</v>
      </c>
    </row>
    <row r="1393" spans="1:6" x14ac:dyDescent="0.25">
      <c r="A1393" s="4">
        <v>50</v>
      </c>
      <c r="B1393" s="13" t="s">
        <v>145</v>
      </c>
      <c r="C1393" s="13" t="s">
        <v>187</v>
      </c>
      <c r="D1393" s="13">
        <v>0</v>
      </c>
      <c r="E1393" s="13">
        <v>0</v>
      </c>
      <c r="F1393" s="11">
        <v>44104</v>
      </c>
    </row>
    <row r="1394" spans="1:6" x14ac:dyDescent="0.25">
      <c r="A1394" s="4">
        <v>51</v>
      </c>
      <c r="B1394" s="13" t="s">
        <v>146</v>
      </c>
      <c r="C1394" s="13" t="s">
        <v>187</v>
      </c>
      <c r="D1394" s="13">
        <v>0</v>
      </c>
      <c r="E1394" s="13">
        <v>0</v>
      </c>
      <c r="F1394" s="11">
        <v>44104</v>
      </c>
    </row>
    <row r="1395" spans="1:6" x14ac:dyDescent="0.25">
      <c r="A1395" s="4">
        <v>52</v>
      </c>
      <c r="B1395" s="13" t="s">
        <v>147</v>
      </c>
      <c r="C1395" s="13" t="s">
        <v>187</v>
      </c>
      <c r="D1395" s="13">
        <v>0</v>
      </c>
      <c r="E1395" s="13">
        <v>0</v>
      </c>
      <c r="F1395" s="11">
        <v>44104</v>
      </c>
    </row>
    <row r="1396" spans="1:6" x14ac:dyDescent="0.25">
      <c r="A1396" s="4">
        <v>53</v>
      </c>
      <c r="B1396" s="13" t="s">
        <v>148</v>
      </c>
      <c r="C1396" s="13" t="s">
        <v>187</v>
      </c>
      <c r="D1396" s="13">
        <v>0</v>
      </c>
      <c r="E1396" s="13">
        <v>0</v>
      </c>
      <c r="F1396" s="11">
        <v>44104</v>
      </c>
    </row>
    <row r="1397" spans="1:6" x14ac:dyDescent="0.25">
      <c r="A1397" s="4">
        <v>54</v>
      </c>
      <c r="B1397" s="13" t="s">
        <v>149</v>
      </c>
      <c r="C1397" s="13" t="s">
        <v>187</v>
      </c>
      <c r="D1397" s="13">
        <v>0</v>
      </c>
      <c r="E1397" s="13">
        <v>0</v>
      </c>
      <c r="F1397" s="11">
        <v>44104</v>
      </c>
    </row>
    <row r="1398" spans="1:6" x14ac:dyDescent="0.25">
      <c r="A1398" s="4">
        <v>55</v>
      </c>
      <c r="B1398" s="13" t="s">
        <v>150</v>
      </c>
      <c r="C1398" s="13" t="s">
        <v>187</v>
      </c>
      <c r="D1398" s="13">
        <v>0</v>
      </c>
      <c r="E1398" s="13">
        <v>0</v>
      </c>
      <c r="F1398" s="11">
        <v>44104</v>
      </c>
    </row>
    <row r="1399" spans="1:6" x14ac:dyDescent="0.25">
      <c r="A1399" s="4">
        <v>56</v>
      </c>
      <c r="B1399" s="13" t="s">
        <v>151</v>
      </c>
      <c r="C1399" s="13" t="s">
        <v>187</v>
      </c>
      <c r="D1399" s="13">
        <v>0</v>
      </c>
      <c r="E1399" s="13">
        <v>0</v>
      </c>
      <c r="F1399" s="11">
        <v>44104</v>
      </c>
    </row>
    <row r="1400" spans="1:6" x14ac:dyDescent="0.25">
      <c r="A1400" s="4">
        <v>57</v>
      </c>
      <c r="B1400" s="13" t="s">
        <v>152</v>
      </c>
      <c r="C1400" s="13" t="s">
        <v>187</v>
      </c>
      <c r="D1400" s="13">
        <v>0</v>
      </c>
      <c r="E1400" s="13">
        <v>0</v>
      </c>
      <c r="F1400" s="11">
        <v>44104</v>
      </c>
    </row>
    <row r="1401" spans="1:6" x14ac:dyDescent="0.25">
      <c r="A1401" s="4">
        <v>58</v>
      </c>
      <c r="B1401" s="13" t="s">
        <v>153</v>
      </c>
      <c r="C1401" s="13" t="s">
        <v>187</v>
      </c>
      <c r="D1401" s="13">
        <v>0</v>
      </c>
      <c r="E1401" s="13">
        <v>0</v>
      </c>
      <c r="F1401" s="11">
        <v>44104</v>
      </c>
    </row>
    <row r="1402" spans="1:6" x14ac:dyDescent="0.25">
      <c r="A1402" s="4">
        <v>100</v>
      </c>
      <c r="B1402" s="13" t="s">
        <v>142</v>
      </c>
      <c r="C1402" s="13" t="s">
        <v>187</v>
      </c>
      <c r="D1402" s="13">
        <v>0</v>
      </c>
      <c r="E1402" s="13">
        <v>0</v>
      </c>
      <c r="F1402" s="11">
        <v>44104</v>
      </c>
    </row>
    <row r="1403" spans="1:6" x14ac:dyDescent="0.25">
      <c r="A1403" s="4">
        <v>101</v>
      </c>
      <c r="B1403" s="13" t="s">
        <v>143</v>
      </c>
      <c r="C1403" s="13" t="s">
        <v>187</v>
      </c>
      <c r="D1403" s="13">
        <v>0</v>
      </c>
      <c r="E1403" s="13">
        <v>0</v>
      </c>
      <c r="F1403" s="11">
        <v>44104</v>
      </c>
    </row>
    <row r="1404" spans="1:6" x14ac:dyDescent="0.25">
      <c r="A1404" s="4">
        <v>102</v>
      </c>
      <c r="B1404" s="13" t="s">
        <v>141</v>
      </c>
      <c r="C1404" s="13" t="s">
        <v>187</v>
      </c>
      <c r="D1404" s="13">
        <v>0</v>
      </c>
      <c r="E1404" s="13">
        <v>0</v>
      </c>
      <c r="F1404" s="11">
        <v>44104</v>
      </c>
    </row>
    <row r="1405" spans="1:6" x14ac:dyDescent="0.25">
      <c r="A1405" s="4">
        <v>1</v>
      </c>
      <c r="B1405" s="13" t="s">
        <v>64</v>
      </c>
      <c r="C1405" s="13" t="s">
        <v>189</v>
      </c>
      <c r="D1405" s="13">
        <v>0</v>
      </c>
      <c r="E1405" s="13">
        <v>0</v>
      </c>
      <c r="F1405" s="11">
        <v>44104</v>
      </c>
    </row>
    <row r="1406" spans="1:6" x14ac:dyDescent="0.25">
      <c r="A1406" s="4">
        <v>2</v>
      </c>
      <c r="B1406" s="13" t="s">
        <v>65</v>
      </c>
      <c r="C1406" s="13" t="s">
        <v>189</v>
      </c>
      <c r="D1406" s="13">
        <v>3511</v>
      </c>
      <c r="E1406" s="13">
        <v>400</v>
      </c>
      <c r="F1406" s="11">
        <v>44104</v>
      </c>
    </row>
    <row r="1407" spans="1:6" x14ac:dyDescent="0.25">
      <c r="A1407" s="4">
        <v>3</v>
      </c>
      <c r="B1407" s="13" t="s">
        <v>66</v>
      </c>
      <c r="C1407" s="13" t="s">
        <v>189</v>
      </c>
      <c r="D1407" s="13">
        <v>500</v>
      </c>
      <c r="E1407" s="13">
        <v>250</v>
      </c>
      <c r="F1407" s="11">
        <v>44104</v>
      </c>
    </row>
    <row r="1408" spans="1:6" x14ac:dyDescent="0.25">
      <c r="A1408" s="4">
        <v>4</v>
      </c>
      <c r="B1408" s="13" t="s">
        <v>67</v>
      </c>
      <c r="C1408" s="13" t="s">
        <v>189</v>
      </c>
      <c r="D1408" s="13">
        <v>0</v>
      </c>
      <c r="E1408" s="13">
        <v>0</v>
      </c>
      <c r="F1408" s="11">
        <v>44104</v>
      </c>
    </row>
    <row r="1409" spans="1:6" x14ac:dyDescent="0.25">
      <c r="A1409" s="4">
        <v>5</v>
      </c>
      <c r="B1409" s="13" t="s">
        <v>68</v>
      </c>
      <c r="C1409" s="13" t="s">
        <v>189</v>
      </c>
      <c r="D1409" s="13">
        <v>4000</v>
      </c>
      <c r="E1409" s="13">
        <v>1000</v>
      </c>
      <c r="F1409" s="11">
        <v>44104</v>
      </c>
    </row>
    <row r="1410" spans="1:6" x14ac:dyDescent="0.25">
      <c r="A1410" s="4">
        <v>6</v>
      </c>
      <c r="B1410" s="13" t="s">
        <v>69</v>
      </c>
      <c r="C1410" s="13" t="s">
        <v>189</v>
      </c>
      <c r="D1410" s="13">
        <v>0</v>
      </c>
      <c r="E1410" s="13">
        <v>0</v>
      </c>
      <c r="F1410" s="11">
        <v>44104</v>
      </c>
    </row>
    <row r="1411" spans="1:6" x14ac:dyDescent="0.25">
      <c r="A1411" s="4">
        <v>7</v>
      </c>
      <c r="B1411" s="13" t="s">
        <v>70</v>
      </c>
      <c r="C1411" s="13" t="s">
        <v>189</v>
      </c>
      <c r="D1411" s="13">
        <v>0</v>
      </c>
      <c r="E1411" s="13">
        <v>0</v>
      </c>
      <c r="F1411" s="11">
        <v>44104</v>
      </c>
    </row>
    <row r="1412" spans="1:6" x14ac:dyDescent="0.25">
      <c r="A1412" s="4">
        <v>8</v>
      </c>
      <c r="B1412" s="13" t="s">
        <v>71</v>
      </c>
      <c r="C1412" s="13" t="s">
        <v>189</v>
      </c>
      <c r="D1412" s="13">
        <v>0</v>
      </c>
      <c r="E1412" s="13">
        <v>0</v>
      </c>
      <c r="F1412" s="11">
        <v>44104</v>
      </c>
    </row>
    <row r="1413" spans="1:6" x14ac:dyDescent="0.25">
      <c r="A1413" s="4">
        <v>9</v>
      </c>
      <c r="B1413" s="13" t="s">
        <v>72</v>
      </c>
      <c r="C1413" s="13" t="s">
        <v>189</v>
      </c>
      <c r="D1413" s="13">
        <v>0</v>
      </c>
      <c r="E1413" s="13">
        <v>0</v>
      </c>
      <c r="F1413" s="11">
        <v>44104</v>
      </c>
    </row>
    <row r="1414" spans="1:6" x14ac:dyDescent="0.25">
      <c r="A1414" s="4">
        <v>10</v>
      </c>
      <c r="B1414" s="13" t="s">
        <v>73</v>
      </c>
      <c r="C1414" s="13" t="s">
        <v>189</v>
      </c>
      <c r="D1414" s="13">
        <v>1413</v>
      </c>
      <c r="E1414" s="13">
        <v>305</v>
      </c>
      <c r="F1414" s="11">
        <v>44104</v>
      </c>
    </row>
    <row r="1415" spans="1:6" x14ac:dyDescent="0.25">
      <c r="A1415" s="4">
        <v>11</v>
      </c>
      <c r="B1415" s="13" t="s">
        <v>74</v>
      </c>
      <c r="C1415" s="13" t="s">
        <v>189</v>
      </c>
      <c r="D1415" s="13">
        <v>0</v>
      </c>
      <c r="E1415" s="13">
        <v>0</v>
      </c>
      <c r="F1415" s="11">
        <v>44104</v>
      </c>
    </row>
    <row r="1416" spans="1:6" x14ac:dyDescent="0.25">
      <c r="A1416" s="4">
        <v>12</v>
      </c>
      <c r="B1416" s="13" t="s">
        <v>75</v>
      </c>
      <c r="C1416" s="13" t="s">
        <v>189</v>
      </c>
      <c r="D1416" s="13">
        <v>837</v>
      </c>
      <c r="E1416" s="13">
        <v>0</v>
      </c>
      <c r="F1416" s="11">
        <v>44104</v>
      </c>
    </row>
    <row r="1417" spans="1:6" x14ac:dyDescent="0.25">
      <c r="A1417" s="4">
        <v>13</v>
      </c>
      <c r="B1417" s="13" t="s">
        <v>76</v>
      </c>
      <c r="C1417" s="13" t="s">
        <v>189</v>
      </c>
      <c r="D1417" s="13">
        <v>3800</v>
      </c>
      <c r="E1417" s="13">
        <v>900</v>
      </c>
      <c r="F1417" s="11">
        <v>44104</v>
      </c>
    </row>
    <row r="1418" spans="1:6" x14ac:dyDescent="0.25">
      <c r="A1418" s="4">
        <v>14</v>
      </c>
      <c r="B1418" s="13" t="s">
        <v>77</v>
      </c>
      <c r="C1418" s="13" t="s">
        <v>189</v>
      </c>
      <c r="D1418" s="13">
        <v>992</v>
      </c>
      <c r="E1418" s="13">
        <v>592</v>
      </c>
      <c r="F1418" s="11">
        <v>44104</v>
      </c>
    </row>
    <row r="1419" spans="1:6" x14ac:dyDescent="0.25">
      <c r="A1419" s="4">
        <v>15</v>
      </c>
      <c r="B1419" s="13" t="s">
        <v>78</v>
      </c>
      <c r="C1419" s="13" t="s">
        <v>189</v>
      </c>
      <c r="D1419" s="13">
        <v>0</v>
      </c>
      <c r="E1419" s="13">
        <v>0</v>
      </c>
      <c r="F1419" s="11">
        <v>44104</v>
      </c>
    </row>
    <row r="1420" spans="1:6" x14ac:dyDescent="0.25">
      <c r="A1420" s="4">
        <v>16</v>
      </c>
      <c r="B1420" s="13" t="s">
        <v>79</v>
      </c>
      <c r="C1420" s="13" t="s">
        <v>189</v>
      </c>
      <c r="D1420" s="13">
        <v>24759</v>
      </c>
      <c r="E1420" s="13">
        <v>5876</v>
      </c>
      <c r="F1420" s="11">
        <v>44104</v>
      </c>
    </row>
    <row r="1421" spans="1:6" x14ac:dyDescent="0.25">
      <c r="A1421" s="4">
        <v>17</v>
      </c>
      <c r="B1421" s="13" t="s">
        <v>80</v>
      </c>
      <c r="C1421" s="13" t="s">
        <v>189</v>
      </c>
      <c r="D1421" s="13">
        <v>400</v>
      </c>
      <c r="E1421" s="13">
        <v>200</v>
      </c>
      <c r="F1421" s="11">
        <v>44104</v>
      </c>
    </row>
    <row r="1422" spans="1:6" x14ac:dyDescent="0.25">
      <c r="A1422" s="4">
        <v>18</v>
      </c>
      <c r="B1422" s="13" t="s">
        <v>81</v>
      </c>
      <c r="C1422" s="13" t="s">
        <v>189</v>
      </c>
      <c r="D1422" s="13">
        <v>1740</v>
      </c>
      <c r="E1422" s="13">
        <v>400</v>
      </c>
      <c r="F1422" s="11">
        <v>44104</v>
      </c>
    </row>
    <row r="1423" spans="1:6" x14ac:dyDescent="0.25">
      <c r="A1423" s="4">
        <v>19</v>
      </c>
      <c r="B1423" s="13" t="s">
        <v>82</v>
      </c>
      <c r="C1423" s="13" t="s">
        <v>189</v>
      </c>
      <c r="D1423" s="13">
        <v>3700</v>
      </c>
      <c r="E1423" s="13">
        <v>1800</v>
      </c>
      <c r="F1423" s="11">
        <v>44104</v>
      </c>
    </row>
    <row r="1424" spans="1:6" x14ac:dyDescent="0.25">
      <c r="A1424" s="4">
        <v>20</v>
      </c>
      <c r="B1424" s="13" t="s">
        <v>83</v>
      </c>
      <c r="C1424" s="13" t="s">
        <v>189</v>
      </c>
      <c r="D1424" s="13">
        <v>752</v>
      </c>
      <c r="E1424" s="13">
        <v>376</v>
      </c>
      <c r="F1424" s="11">
        <v>44104</v>
      </c>
    </row>
    <row r="1425" spans="1:6" x14ac:dyDescent="0.25">
      <c r="A1425" s="4">
        <v>21</v>
      </c>
      <c r="B1425" s="13" t="s">
        <v>84</v>
      </c>
      <c r="C1425" s="13" t="s">
        <v>189</v>
      </c>
      <c r="D1425" s="13">
        <v>0</v>
      </c>
      <c r="E1425" s="13">
        <v>0</v>
      </c>
      <c r="F1425" s="11">
        <v>44104</v>
      </c>
    </row>
    <row r="1426" spans="1:6" x14ac:dyDescent="0.25">
      <c r="A1426" s="4">
        <v>22</v>
      </c>
      <c r="B1426" s="13" t="s">
        <v>85</v>
      </c>
      <c r="C1426" s="13" t="s">
        <v>189</v>
      </c>
      <c r="D1426" s="13">
        <v>2120</v>
      </c>
      <c r="E1426" s="13">
        <v>1660</v>
      </c>
      <c r="F1426" s="11">
        <v>44104</v>
      </c>
    </row>
    <row r="1427" spans="1:6" x14ac:dyDescent="0.25">
      <c r="A1427" s="4">
        <v>23</v>
      </c>
      <c r="B1427" s="13" t="s">
        <v>86</v>
      </c>
      <c r="C1427" s="13" t="s">
        <v>189</v>
      </c>
      <c r="D1427" s="13">
        <v>252</v>
      </c>
      <c r="E1427" s="13">
        <v>252</v>
      </c>
      <c r="F1427" s="11">
        <v>44104</v>
      </c>
    </row>
    <row r="1428" spans="1:6" x14ac:dyDescent="0.25">
      <c r="A1428" s="4">
        <v>24</v>
      </c>
      <c r="B1428" s="13" t="s">
        <v>87</v>
      </c>
      <c r="C1428" s="13" t="s">
        <v>189</v>
      </c>
      <c r="D1428" s="13">
        <v>0</v>
      </c>
      <c r="E1428" s="13">
        <v>0</v>
      </c>
      <c r="F1428" s="11">
        <v>44104</v>
      </c>
    </row>
    <row r="1429" spans="1:6" x14ac:dyDescent="0.25">
      <c r="A1429" s="4">
        <v>25</v>
      </c>
      <c r="B1429" s="13" t="s">
        <v>88</v>
      </c>
      <c r="C1429" s="13" t="s">
        <v>189</v>
      </c>
      <c r="D1429" s="13">
        <v>6019</v>
      </c>
      <c r="E1429" s="13">
        <v>1000</v>
      </c>
      <c r="F1429" s="11">
        <v>44104</v>
      </c>
    </row>
    <row r="1430" spans="1:6" x14ac:dyDescent="0.25">
      <c r="A1430" s="4">
        <v>26</v>
      </c>
      <c r="B1430" s="13" t="s">
        <v>89</v>
      </c>
      <c r="C1430" s="13" t="s">
        <v>189</v>
      </c>
      <c r="D1430" s="13">
        <v>1748</v>
      </c>
      <c r="E1430" s="13">
        <v>0</v>
      </c>
      <c r="F1430" s="11">
        <v>44104</v>
      </c>
    </row>
    <row r="1431" spans="1:6" x14ac:dyDescent="0.25">
      <c r="A1431" s="4">
        <v>27</v>
      </c>
      <c r="B1431" s="13" t="s">
        <v>90</v>
      </c>
      <c r="C1431" s="13" t="s">
        <v>189</v>
      </c>
      <c r="D1431" s="13">
        <v>1154</v>
      </c>
      <c r="E1431" s="13">
        <v>800</v>
      </c>
      <c r="F1431" s="11">
        <v>44104</v>
      </c>
    </row>
    <row r="1432" spans="1:6" x14ac:dyDescent="0.25">
      <c r="A1432" s="4">
        <v>28</v>
      </c>
      <c r="B1432" s="13" t="s">
        <v>91</v>
      </c>
      <c r="C1432" s="13" t="s">
        <v>189</v>
      </c>
      <c r="D1432" s="13">
        <v>2600</v>
      </c>
      <c r="E1432" s="13">
        <v>1000</v>
      </c>
      <c r="F1432" s="11">
        <v>44104</v>
      </c>
    </row>
    <row r="1433" spans="1:6" x14ac:dyDescent="0.25">
      <c r="A1433" s="4">
        <v>29</v>
      </c>
      <c r="B1433" s="13" t="s">
        <v>92</v>
      </c>
      <c r="C1433" s="13" t="s">
        <v>189</v>
      </c>
      <c r="D1433" s="13">
        <v>1955</v>
      </c>
      <c r="E1433" s="13">
        <v>276</v>
      </c>
      <c r="F1433" s="11">
        <v>44104</v>
      </c>
    </row>
    <row r="1434" spans="1:6" x14ac:dyDescent="0.25">
      <c r="A1434" s="4">
        <v>30</v>
      </c>
      <c r="B1434" s="13" t="s">
        <v>93</v>
      </c>
      <c r="C1434" s="13" t="s">
        <v>189</v>
      </c>
      <c r="D1434" s="13">
        <v>735</v>
      </c>
      <c r="E1434" s="13">
        <v>0</v>
      </c>
      <c r="F1434" s="11">
        <v>44104</v>
      </c>
    </row>
    <row r="1435" spans="1:6" x14ac:dyDescent="0.25">
      <c r="A1435" s="4">
        <v>31</v>
      </c>
      <c r="B1435" s="13" t="s">
        <v>94</v>
      </c>
      <c r="C1435" s="13" t="s">
        <v>189</v>
      </c>
      <c r="D1435" s="13">
        <v>6108</v>
      </c>
      <c r="E1435" s="13">
        <v>2304</v>
      </c>
      <c r="F1435" s="11">
        <v>44104</v>
      </c>
    </row>
    <row r="1436" spans="1:6" x14ac:dyDescent="0.25">
      <c r="A1436" s="4">
        <v>32</v>
      </c>
      <c r="B1436" s="13" t="s">
        <v>95</v>
      </c>
      <c r="C1436" s="13" t="s">
        <v>189</v>
      </c>
      <c r="D1436" s="13">
        <v>300</v>
      </c>
      <c r="E1436" s="13">
        <v>0</v>
      </c>
      <c r="F1436" s="11">
        <v>44104</v>
      </c>
    </row>
    <row r="1437" spans="1:6" x14ac:dyDescent="0.25">
      <c r="A1437" s="4">
        <v>33</v>
      </c>
      <c r="B1437" s="13" t="s">
        <v>96</v>
      </c>
      <c r="C1437" s="13" t="s">
        <v>189</v>
      </c>
      <c r="D1437" s="13">
        <v>0</v>
      </c>
      <c r="E1437" s="13">
        <v>0</v>
      </c>
      <c r="F1437" s="11">
        <v>44104</v>
      </c>
    </row>
    <row r="1438" spans="1:6" x14ac:dyDescent="0.25">
      <c r="A1438" s="4">
        <v>34</v>
      </c>
      <c r="B1438" s="13" t="s">
        <v>97</v>
      </c>
      <c r="C1438" s="13" t="s">
        <v>189</v>
      </c>
      <c r="D1438" s="13">
        <v>0</v>
      </c>
      <c r="E1438" s="13">
        <v>0</v>
      </c>
      <c r="F1438" s="11">
        <v>44104</v>
      </c>
    </row>
    <row r="1439" spans="1:6" x14ac:dyDescent="0.25">
      <c r="A1439" s="4">
        <v>35</v>
      </c>
      <c r="B1439" s="13" t="s">
        <v>98</v>
      </c>
      <c r="C1439" s="13" t="s">
        <v>189</v>
      </c>
      <c r="D1439" s="13">
        <v>904</v>
      </c>
      <c r="E1439" s="13">
        <v>252</v>
      </c>
      <c r="F1439" s="11">
        <v>44104</v>
      </c>
    </row>
    <row r="1440" spans="1:6" x14ac:dyDescent="0.25">
      <c r="A1440" s="4">
        <v>36</v>
      </c>
      <c r="B1440" s="13" t="s">
        <v>99</v>
      </c>
      <c r="C1440" s="13" t="s">
        <v>189</v>
      </c>
      <c r="D1440" s="13">
        <v>0</v>
      </c>
      <c r="E1440" s="13">
        <v>0</v>
      </c>
      <c r="F1440" s="11">
        <v>44104</v>
      </c>
    </row>
    <row r="1441" spans="1:6" x14ac:dyDescent="0.25">
      <c r="A1441" s="4">
        <v>37</v>
      </c>
      <c r="B1441" s="13" t="s">
        <v>100</v>
      </c>
      <c r="C1441" s="13" t="s">
        <v>189</v>
      </c>
      <c r="D1441" s="13">
        <v>0</v>
      </c>
      <c r="E1441" s="13">
        <v>0</v>
      </c>
      <c r="F1441" s="11">
        <v>44104</v>
      </c>
    </row>
    <row r="1442" spans="1:6" x14ac:dyDescent="0.25">
      <c r="A1442" s="4">
        <v>38</v>
      </c>
      <c r="B1442" s="13" t="s">
        <v>101</v>
      </c>
      <c r="C1442" s="13" t="s">
        <v>189</v>
      </c>
      <c r="D1442" s="13">
        <v>800</v>
      </c>
      <c r="E1442" s="13">
        <v>800</v>
      </c>
      <c r="F1442" s="11">
        <v>44104</v>
      </c>
    </row>
    <row r="1443" spans="1:6" x14ac:dyDescent="0.25">
      <c r="A1443" s="4">
        <v>39</v>
      </c>
      <c r="B1443" s="13" t="s">
        <v>102</v>
      </c>
      <c r="C1443" s="13" t="s">
        <v>189</v>
      </c>
      <c r="D1443" s="13">
        <v>0</v>
      </c>
      <c r="E1443" s="13">
        <v>0</v>
      </c>
      <c r="F1443" s="11">
        <v>44104</v>
      </c>
    </row>
    <row r="1444" spans="1:6" x14ac:dyDescent="0.25">
      <c r="A1444" s="4">
        <v>40</v>
      </c>
      <c r="B1444" s="13" t="s">
        <v>103</v>
      </c>
      <c r="C1444" s="13" t="s">
        <v>189</v>
      </c>
      <c r="D1444" s="13">
        <v>0</v>
      </c>
      <c r="E1444" s="13">
        <v>0</v>
      </c>
      <c r="F1444" s="11">
        <v>44104</v>
      </c>
    </row>
    <row r="1445" spans="1:6" x14ac:dyDescent="0.25">
      <c r="A1445" s="4">
        <v>41</v>
      </c>
      <c r="B1445" s="13" t="s">
        <v>104</v>
      </c>
      <c r="C1445" s="13" t="s">
        <v>189</v>
      </c>
      <c r="D1445" s="13">
        <v>420</v>
      </c>
      <c r="E1445" s="13">
        <v>0</v>
      </c>
      <c r="F1445" s="11">
        <v>44104</v>
      </c>
    </row>
    <row r="1446" spans="1:6" x14ac:dyDescent="0.25">
      <c r="A1446" s="4">
        <v>42</v>
      </c>
      <c r="B1446" s="13" t="s">
        <v>105</v>
      </c>
      <c r="C1446" s="13" t="s">
        <v>189</v>
      </c>
      <c r="D1446" s="13">
        <v>3725</v>
      </c>
      <c r="E1446" s="13">
        <v>2800</v>
      </c>
      <c r="F1446" s="11">
        <v>44104</v>
      </c>
    </row>
    <row r="1447" spans="1:6" x14ac:dyDescent="0.25">
      <c r="A1447" s="4">
        <v>43</v>
      </c>
      <c r="B1447" s="13" t="s">
        <v>106</v>
      </c>
      <c r="C1447" s="13" t="s">
        <v>189</v>
      </c>
      <c r="D1447" s="13">
        <v>800</v>
      </c>
      <c r="E1447" s="13">
        <v>400</v>
      </c>
      <c r="F1447" s="11">
        <v>44104</v>
      </c>
    </row>
    <row r="1448" spans="1:6" x14ac:dyDescent="0.25">
      <c r="A1448" s="4">
        <v>44</v>
      </c>
      <c r="B1448" s="13" t="s">
        <v>107</v>
      </c>
      <c r="C1448" s="13" t="s">
        <v>189</v>
      </c>
      <c r="D1448" s="13">
        <v>2133</v>
      </c>
      <c r="E1448" s="13">
        <v>0</v>
      </c>
      <c r="F1448" s="11">
        <v>44104</v>
      </c>
    </row>
    <row r="1449" spans="1:6" x14ac:dyDescent="0.25">
      <c r="A1449" s="4">
        <v>45</v>
      </c>
      <c r="B1449" s="13" t="s">
        <v>108</v>
      </c>
      <c r="C1449" s="13" t="s">
        <v>189</v>
      </c>
      <c r="D1449" s="13">
        <v>0</v>
      </c>
      <c r="E1449" s="13">
        <v>0</v>
      </c>
      <c r="F1449" s="11">
        <v>44104</v>
      </c>
    </row>
    <row r="1450" spans="1:6" x14ac:dyDescent="0.25">
      <c r="A1450" s="4">
        <v>46</v>
      </c>
      <c r="B1450" s="13" t="s">
        <v>109</v>
      </c>
      <c r="C1450" s="13" t="s">
        <v>189</v>
      </c>
      <c r="D1450" s="13">
        <v>0</v>
      </c>
      <c r="E1450" s="13">
        <v>0</v>
      </c>
      <c r="F1450" s="11">
        <v>44104</v>
      </c>
    </row>
    <row r="1451" spans="1:6" x14ac:dyDescent="0.25">
      <c r="A1451" s="4">
        <v>47</v>
      </c>
      <c r="B1451" s="13" t="s">
        <v>110</v>
      </c>
      <c r="C1451" s="13" t="s">
        <v>189</v>
      </c>
      <c r="D1451" s="13">
        <v>768</v>
      </c>
      <c r="E1451" s="13">
        <v>320</v>
      </c>
      <c r="F1451" s="11">
        <v>44104</v>
      </c>
    </row>
    <row r="1452" spans="1:6" x14ac:dyDescent="0.25">
      <c r="A1452" s="4">
        <v>48</v>
      </c>
      <c r="B1452" s="13" t="s">
        <v>111</v>
      </c>
      <c r="C1452" s="13" t="s">
        <v>189</v>
      </c>
      <c r="D1452" s="13">
        <v>0</v>
      </c>
      <c r="E1452" s="13">
        <v>0</v>
      </c>
      <c r="F1452" s="11">
        <v>44104</v>
      </c>
    </row>
    <row r="1453" spans="1:6" x14ac:dyDescent="0.25">
      <c r="A1453" s="4">
        <v>49</v>
      </c>
      <c r="B1453" s="13" t="s">
        <v>144</v>
      </c>
      <c r="C1453" s="13" t="s">
        <v>189</v>
      </c>
      <c r="D1453" s="13">
        <v>0</v>
      </c>
      <c r="E1453" s="13">
        <v>0</v>
      </c>
      <c r="F1453" s="11">
        <v>44104</v>
      </c>
    </row>
    <row r="1454" spans="1:6" x14ac:dyDescent="0.25">
      <c r="A1454" s="4">
        <v>50</v>
      </c>
      <c r="B1454" s="13" t="s">
        <v>145</v>
      </c>
      <c r="C1454" s="13" t="s">
        <v>189</v>
      </c>
      <c r="D1454" s="13">
        <v>0</v>
      </c>
      <c r="E1454" s="13">
        <v>0</v>
      </c>
      <c r="F1454" s="11">
        <v>44104</v>
      </c>
    </row>
    <row r="1455" spans="1:6" x14ac:dyDescent="0.25">
      <c r="A1455" s="4">
        <v>51</v>
      </c>
      <c r="B1455" s="13" t="s">
        <v>146</v>
      </c>
      <c r="C1455" s="13" t="s">
        <v>189</v>
      </c>
      <c r="D1455" s="13">
        <v>0</v>
      </c>
      <c r="E1455" s="13">
        <v>0</v>
      </c>
      <c r="F1455" s="11">
        <v>44104</v>
      </c>
    </row>
    <row r="1456" spans="1:6" x14ac:dyDescent="0.25">
      <c r="A1456" s="4">
        <v>52</v>
      </c>
      <c r="B1456" s="13" t="s">
        <v>147</v>
      </c>
      <c r="C1456" s="13" t="s">
        <v>189</v>
      </c>
      <c r="D1456" s="13">
        <v>0</v>
      </c>
      <c r="E1456" s="13">
        <v>0</v>
      </c>
      <c r="F1456" s="11">
        <v>44104</v>
      </c>
    </row>
    <row r="1457" spans="1:6" x14ac:dyDescent="0.25">
      <c r="A1457" s="4">
        <v>53</v>
      </c>
      <c r="B1457" s="13" t="s">
        <v>148</v>
      </c>
      <c r="C1457" s="13" t="s">
        <v>189</v>
      </c>
      <c r="D1457" s="13">
        <v>0</v>
      </c>
      <c r="E1457" s="13">
        <v>0</v>
      </c>
      <c r="F1457" s="11">
        <v>44104</v>
      </c>
    </row>
    <row r="1458" spans="1:6" x14ac:dyDescent="0.25">
      <c r="A1458" s="4">
        <v>54</v>
      </c>
      <c r="B1458" s="13" t="s">
        <v>149</v>
      </c>
      <c r="C1458" s="13" t="s">
        <v>189</v>
      </c>
      <c r="D1458" s="13">
        <v>0</v>
      </c>
      <c r="E1458" s="13">
        <v>0</v>
      </c>
      <c r="F1458" s="11">
        <v>44104</v>
      </c>
    </row>
    <row r="1459" spans="1:6" x14ac:dyDescent="0.25">
      <c r="A1459" s="4">
        <v>55</v>
      </c>
      <c r="B1459" s="13" t="s">
        <v>150</v>
      </c>
      <c r="C1459" s="13" t="s">
        <v>189</v>
      </c>
      <c r="D1459" s="13">
        <v>0</v>
      </c>
      <c r="E1459" s="13">
        <v>0</v>
      </c>
      <c r="F1459" s="11">
        <v>44104</v>
      </c>
    </row>
    <row r="1460" spans="1:6" x14ac:dyDescent="0.25">
      <c r="A1460" s="4">
        <v>56</v>
      </c>
      <c r="B1460" s="13" t="s">
        <v>151</v>
      </c>
      <c r="C1460" s="13" t="s">
        <v>189</v>
      </c>
      <c r="D1460" s="13">
        <v>0</v>
      </c>
      <c r="E1460" s="13">
        <v>0</v>
      </c>
      <c r="F1460" s="11">
        <v>44104</v>
      </c>
    </row>
    <row r="1461" spans="1:6" x14ac:dyDescent="0.25">
      <c r="A1461" s="4">
        <v>57</v>
      </c>
      <c r="B1461" s="13" t="s">
        <v>152</v>
      </c>
      <c r="C1461" s="13" t="s">
        <v>189</v>
      </c>
      <c r="D1461" s="13">
        <v>0</v>
      </c>
      <c r="E1461" s="13">
        <v>0</v>
      </c>
      <c r="F1461" s="11">
        <v>44104</v>
      </c>
    </row>
    <row r="1462" spans="1:6" x14ac:dyDescent="0.25">
      <c r="A1462" s="4">
        <v>58</v>
      </c>
      <c r="B1462" s="13" t="s">
        <v>153</v>
      </c>
      <c r="C1462" s="13" t="s">
        <v>189</v>
      </c>
      <c r="D1462" s="13">
        <v>0</v>
      </c>
      <c r="E1462" s="13">
        <v>0</v>
      </c>
      <c r="F1462" s="11">
        <v>44104</v>
      </c>
    </row>
    <row r="1463" spans="1:6" x14ac:dyDescent="0.25">
      <c r="A1463" s="4">
        <v>100</v>
      </c>
      <c r="B1463" s="13" t="s">
        <v>142</v>
      </c>
      <c r="C1463" s="13" t="s">
        <v>189</v>
      </c>
      <c r="D1463" s="13">
        <v>0</v>
      </c>
      <c r="E1463" s="13">
        <v>0</v>
      </c>
      <c r="F1463" s="11">
        <v>44104</v>
      </c>
    </row>
    <row r="1464" spans="1:6" x14ac:dyDescent="0.25">
      <c r="A1464" s="4">
        <v>101</v>
      </c>
      <c r="B1464" s="13" t="s">
        <v>143</v>
      </c>
      <c r="C1464" s="13" t="s">
        <v>189</v>
      </c>
      <c r="D1464" s="13">
        <v>0</v>
      </c>
      <c r="E1464" s="13">
        <v>0</v>
      </c>
      <c r="F1464" s="11">
        <v>44104</v>
      </c>
    </row>
    <row r="1465" spans="1:6" x14ac:dyDescent="0.25">
      <c r="A1465" s="4">
        <v>102</v>
      </c>
      <c r="B1465" s="13" t="s">
        <v>141</v>
      </c>
      <c r="C1465" s="13" t="s">
        <v>189</v>
      </c>
      <c r="D1465" s="13">
        <v>0</v>
      </c>
      <c r="E1465" s="13">
        <v>0</v>
      </c>
      <c r="F1465" s="11">
        <v>44104</v>
      </c>
    </row>
    <row r="1466" spans="1:6" x14ac:dyDescent="0.25">
      <c r="A1466" s="4">
        <v>1</v>
      </c>
      <c r="B1466" s="13" t="s">
        <v>64</v>
      </c>
      <c r="C1466" s="13" t="s">
        <v>188</v>
      </c>
      <c r="D1466" s="13">
        <v>0</v>
      </c>
      <c r="E1466" s="13">
        <v>0</v>
      </c>
      <c r="F1466" s="11">
        <v>44104</v>
      </c>
    </row>
    <row r="1467" spans="1:6" x14ac:dyDescent="0.25">
      <c r="A1467" s="4">
        <v>2</v>
      </c>
      <c r="B1467" s="13" t="s">
        <v>65</v>
      </c>
      <c r="C1467" s="13" t="s">
        <v>188</v>
      </c>
      <c r="D1467" s="13">
        <v>0</v>
      </c>
      <c r="E1467" s="13">
        <v>0</v>
      </c>
      <c r="F1467" s="11">
        <v>44104</v>
      </c>
    </row>
    <row r="1468" spans="1:6" x14ac:dyDescent="0.25">
      <c r="A1468" s="4">
        <v>3</v>
      </c>
      <c r="B1468" s="13" t="s">
        <v>66</v>
      </c>
      <c r="C1468" s="13" t="s">
        <v>188</v>
      </c>
      <c r="D1468" s="13">
        <v>56</v>
      </c>
      <c r="E1468" s="13">
        <v>0</v>
      </c>
      <c r="F1468" s="11">
        <v>44104</v>
      </c>
    </row>
    <row r="1469" spans="1:6" x14ac:dyDescent="0.25">
      <c r="A1469" s="4">
        <v>4</v>
      </c>
      <c r="B1469" s="13" t="s">
        <v>67</v>
      </c>
      <c r="C1469" s="13" t="s">
        <v>188</v>
      </c>
      <c r="D1469" s="13">
        <v>0</v>
      </c>
      <c r="E1469" s="13">
        <v>0</v>
      </c>
      <c r="F1469" s="11">
        <v>44104</v>
      </c>
    </row>
    <row r="1470" spans="1:6" x14ac:dyDescent="0.25">
      <c r="A1470" s="4">
        <v>5</v>
      </c>
      <c r="B1470" s="13" t="s">
        <v>68</v>
      </c>
      <c r="C1470" s="13" t="s">
        <v>188</v>
      </c>
      <c r="D1470" s="13">
        <v>0</v>
      </c>
      <c r="E1470" s="13">
        <v>0</v>
      </c>
      <c r="F1470" s="11">
        <v>44104</v>
      </c>
    </row>
    <row r="1471" spans="1:6" x14ac:dyDescent="0.25">
      <c r="A1471" s="4">
        <v>6</v>
      </c>
      <c r="B1471" s="13" t="s">
        <v>69</v>
      </c>
      <c r="C1471" s="13" t="s">
        <v>188</v>
      </c>
      <c r="D1471" s="13">
        <v>318</v>
      </c>
      <c r="E1471" s="13">
        <v>0</v>
      </c>
      <c r="F1471" s="11">
        <v>44104</v>
      </c>
    </row>
    <row r="1472" spans="1:6" x14ac:dyDescent="0.25">
      <c r="A1472" s="4">
        <v>7</v>
      </c>
      <c r="B1472" s="13" t="s">
        <v>70</v>
      </c>
      <c r="C1472" s="13" t="s">
        <v>188</v>
      </c>
      <c r="D1472" s="13">
        <v>0</v>
      </c>
      <c r="E1472" s="13">
        <v>0</v>
      </c>
      <c r="F1472" s="11">
        <v>44104</v>
      </c>
    </row>
    <row r="1473" spans="1:6" x14ac:dyDescent="0.25">
      <c r="A1473" s="4">
        <v>8</v>
      </c>
      <c r="B1473" s="13" t="s">
        <v>71</v>
      </c>
      <c r="C1473" s="13" t="s">
        <v>188</v>
      </c>
      <c r="D1473" s="13">
        <v>43</v>
      </c>
      <c r="E1473" s="13">
        <v>0</v>
      </c>
      <c r="F1473" s="11">
        <v>44104</v>
      </c>
    </row>
    <row r="1474" spans="1:6" x14ac:dyDescent="0.25">
      <c r="A1474" s="4">
        <v>9</v>
      </c>
      <c r="B1474" s="13" t="s">
        <v>72</v>
      </c>
      <c r="C1474" s="13" t="s">
        <v>188</v>
      </c>
      <c r="D1474" s="13">
        <v>256</v>
      </c>
      <c r="E1474" s="13">
        <v>0</v>
      </c>
      <c r="F1474" s="11">
        <v>44104</v>
      </c>
    </row>
    <row r="1475" spans="1:6" x14ac:dyDescent="0.25">
      <c r="A1475" s="4">
        <v>10</v>
      </c>
      <c r="B1475" s="13" t="s">
        <v>73</v>
      </c>
      <c r="C1475" s="13" t="s">
        <v>188</v>
      </c>
      <c r="D1475" s="13">
        <v>0</v>
      </c>
      <c r="E1475" s="13">
        <v>0</v>
      </c>
      <c r="F1475" s="11">
        <v>44104</v>
      </c>
    </row>
    <row r="1476" spans="1:6" x14ac:dyDescent="0.25">
      <c r="A1476" s="4">
        <v>11</v>
      </c>
      <c r="B1476" s="13" t="s">
        <v>74</v>
      </c>
      <c r="C1476" s="13" t="s">
        <v>188</v>
      </c>
      <c r="D1476" s="13">
        <v>0</v>
      </c>
      <c r="E1476" s="13">
        <v>0</v>
      </c>
      <c r="F1476" s="11">
        <v>44104</v>
      </c>
    </row>
    <row r="1477" spans="1:6" x14ac:dyDescent="0.25">
      <c r="A1477" s="4">
        <v>12</v>
      </c>
      <c r="B1477" s="13" t="s">
        <v>75</v>
      </c>
      <c r="C1477" s="13" t="s">
        <v>188</v>
      </c>
      <c r="D1477" s="13">
        <v>0</v>
      </c>
      <c r="E1477" s="13">
        <v>0</v>
      </c>
      <c r="F1477" s="11">
        <v>44104</v>
      </c>
    </row>
    <row r="1478" spans="1:6" x14ac:dyDescent="0.25">
      <c r="A1478" s="4">
        <v>13</v>
      </c>
      <c r="B1478" s="13" t="s">
        <v>76</v>
      </c>
      <c r="C1478" s="13" t="s">
        <v>188</v>
      </c>
      <c r="D1478" s="13">
        <v>223</v>
      </c>
      <c r="E1478" s="13">
        <v>0</v>
      </c>
      <c r="F1478" s="11">
        <v>44104</v>
      </c>
    </row>
    <row r="1479" spans="1:6" x14ac:dyDescent="0.25">
      <c r="A1479" s="4">
        <v>14</v>
      </c>
      <c r="B1479" s="13" t="s">
        <v>77</v>
      </c>
      <c r="C1479" s="13" t="s">
        <v>188</v>
      </c>
      <c r="D1479" s="13">
        <v>436</v>
      </c>
      <c r="E1479" s="13">
        <v>0</v>
      </c>
      <c r="F1479" s="11">
        <v>44104</v>
      </c>
    </row>
    <row r="1480" spans="1:6" x14ac:dyDescent="0.25">
      <c r="A1480" s="4">
        <v>15</v>
      </c>
      <c r="B1480" s="13" t="s">
        <v>78</v>
      </c>
      <c r="C1480" s="13" t="s">
        <v>188</v>
      </c>
      <c r="D1480" s="13">
        <v>218</v>
      </c>
      <c r="E1480" s="13">
        <v>0</v>
      </c>
      <c r="F1480" s="11">
        <v>44104</v>
      </c>
    </row>
    <row r="1481" spans="1:6" x14ac:dyDescent="0.25">
      <c r="A1481" s="4">
        <v>16</v>
      </c>
      <c r="B1481" s="13" t="s">
        <v>79</v>
      </c>
      <c r="C1481" s="13" t="s">
        <v>188</v>
      </c>
      <c r="D1481" s="13">
        <v>3248</v>
      </c>
      <c r="E1481" s="13">
        <v>630</v>
      </c>
      <c r="F1481" s="11">
        <v>44104</v>
      </c>
    </row>
    <row r="1482" spans="1:6" x14ac:dyDescent="0.25">
      <c r="A1482" s="4">
        <v>17</v>
      </c>
      <c r="B1482" s="13" t="s">
        <v>80</v>
      </c>
      <c r="C1482" s="13" t="s">
        <v>188</v>
      </c>
      <c r="D1482" s="13">
        <v>0</v>
      </c>
      <c r="E1482" s="13">
        <v>0</v>
      </c>
      <c r="F1482" s="11">
        <v>44104</v>
      </c>
    </row>
    <row r="1483" spans="1:6" x14ac:dyDescent="0.25">
      <c r="A1483" s="4">
        <v>18</v>
      </c>
      <c r="B1483" s="13" t="s">
        <v>81</v>
      </c>
      <c r="C1483" s="13" t="s">
        <v>188</v>
      </c>
      <c r="D1483" s="13">
        <v>0</v>
      </c>
      <c r="E1483" s="13">
        <v>0</v>
      </c>
      <c r="F1483" s="11">
        <v>44104</v>
      </c>
    </row>
    <row r="1484" spans="1:6" x14ac:dyDescent="0.25">
      <c r="A1484" s="4">
        <v>19</v>
      </c>
      <c r="B1484" s="13" t="s">
        <v>82</v>
      </c>
      <c r="C1484" s="13" t="s">
        <v>188</v>
      </c>
      <c r="D1484" s="13">
        <v>0</v>
      </c>
      <c r="E1484" s="13">
        <v>0</v>
      </c>
      <c r="F1484" s="11">
        <v>44104</v>
      </c>
    </row>
    <row r="1485" spans="1:6" x14ac:dyDescent="0.25">
      <c r="A1485" s="4">
        <v>20</v>
      </c>
      <c r="B1485" s="13" t="s">
        <v>83</v>
      </c>
      <c r="C1485" s="13" t="s">
        <v>188</v>
      </c>
      <c r="D1485" s="13">
        <v>0</v>
      </c>
      <c r="E1485" s="13">
        <v>0</v>
      </c>
      <c r="F1485" s="11">
        <v>44104</v>
      </c>
    </row>
    <row r="1486" spans="1:6" x14ac:dyDescent="0.25">
      <c r="A1486" s="4">
        <v>21</v>
      </c>
      <c r="B1486" s="13" t="s">
        <v>84</v>
      </c>
      <c r="C1486" s="13" t="s">
        <v>188</v>
      </c>
      <c r="D1486" s="13">
        <v>100</v>
      </c>
      <c r="E1486" s="13">
        <v>0</v>
      </c>
      <c r="F1486" s="11">
        <v>44104</v>
      </c>
    </row>
    <row r="1487" spans="1:6" x14ac:dyDescent="0.25">
      <c r="A1487" s="4">
        <v>22</v>
      </c>
      <c r="B1487" s="13" t="s">
        <v>85</v>
      </c>
      <c r="C1487" s="13" t="s">
        <v>188</v>
      </c>
      <c r="D1487" s="13">
        <v>144</v>
      </c>
      <c r="E1487" s="13">
        <v>144</v>
      </c>
      <c r="F1487" s="11">
        <v>44104</v>
      </c>
    </row>
    <row r="1488" spans="1:6" x14ac:dyDescent="0.25">
      <c r="A1488" s="4">
        <v>23</v>
      </c>
      <c r="B1488" s="13" t="s">
        <v>86</v>
      </c>
      <c r="C1488" s="13" t="s">
        <v>188</v>
      </c>
      <c r="D1488" s="13">
        <v>12</v>
      </c>
      <c r="E1488" s="13">
        <v>0</v>
      </c>
      <c r="F1488" s="11">
        <v>44104</v>
      </c>
    </row>
    <row r="1489" spans="1:6" x14ac:dyDescent="0.25">
      <c r="A1489" s="4">
        <v>24</v>
      </c>
      <c r="B1489" s="13" t="s">
        <v>87</v>
      </c>
      <c r="C1489" s="13" t="s">
        <v>188</v>
      </c>
      <c r="D1489" s="13">
        <v>0</v>
      </c>
      <c r="E1489" s="13">
        <v>0</v>
      </c>
      <c r="F1489" s="11">
        <v>44104</v>
      </c>
    </row>
    <row r="1490" spans="1:6" x14ac:dyDescent="0.25">
      <c r="A1490" s="4">
        <v>25</v>
      </c>
      <c r="B1490" s="13" t="s">
        <v>88</v>
      </c>
      <c r="C1490" s="13" t="s">
        <v>188</v>
      </c>
      <c r="D1490" s="13">
        <v>0</v>
      </c>
      <c r="E1490" s="13">
        <v>0</v>
      </c>
      <c r="F1490" s="11">
        <v>44104</v>
      </c>
    </row>
    <row r="1491" spans="1:6" x14ac:dyDescent="0.25">
      <c r="A1491" s="4">
        <v>26</v>
      </c>
      <c r="B1491" s="13" t="s">
        <v>89</v>
      </c>
      <c r="C1491" s="13" t="s">
        <v>188</v>
      </c>
      <c r="D1491" s="13">
        <v>0</v>
      </c>
      <c r="E1491" s="13">
        <v>0</v>
      </c>
      <c r="F1491" s="11">
        <v>44104</v>
      </c>
    </row>
    <row r="1492" spans="1:6" x14ac:dyDescent="0.25">
      <c r="A1492" s="4">
        <v>27</v>
      </c>
      <c r="B1492" s="13" t="s">
        <v>90</v>
      </c>
      <c r="C1492" s="13" t="s">
        <v>188</v>
      </c>
      <c r="D1492" s="13">
        <v>366</v>
      </c>
      <c r="E1492" s="13">
        <v>150</v>
      </c>
      <c r="F1492" s="11">
        <v>44104</v>
      </c>
    </row>
    <row r="1493" spans="1:6" x14ac:dyDescent="0.25">
      <c r="A1493" s="4">
        <v>28</v>
      </c>
      <c r="B1493" s="13" t="s">
        <v>91</v>
      </c>
      <c r="C1493" s="13" t="s">
        <v>188</v>
      </c>
      <c r="D1493" s="13">
        <v>0</v>
      </c>
      <c r="E1493" s="13">
        <v>0</v>
      </c>
      <c r="F1493" s="11">
        <v>44104</v>
      </c>
    </row>
    <row r="1494" spans="1:6" x14ac:dyDescent="0.25">
      <c r="A1494" s="4">
        <v>29</v>
      </c>
      <c r="B1494" s="13" t="s">
        <v>92</v>
      </c>
      <c r="C1494" s="13" t="s">
        <v>188</v>
      </c>
      <c r="D1494" s="13">
        <v>0</v>
      </c>
      <c r="E1494" s="13">
        <v>0</v>
      </c>
      <c r="F1494" s="11">
        <v>44104</v>
      </c>
    </row>
    <row r="1495" spans="1:6" x14ac:dyDescent="0.25">
      <c r="A1495" s="4">
        <v>30</v>
      </c>
      <c r="B1495" s="13" t="s">
        <v>93</v>
      </c>
      <c r="C1495" s="13" t="s">
        <v>188</v>
      </c>
      <c r="D1495" s="13">
        <v>80</v>
      </c>
      <c r="E1495" s="13">
        <v>0</v>
      </c>
      <c r="F1495" s="11">
        <v>44104</v>
      </c>
    </row>
    <row r="1496" spans="1:6" x14ac:dyDescent="0.25">
      <c r="A1496" s="4">
        <v>31</v>
      </c>
      <c r="B1496" s="13" t="s">
        <v>94</v>
      </c>
      <c r="C1496" s="13" t="s">
        <v>188</v>
      </c>
      <c r="D1496" s="13">
        <v>0</v>
      </c>
      <c r="E1496" s="13">
        <v>0</v>
      </c>
      <c r="F1496" s="11">
        <v>44104</v>
      </c>
    </row>
    <row r="1497" spans="1:6" x14ac:dyDescent="0.25">
      <c r="A1497" s="4">
        <v>32</v>
      </c>
      <c r="B1497" s="13" t="s">
        <v>95</v>
      </c>
      <c r="C1497" s="13" t="s">
        <v>188</v>
      </c>
      <c r="D1497" s="13">
        <v>32</v>
      </c>
      <c r="E1497" s="13">
        <v>0</v>
      </c>
      <c r="F1497" s="11">
        <v>44104</v>
      </c>
    </row>
    <row r="1498" spans="1:6" x14ac:dyDescent="0.25">
      <c r="A1498" s="4">
        <v>33</v>
      </c>
      <c r="B1498" s="13" t="s">
        <v>96</v>
      </c>
      <c r="C1498" s="13" t="s">
        <v>188</v>
      </c>
      <c r="D1498" s="13">
        <v>0</v>
      </c>
      <c r="E1498" s="13">
        <v>0</v>
      </c>
      <c r="F1498" s="11">
        <v>44104</v>
      </c>
    </row>
    <row r="1499" spans="1:6" x14ac:dyDescent="0.25">
      <c r="A1499" s="4">
        <v>34</v>
      </c>
      <c r="B1499" s="13" t="s">
        <v>97</v>
      </c>
      <c r="C1499" s="13" t="s">
        <v>188</v>
      </c>
      <c r="D1499" s="13">
        <v>0</v>
      </c>
      <c r="E1499" s="13">
        <v>0</v>
      </c>
      <c r="F1499" s="11">
        <v>44104</v>
      </c>
    </row>
    <row r="1500" spans="1:6" x14ac:dyDescent="0.25">
      <c r="A1500" s="4">
        <v>35</v>
      </c>
      <c r="B1500" s="13" t="s">
        <v>98</v>
      </c>
      <c r="C1500" s="13" t="s">
        <v>188</v>
      </c>
      <c r="D1500" s="13">
        <v>269</v>
      </c>
      <c r="E1500" s="13">
        <v>0</v>
      </c>
      <c r="F1500" s="11">
        <v>44104</v>
      </c>
    </row>
    <row r="1501" spans="1:6" x14ac:dyDescent="0.25">
      <c r="A1501" s="4">
        <v>36</v>
      </c>
      <c r="B1501" s="13" t="s">
        <v>99</v>
      </c>
      <c r="C1501" s="13" t="s">
        <v>188</v>
      </c>
      <c r="D1501" s="13">
        <v>0</v>
      </c>
      <c r="E1501" s="13">
        <v>0</v>
      </c>
      <c r="F1501" s="11">
        <v>44104</v>
      </c>
    </row>
    <row r="1502" spans="1:6" x14ac:dyDescent="0.25">
      <c r="A1502" s="4">
        <v>37</v>
      </c>
      <c r="B1502" s="13" t="s">
        <v>100</v>
      </c>
      <c r="C1502" s="13" t="s">
        <v>188</v>
      </c>
      <c r="D1502" s="13">
        <v>0</v>
      </c>
      <c r="E1502" s="13">
        <v>0</v>
      </c>
      <c r="F1502" s="11">
        <v>44104</v>
      </c>
    </row>
    <row r="1503" spans="1:6" x14ac:dyDescent="0.25">
      <c r="A1503" s="4">
        <v>38</v>
      </c>
      <c r="B1503" s="13" t="s">
        <v>101</v>
      </c>
      <c r="C1503" s="13" t="s">
        <v>188</v>
      </c>
      <c r="D1503" s="13">
        <v>0</v>
      </c>
      <c r="E1503" s="13">
        <v>0</v>
      </c>
      <c r="F1503" s="11">
        <v>44104</v>
      </c>
    </row>
    <row r="1504" spans="1:6" x14ac:dyDescent="0.25">
      <c r="A1504" s="4">
        <v>39</v>
      </c>
      <c r="B1504" s="13" t="s">
        <v>102</v>
      </c>
      <c r="C1504" s="13" t="s">
        <v>188</v>
      </c>
      <c r="D1504" s="13">
        <v>88</v>
      </c>
      <c r="E1504" s="13">
        <v>0</v>
      </c>
      <c r="F1504" s="11">
        <v>44104</v>
      </c>
    </row>
    <row r="1505" spans="1:6" x14ac:dyDescent="0.25">
      <c r="A1505" s="4">
        <v>40</v>
      </c>
      <c r="B1505" s="13" t="s">
        <v>103</v>
      </c>
      <c r="C1505" s="13" t="s">
        <v>188</v>
      </c>
      <c r="D1505" s="13">
        <v>0</v>
      </c>
      <c r="E1505" s="13">
        <v>0</v>
      </c>
      <c r="F1505" s="11">
        <v>44104</v>
      </c>
    </row>
    <row r="1506" spans="1:6" x14ac:dyDescent="0.25">
      <c r="A1506" s="4">
        <v>41</v>
      </c>
      <c r="B1506" s="13" t="s">
        <v>104</v>
      </c>
      <c r="C1506" s="13" t="s">
        <v>188</v>
      </c>
      <c r="D1506" s="13">
        <v>0</v>
      </c>
      <c r="E1506" s="13">
        <v>0</v>
      </c>
      <c r="F1506" s="11">
        <v>44104</v>
      </c>
    </row>
    <row r="1507" spans="1:6" x14ac:dyDescent="0.25">
      <c r="A1507" s="4">
        <v>42</v>
      </c>
      <c r="B1507" s="13" t="s">
        <v>105</v>
      </c>
      <c r="C1507" s="13" t="s">
        <v>188</v>
      </c>
      <c r="D1507" s="13">
        <v>72</v>
      </c>
      <c r="E1507" s="13">
        <v>0</v>
      </c>
      <c r="F1507" s="11">
        <v>44104</v>
      </c>
    </row>
    <row r="1508" spans="1:6" x14ac:dyDescent="0.25">
      <c r="A1508" s="4">
        <v>43</v>
      </c>
      <c r="B1508" s="13" t="s">
        <v>106</v>
      </c>
      <c r="C1508" s="13" t="s">
        <v>188</v>
      </c>
      <c r="D1508" s="13">
        <v>0</v>
      </c>
      <c r="E1508" s="13">
        <v>0</v>
      </c>
      <c r="F1508" s="11">
        <v>44104</v>
      </c>
    </row>
    <row r="1509" spans="1:6" x14ac:dyDescent="0.25">
      <c r="A1509" s="4">
        <v>44</v>
      </c>
      <c r="B1509" s="13" t="s">
        <v>107</v>
      </c>
      <c r="C1509" s="13" t="s">
        <v>188</v>
      </c>
      <c r="D1509" s="13">
        <v>0</v>
      </c>
      <c r="E1509" s="13">
        <v>0</v>
      </c>
      <c r="F1509" s="11">
        <v>44104</v>
      </c>
    </row>
    <row r="1510" spans="1:6" x14ac:dyDescent="0.25">
      <c r="A1510" s="4">
        <v>45</v>
      </c>
      <c r="B1510" s="13" t="s">
        <v>108</v>
      </c>
      <c r="C1510" s="13" t="s">
        <v>188</v>
      </c>
      <c r="D1510" s="13">
        <v>0</v>
      </c>
      <c r="E1510" s="13">
        <v>0</v>
      </c>
      <c r="F1510" s="11">
        <v>44104</v>
      </c>
    </row>
    <row r="1511" spans="1:6" x14ac:dyDescent="0.25">
      <c r="A1511" s="4">
        <v>46</v>
      </c>
      <c r="B1511" s="13" t="s">
        <v>109</v>
      </c>
      <c r="C1511" s="13" t="s">
        <v>188</v>
      </c>
      <c r="D1511" s="13">
        <v>0</v>
      </c>
      <c r="E1511" s="13">
        <v>0</v>
      </c>
      <c r="F1511" s="11">
        <v>44104</v>
      </c>
    </row>
    <row r="1512" spans="1:6" x14ac:dyDescent="0.25">
      <c r="A1512" s="4">
        <v>47</v>
      </c>
      <c r="B1512" s="13" t="s">
        <v>110</v>
      </c>
      <c r="C1512" s="13" t="s">
        <v>188</v>
      </c>
      <c r="D1512" s="13">
        <v>0</v>
      </c>
      <c r="E1512" s="13">
        <v>0</v>
      </c>
      <c r="F1512" s="11">
        <v>44104</v>
      </c>
    </row>
    <row r="1513" spans="1:6" x14ac:dyDescent="0.25">
      <c r="A1513" s="4">
        <v>48</v>
      </c>
      <c r="B1513" s="13" t="s">
        <v>111</v>
      </c>
      <c r="C1513" s="13" t="s">
        <v>188</v>
      </c>
      <c r="D1513" s="13">
        <v>112</v>
      </c>
      <c r="E1513" s="13">
        <v>0</v>
      </c>
      <c r="F1513" s="11">
        <v>44104</v>
      </c>
    </row>
    <row r="1514" spans="1:6" x14ac:dyDescent="0.25">
      <c r="A1514" s="4">
        <v>49</v>
      </c>
      <c r="B1514" s="13" t="s">
        <v>144</v>
      </c>
      <c r="C1514" s="13" t="s">
        <v>188</v>
      </c>
      <c r="D1514" s="13">
        <v>0</v>
      </c>
      <c r="E1514" s="13">
        <v>0</v>
      </c>
      <c r="F1514" s="11">
        <v>44104</v>
      </c>
    </row>
    <row r="1515" spans="1:6" x14ac:dyDescent="0.25">
      <c r="A1515" s="4">
        <v>50</v>
      </c>
      <c r="B1515" s="13" t="s">
        <v>145</v>
      </c>
      <c r="C1515" s="13" t="s">
        <v>188</v>
      </c>
      <c r="D1515" s="13">
        <v>0</v>
      </c>
      <c r="E1515" s="13">
        <v>0</v>
      </c>
      <c r="F1515" s="11">
        <v>44104</v>
      </c>
    </row>
    <row r="1516" spans="1:6" x14ac:dyDescent="0.25">
      <c r="A1516" s="4">
        <v>51</v>
      </c>
      <c r="B1516" s="13" t="s">
        <v>146</v>
      </c>
      <c r="C1516" s="13" t="s">
        <v>188</v>
      </c>
      <c r="D1516" s="13">
        <v>0</v>
      </c>
      <c r="E1516" s="13">
        <v>0</v>
      </c>
      <c r="F1516" s="11">
        <v>44104</v>
      </c>
    </row>
    <row r="1517" spans="1:6" x14ac:dyDescent="0.25">
      <c r="A1517" s="4">
        <v>52</v>
      </c>
      <c r="B1517" s="13" t="s">
        <v>147</v>
      </c>
      <c r="C1517" s="13" t="s">
        <v>188</v>
      </c>
      <c r="D1517" s="13">
        <v>0</v>
      </c>
      <c r="E1517" s="13">
        <v>0</v>
      </c>
      <c r="F1517" s="11">
        <v>44104</v>
      </c>
    </row>
    <row r="1518" spans="1:6" x14ac:dyDescent="0.25">
      <c r="A1518" s="4">
        <v>53</v>
      </c>
      <c r="B1518" s="13" t="s">
        <v>148</v>
      </c>
      <c r="C1518" s="13" t="s">
        <v>188</v>
      </c>
      <c r="D1518" s="13">
        <v>0</v>
      </c>
      <c r="E1518" s="13">
        <v>0</v>
      </c>
      <c r="F1518" s="11">
        <v>44104</v>
      </c>
    </row>
    <row r="1519" spans="1:6" x14ac:dyDescent="0.25">
      <c r="A1519" s="4">
        <v>54</v>
      </c>
      <c r="B1519" s="13" t="s">
        <v>149</v>
      </c>
      <c r="C1519" s="13" t="s">
        <v>188</v>
      </c>
      <c r="D1519" s="13">
        <v>0</v>
      </c>
      <c r="E1519" s="13">
        <v>0</v>
      </c>
      <c r="F1519" s="11">
        <v>44104</v>
      </c>
    </row>
    <row r="1520" spans="1:6" x14ac:dyDescent="0.25">
      <c r="A1520" s="4">
        <v>55</v>
      </c>
      <c r="B1520" s="13" t="s">
        <v>150</v>
      </c>
      <c r="C1520" s="13" t="s">
        <v>188</v>
      </c>
      <c r="D1520" s="13">
        <v>0</v>
      </c>
      <c r="E1520" s="13">
        <v>0</v>
      </c>
      <c r="F1520" s="11">
        <v>44104</v>
      </c>
    </row>
    <row r="1521" spans="1:6" x14ac:dyDescent="0.25">
      <c r="A1521" s="4">
        <v>56</v>
      </c>
      <c r="B1521" s="13" t="s">
        <v>151</v>
      </c>
      <c r="C1521" s="13" t="s">
        <v>188</v>
      </c>
      <c r="D1521" s="13">
        <v>0</v>
      </c>
      <c r="E1521" s="13">
        <v>0</v>
      </c>
      <c r="F1521" s="11">
        <v>44104</v>
      </c>
    </row>
    <row r="1522" spans="1:6" x14ac:dyDescent="0.25">
      <c r="A1522" s="4">
        <v>57</v>
      </c>
      <c r="B1522" s="13" t="s">
        <v>152</v>
      </c>
      <c r="C1522" s="13" t="s">
        <v>188</v>
      </c>
      <c r="D1522" s="13">
        <v>0</v>
      </c>
      <c r="E1522" s="13">
        <v>0</v>
      </c>
      <c r="F1522" s="11">
        <v>44104</v>
      </c>
    </row>
    <row r="1523" spans="1:6" x14ac:dyDescent="0.25">
      <c r="A1523" s="4">
        <v>58</v>
      </c>
      <c r="B1523" s="13" t="s">
        <v>153</v>
      </c>
      <c r="C1523" s="13" t="s">
        <v>188</v>
      </c>
      <c r="D1523" s="13">
        <v>0</v>
      </c>
      <c r="E1523" s="13">
        <v>0</v>
      </c>
      <c r="F1523" s="11">
        <v>44104</v>
      </c>
    </row>
    <row r="1524" spans="1:6" x14ac:dyDescent="0.25">
      <c r="A1524" s="4">
        <v>100</v>
      </c>
      <c r="B1524" s="13" t="s">
        <v>142</v>
      </c>
      <c r="C1524" s="13" t="s">
        <v>188</v>
      </c>
      <c r="D1524" s="13">
        <v>0</v>
      </c>
      <c r="E1524" s="13">
        <v>0</v>
      </c>
      <c r="F1524" s="11">
        <v>44104</v>
      </c>
    </row>
    <row r="1525" spans="1:6" x14ac:dyDescent="0.25">
      <c r="A1525" s="4">
        <v>101</v>
      </c>
      <c r="B1525" s="13" t="s">
        <v>143</v>
      </c>
      <c r="C1525" s="13" t="s">
        <v>188</v>
      </c>
      <c r="D1525" s="13">
        <v>0</v>
      </c>
      <c r="E1525" s="13">
        <v>0</v>
      </c>
      <c r="F1525" s="11">
        <v>44104</v>
      </c>
    </row>
    <row r="1526" spans="1:6" x14ac:dyDescent="0.25">
      <c r="A1526" s="4">
        <v>102</v>
      </c>
      <c r="B1526" s="13" t="s">
        <v>141</v>
      </c>
      <c r="C1526" s="13" t="s">
        <v>188</v>
      </c>
      <c r="D1526" s="13">
        <v>0</v>
      </c>
      <c r="E1526" s="13">
        <v>0</v>
      </c>
      <c r="F1526" s="11">
        <v>44104</v>
      </c>
    </row>
    <row r="1527" spans="1:6" x14ac:dyDescent="0.25">
      <c r="A1527" s="4">
        <v>1</v>
      </c>
      <c r="B1527" s="13" t="s">
        <v>64</v>
      </c>
      <c r="C1527" s="13" t="s">
        <v>206</v>
      </c>
      <c r="D1527" s="13">
        <v>971</v>
      </c>
      <c r="E1527" s="13">
        <v>825</v>
      </c>
      <c r="F1527" s="11">
        <v>44104</v>
      </c>
    </row>
    <row r="1528" spans="1:6" x14ac:dyDescent="0.25">
      <c r="A1528" s="4">
        <v>2</v>
      </c>
      <c r="B1528" s="13" t="s">
        <v>65</v>
      </c>
      <c r="C1528" s="13" t="s">
        <v>206</v>
      </c>
      <c r="D1528" s="13">
        <v>210</v>
      </c>
      <c r="E1528" s="13">
        <v>219</v>
      </c>
      <c r="F1528" s="11">
        <v>44104</v>
      </c>
    </row>
    <row r="1529" spans="1:6" x14ac:dyDescent="0.25">
      <c r="A1529" s="4">
        <v>3</v>
      </c>
      <c r="B1529" s="13" t="s">
        <v>66</v>
      </c>
      <c r="C1529" s="13" t="s">
        <v>206</v>
      </c>
      <c r="D1529" s="13">
        <v>1212</v>
      </c>
      <c r="E1529" s="13">
        <v>653</v>
      </c>
      <c r="F1529" s="11">
        <v>44104</v>
      </c>
    </row>
    <row r="1530" spans="1:6" x14ac:dyDescent="0.25">
      <c r="A1530" s="4">
        <v>4</v>
      </c>
      <c r="B1530" s="13" t="s">
        <v>67</v>
      </c>
      <c r="C1530" s="13" t="s">
        <v>206</v>
      </c>
      <c r="D1530" s="13">
        <v>831</v>
      </c>
      <c r="E1530" s="13">
        <v>397</v>
      </c>
      <c r="F1530" s="11">
        <v>44104</v>
      </c>
    </row>
    <row r="1531" spans="1:6" x14ac:dyDescent="0.25">
      <c r="A1531" s="4">
        <v>5</v>
      </c>
      <c r="B1531" s="13" t="s">
        <v>68</v>
      </c>
      <c r="C1531" s="13" t="s">
        <v>206</v>
      </c>
      <c r="D1531" s="13">
        <v>571</v>
      </c>
      <c r="E1531" s="13">
        <v>832</v>
      </c>
      <c r="F1531" s="11">
        <v>44104</v>
      </c>
    </row>
    <row r="1532" spans="1:6" x14ac:dyDescent="0.25">
      <c r="A1532" s="4">
        <v>6</v>
      </c>
      <c r="B1532" s="13" t="s">
        <v>69</v>
      </c>
      <c r="C1532" s="13" t="s">
        <v>206</v>
      </c>
      <c r="D1532" s="13">
        <v>845</v>
      </c>
      <c r="E1532" s="13">
        <v>560</v>
      </c>
      <c r="F1532" s="11">
        <v>44104</v>
      </c>
    </row>
    <row r="1533" spans="1:6" x14ac:dyDescent="0.25">
      <c r="A1533" s="4">
        <v>7</v>
      </c>
      <c r="B1533" s="13" t="s">
        <v>70</v>
      </c>
      <c r="C1533" s="13" t="s">
        <v>206</v>
      </c>
      <c r="D1533" s="13">
        <v>449</v>
      </c>
      <c r="E1533" s="13">
        <v>492</v>
      </c>
      <c r="F1533" s="11">
        <v>44104</v>
      </c>
    </row>
    <row r="1534" spans="1:6" x14ac:dyDescent="0.25">
      <c r="A1534" s="4">
        <v>8</v>
      </c>
      <c r="B1534" s="13" t="s">
        <v>71</v>
      </c>
      <c r="C1534" s="13" t="s">
        <v>206</v>
      </c>
      <c r="D1534" s="13">
        <v>1478</v>
      </c>
      <c r="E1534" s="13">
        <v>1166</v>
      </c>
      <c r="F1534" s="11">
        <v>44104</v>
      </c>
    </row>
    <row r="1535" spans="1:6" x14ac:dyDescent="0.25">
      <c r="A1535" s="4">
        <v>9</v>
      </c>
      <c r="B1535" s="13" t="s">
        <v>72</v>
      </c>
      <c r="C1535" s="13" t="s">
        <v>206</v>
      </c>
      <c r="D1535" s="13">
        <v>105</v>
      </c>
      <c r="E1535" s="13">
        <v>42</v>
      </c>
      <c r="F1535" s="11">
        <v>44104</v>
      </c>
    </row>
    <row r="1536" spans="1:6" x14ac:dyDescent="0.25">
      <c r="A1536" s="4">
        <v>10</v>
      </c>
      <c r="B1536" s="13" t="s">
        <v>73</v>
      </c>
      <c r="C1536" s="13" t="s">
        <v>206</v>
      </c>
      <c r="D1536" s="13">
        <v>262</v>
      </c>
      <c r="E1536" s="13">
        <v>212</v>
      </c>
      <c r="F1536" s="11">
        <v>44104</v>
      </c>
    </row>
    <row r="1537" spans="1:6" x14ac:dyDescent="0.25">
      <c r="A1537" s="4">
        <v>11</v>
      </c>
      <c r="B1537" s="13" t="s">
        <v>74</v>
      </c>
      <c r="C1537" s="13" t="s">
        <v>206</v>
      </c>
      <c r="D1537" s="13">
        <v>1505</v>
      </c>
      <c r="E1537" s="13">
        <v>1025</v>
      </c>
      <c r="F1537" s="11">
        <v>44104</v>
      </c>
    </row>
    <row r="1538" spans="1:6" x14ac:dyDescent="0.25">
      <c r="A1538" s="4">
        <v>12</v>
      </c>
      <c r="B1538" s="13" t="s">
        <v>75</v>
      </c>
      <c r="C1538" s="13" t="s">
        <v>206</v>
      </c>
      <c r="D1538" s="13">
        <v>545</v>
      </c>
      <c r="E1538" s="13">
        <v>1069</v>
      </c>
      <c r="F1538" s="11">
        <v>44104</v>
      </c>
    </row>
    <row r="1539" spans="1:6" x14ac:dyDescent="0.25">
      <c r="A1539" s="4">
        <v>13</v>
      </c>
      <c r="B1539" s="13" t="s">
        <v>76</v>
      </c>
      <c r="C1539" s="13" t="s">
        <v>206</v>
      </c>
      <c r="D1539" s="13">
        <v>0</v>
      </c>
      <c r="E1539" s="13">
        <v>0</v>
      </c>
      <c r="F1539" s="11">
        <v>44104</v>
      </c>
    </row>
    <row r="1540" spans="1:6" x14ac:dyDescent="0.25">
      <c r="A1540" s="4">
        <v>14</v>
      </c>
      <c r="B1540" s="13" t="s">
        <v>77</v>
      </c>
      <c r="C1540" s="13" t="s">
        <v>206</v>
      </c>
      <c r="D1540" s="13">
        <v>580</v>
      </c>
      <c r="E1540" s="13">
        <v>948</v>
      </c>
      <c r="F1540" s="11">
        <v>44104</v>
      </c>
    </row>
    <row r="1541" spans="1:6" x14ac:dyDescent="0.25">
      <c r="A1541" s="4">
        <v>15</v>
      </c>
      <c r="B1541" s="13" t="s">
        <v>78</v>
      </c>
      <c r="C1541" s="13" t="s">
        <v>206</v>
      </c>
      <c r="D1541" s="13">
        <v>1934</v>
      </c>
      <c r="E1541" s="13">
        <v>1652</v>
      </c>
      <c r="F1541" s="11">
        <v>44104</v>
      </c>
    </row>
    <row r="1542" spans="1:6" x14ac:dyDescent="0.25">
      <c r="A1542" s="4">
        <v>16</v>
      </c>
      <c r="B1542" s="13" t="s">
        <v>79</v>
      </c>
      <c r="C1542" s="13" t="s">
        <v>206</v>
      </c>
      <c r="D1542" s="13">
        <v>0</v>
      </c>
      <c r="E1542" s="13">
        <v>0</v>
      </c>
      <c r="F1542" s="11">
        <v>44104</v>
      </c>
    </row>
    <row r="1543" spans="1:6" x14ac:dyDescent="0.25">
      <c r="A1543" s="4">
        <v>17</v>
      </c>
      <c r="B1543" s="13" t="s">
        <v>80</v>
      </c>
      <c r="C1543" s="13" t="s">
        <v>206</v>
      </c>
      <c r="D1543" s="13">
        <v>163</v>
      </c>
      <c r="E1543" s="13">
        <v>70</v>
      </c>
      <c r="F1543" s="11">
        <v>44104</v>
      </c>
    </row>
    <row r="1544" spans="1:6" x14ac:dyDescent="0.25">
      <c r="A1544" s="4">
        <v>18</v>
      </c>
      <c r="B1544" s="13" t="s">
        <v>81</v>
      </c>
      <c r="C1544" s="13" t="s">
        <v>206</v>
      </c>
      <c r="D1544" s="13">
        <v>591</v>
      </c>
      <c r="E1544" s="13">
        <v>543</v>
      </c>
      <c r="F1544" s="11">
        <v>44104</v>
      </c>
    </row>
    <row r="1545" spans="1:6" x14ac:dyDescent="0.25">
      <c r="A1545" s="4">
        <v>19</v>
      </c>
      <c r="B1545" s="13" t="s">
        <v>82</v>
      </c>
      <c r="C1545" s="13" t="s">
        <v>206</v>
      </c>
      <c r="D1545" s="13">
        <v>30</v>
      </c>
      <c r="E1545" s="13">
        <v>90</v>
      </c>
      <c r="F1545" s="11">
        <v>44104</v>
      </c>
    </row>
    <row r="1546" spans="1:6" x14ac:dyDescent="0.25">
      <c r="A1546" s="4">
        <v>20</v>
      </c>
      <c r="B1546" s="13" t="s">
        <v>83</v>
      </c>
      <c r="C1546" s="13" t="s">
        <v>206</v>
      </c>
      <c r="D1546" s="13">
        <v>1007</v>
      </c>
      <c r="E1546" s="13">
        <v>730</v>
      </c>
      <c r="F1546" s="11">
        <v>44104</v>
      </c>
    </row>
    <row r="1547" spans="1:6" x14ac:dyDescent="0.25">
      <c r="A1547" s="4">
        <v>21</v>
      </c>
      <c r="B1547" s="13" t="s">
        <v>84</v>
      </c>
      <c r="C1547" s="13" t="s">
        <v>206</v>
      </c>
      <c r="D1547" s="13">
        <v>186</v>
      </c>
      <c r="E1547" s="13">
        <v>277</v>
      </c>
      <c r="F1547" s="11">
        <v>44104</v>
      </c>
    </row>
    <row r="1548" spans="1:6" x14ac:dyDescent="0.25">
      <c r="A1548" s="4">
        <v>22</v>
      </c>
      <c r="B1548" s="13" t="s">
        <v>85</v>
      </c>
      <c r="C1548" s="13" t="s">
        <v>206</v>
      </c>
      <c r="D1548" s="13">
        <v>292</v>
      </c>
      <c r="E1548" s="13">
        <v>226</v>
      </c>
      <c r="F1548" s="11">
        <v>44104</v>
      </c>
    </row>
    <row r="1549" spans="1:6" x14ac:dyDescent="0.25">
      <c r="A1549" s="4">
        <v>23</v>
      </c>
      <c r="B1549" s="13" t="s">
        <v>86</v>
      </c>
      <c r="C1549" s="13" t="s">
        <v>206</v>
      </c>
      <c r="D1549" s="13">
        <v>10</v>
      </c>
      <c r="E1549" s="13">
        <v>8</v>
      </c>
      <c r="F1549" s="11">
        <v>44104</v>
      </c>
    </row>
    <row r="1550" spans="1:6" x14ac:dyDescent="0.25">
      <c r="A1550" s="4">
        <v>24</v>
      </c>
      <c r="B1550" s="13" t="s">
        <v>87</v>
      </c>
      <c r="C1550" s="13" t="s">
        <v>206</v>
      </c>
      <c r="D1550" s="13">
        <v>552</v>
      </c>
      <c r="E1550" s="13">
        <v>130</v>
      </c>
      <c r="F1550" s="11">
        <v>44104</v>
      </c>
    </row>
    <row r="1551" spans="1:6" x14ac:dyDescent="0.25">
      <c r="A1551" s="4">
        <v>25</v>
      </c>
      <c r="B1551" s="13" t="s">
        <v>88</v>
      </c>
      <c r="C1551" s="13" t="s">
        <v>206</v>
      </c>
      <c r="D1551" s="13">
        <v>150</v>
      </c>
      <c r="E1551" s="13">
        <v>232</v>
      </c>
      <c r="F1551" s="11">
        <v>44104</v>
      </c>
    </row>
    <row r="1552" spans="1:6" x14ac:dyDescent="0.25">
      <c r="A1552" s="4">
        <v>26</v>
      </c>
      <c r="B1552" s="13" t="s">
        <v>89</v>
      </c>
      <c r="C1552" s="13" t="s">
        <v>206</v>
      </c>
      <c r="D1552" s="13">
        <v>649</v>
      </c>
      <c r="E1552" s="13">
        <v>673</v>
      </c>
      <c r="F1552" s="11">
        <v>44104</v>
      </c>
    </row>
    <row r="1553" spans="1:6" x14ac:dyDescent="0.25">
      <c r="A1553" s="4">
        <v>27</v>
      </c>
      <c r="B1553" s="13" t="s">
        <v>90</v>
      </c>
      <c r="C1553" s="13" t="s">
        <v>206</v>
      </c>
      <c r="D1553" s="13">
        <v>1167</v>
      </c>
      <c r="E1553" s="13">
        <v>884</v>
      </c>
      <c r="F1553" s="11">
        <v>44104</v>
      </c>
    </row>
    <row r="1554" spans="1:6" x14ac:dyDescent="0.25">
      <c r="A1554" s="4">
        <v>28</v>
      </c>
      <c r="B1554" s="13" t="s">
        <v>91</v>
      </c>
      <c r="C1554" s="13" t="s">
        <v>206</v>
      </c>
      <c r="D1554" s="13">
        <v>100</v>
      </c>
      <c r="E1554" s="13">
        <v>200</v>
      </c>
      <c r="F1554" s="11">
        <v>44104</v>
      </c>
    </row>
    <row r="1555" spans="1:6" x14ac:dyDescent="0.25">
      <c r="A1555" s="4">
        <v>29</v>
      </c>
      <c r="B1555" s="13" t="s">
        <v>92</v>
      </c>
      <c r="C1555" s="13" t="s">
        <v>206</v>
      </c>
      <c r="D1555" s="13">
        <v>1458</v>
      </c>
      <c r="E1555" s="13">
        <v>1228</v>
      </c>
      <c r="F1555" s="11">
        <v>44104</v>
      </c>
    </row>
    <row r="1556" spans="1:6" x14ac:dyDescent="0.25">
      <c r="A1556" s="4">
        <v>30</v>
      </c>
      <c r="B1556" s="13" t="s">
        <v>93</v>
      </c>
      <c r="C1556" s="13" t="s">
        <v>206</v>
      </c>
      <c r="D1556" s="13">
        <v>963</v>
      </c>
      <c r="E1556" s="13">
        <v>918</v>
      </c>
      <c r="F1556" s="11">
        <v>44104</v>
      </c>
    </row>
    <row r="1557" spans="1:6" x14ac:dyDescent="0.25">
      <c r="A1557" s="4">
        <v>31</v>
      </c>
      <c r="B1557" s="13" t="s">
        <v>94</v>
      </c>
      <c r="C1557" s="13" t="s">
        <v>206</v>
      </c>
      <c r="D1557" s="13">
        <v>0</v>
      </c>
      <c r="E1557" s="13">
        <v>0</v>
      </c>
      <c r="F1557" s="11">
        <v>44104</v>
      </c>
    </row>
    <row r="1558" spans="1:6" x14ac:dyDescent="0.25">
      <c r="A1558" s="4">
        <v>32</v>
      </c>
      <c r="B1558" s="13" t="s">
        <v>95</v>
      </c>
      <c r="C1558" s="13" t="s">
        <v>206</v>
      </c>
      <c r="D1558" s="13">
        <v>586</v>
      </c>
      <c r="E1558" s="13">
        <v>399</v>
      </c>
      <c r="F1558" s="11">
        <v>44104</v>
      </c>
    </row>
    <row r="1559" spans="1:6" x14ac:dyDescent="0.25">
      <c r="A1559" s="4">
        <v>33</v>
      </c>
      <c r="B1559" s="13" t="s">
        <v>96</v>
      </c>
      <c r="C1559" s="13" t="s">
        <v>206</v>
      </c>
      <c r="D1559" s="13">
        <v>313</v>
      </c>
      <c r="E1559" s="13">
        <v>339</v>
      </c>
      <c r="F1559" s="11">
        <v>44104</v>
      </c>
    </row>
    <row r="1560" spans="1:6" x14ac:dyDescent="0.25">
      <c r="A1560" s="4">
        <v>34</v>
      </c>
      <c r="B1560" s="13" t="s">
        <v>97</v>
      </c>
      <c r="C1560" s="13" t="s">
        <v>206</v>
      </c>
      <c r="D1560" s="13">
        <v>510</v>
      </c>
      <c r="E1560" s="13">
        <v>480</v>
      </c>
      <c r="F1560" s="11">
        <v>44104</v>
      </c>
    </row>
    <row r="1561" spans="1:6" x14ac:dyDescent="0.25">
      <c r="A1561" s="4">
        <v>35</v>
      </c>
      <c r="B1561" s="13" t="s">
        <v>98</v>
      </c>
      <c r="C1561" s="13" t="s">
        <v>206</v>
      </c>
      <c r="D1561" s="13">
        <v>977</v>
      </c>
      <c r="E1561" s="13">
        <v>413</v>
      </c>
      <c r="F1561" s="11">
        <v>44104</v>
      </c>
    </row>
    <row r="1562" spans="1:6" x14ac:dyDescent="0.25">
      <c r="A1562" s="4">
        <v>36</v>
      </c>
      <c r="B1562" s="13" t="s">
        <v>99</v>
      </c>
      <c r="C1562" s="13" t="s">
        <v>206</v>
      </c>
      <c r="D1562" s="13">
        <v>3357</v>
      </c>
      <c r="E1562" s="13">
        <v>676</v>
      </c>
      <c r="F1562" s="11">
        <v>44104</v>
      </c>
    </row>
    <row r="1563" spans="1:6" x14ac:dyDescent="0.25">
      <c r="A1563" s="4">
        <v>37</v>
      </c>
      <c r="B1563" s="13" t="s">
        <v>100</v>
      </c>
      <c r="C1563" s="13" t="s">
        <v>206</v>
      </c>
      <c r="D1563" s="13">
        <v>753</v>
      </c>
      <c r="E1563" s="13">
        <v>753</v>
      </c>
      <c r="F1563" s="11">
        <v>44104</v>
      </c>
    </row>
    <row r="1564" spans="1:6" x14ac:dyDescent="0.25">
      <c r="A1564" s="4">
        <v>38</v>
      </c>
      <c r="B1564" s="13" t="s">
        <v>101</v>
      </c>
      <c r="C1564" s="13" t="s">
        <v>206</v>
      </c>
      <c r="D1564" s="13">
        <v>399</v>
      </c>
      <c r="E1564" s="13">
        <v>198</v>
      </c>
      <c r="F1564" s="11">
        <v>44104</v>
      </c>
    </row>
    <row r="1565" spans="1:6" x14ac:dyDescent="0.25">
      <c r="A1565" s="4">
        <v>39</v>
      </c>
      <c r="B1565" s="13" t="s">
        <v>102</v>
      </c>
      <c r="C1565" s="13" t="s">
        <v>206</v>
      </c>
      <c r="D1565" s="13">
        <v>370</v>
      </c>
      <c r="E1565" s="13">
        <v>288</v>
      </c>
      <c r="F1565" s="11">
        <v>44104</v>
      </c>
    </row>
    <row r="1566" spans="1:6" x14ac:dyDescent="0.25">
      <c r="A1566" s="4">
        <v>40</v>
      </c>
      <c r="B1566" s="13" t="s">
        <v>103</v>
      </c>
      <c r="C1566" s="13" t="s">
        <v>206</v>
      </c>
      <c r="D1566" s="13">
        <v>1650</v>
      </c>
      <c r="E1566" s="13">
        <v>783</v>
      </c>
      <c r="F1566" s="11">
        <v>44104</v>
      </c>
    </row>
    <row r="1567" spans="1:6" x14ac:dyDescent="0.25">
      <c r="A1567" s="4">
        <v>41</v>
      </c>
      <c r="B1567" s="13" t="s">
        <v>104</v>
      </c>
      <c r="C1567" s="13" t="s">
        <v>206</v>
      </c>
      <c r="D1567" s="13">
        <v>844</v>
      </c>
      <c r="E1567" s="13">
        <v>485</v>
      </c>
      <c r="F1567" s="11">
        <v>44104</v>
      </c>
    </row>
    <row r="1568" spans="1:6" x14ac:dyDescent="0.25">
      <c r="A1568" s="4">
        <v>42</v>
      </c>
      <c r="B1568" s="13" t="s">
        <v>105</v>
      </c>
      <c r="C1568" s="13" t="s">
        <v>206</v>
      </c>
      <c r="D1568" s="13">
        <v>150</v>
      </c>
      <c r="E1568" s="13">
        <v>150</v>
      </c>
      <c r="F1568" s="11">
        <v>44104</v>
      </c>
    </row>
    <row r="1569" spans="1:6" x14ac:dyDescent="0.25">
      <c r="A1569" s="4">
        <v>43</v>
      </c>
      <c r="B1569" s="13" t="s">
        <v>106</v>
      </c>
      <c r="C1569" s="13" t="s">
        <v>206</v>
      </c>
      <c r="D1569" s="13">
        <v>539</v>
      </c>
      <c r="E1569" s="13">
        <v>249</v>
      </c>
      <c r="F1569" s="11">
        <v>44104</v>
      </c>
    </row>
    <row r="1570" spans="1:6" x14ac:dyDescent="0.25">
      <c r="A1570" s="4">
        <v>44</v>
      </c>
      <c r="B1570" s="13" t="s">
        <v>107</v>
      </c>
      <c r="C1570" s="13" t="s">
        <v>206</v>
      </c>
      <c r="D1570" s="13">
        <v>1050</v>
      </c>
      <c r="E1570" s="13">
        <v>459</v>
      </c>
      <c r="F1570" s="11">
        <v>44104</v>
      </c>
    </row>
    <row r="1571" spans="1:6" x14ac:dyDescent="0.25">
      <c r="A1571" s="4">
        <v>45</v>
      </c>
      <c r="B1571" s="13" t="s">
        <v>108</v>
      </c>
      <c r="C1571" s="13" t="s">
        <v>206</v>
      </c>
      <c r="D1571" s="13">
        <v>215</v>
      </c>
      <c r="E1571" s="13">
        <v>240</v>
      </c>
      <c r="F1571" s="11">
        <v>44104</v>
      </c>
    </row>
    <row r="1572" spans="1:6" x14ac:dyDescent="0.25">
      <c r="A1572" s="4">
        <v>46</v>
      </c>
      <c r="B1572" s="13" t="s">
        <v>109</v>
      </c>
      <c r="C1572" s="13" t="s">
        <v>206</v>
      </c>
      <c r="D1572" s="13">
        <v>250</v>
      </c>
      <c r="E1572" s="13">
        <v>250</v>
      </c>
      <c r="F1572" s="11">
        <v>44104</v>
      </c>
    </row>
    <row r="1573" spans="1:6" x14ac:dyDescent="0.25">
      <c r="A1573" s="4">
        <v>47</v>
      </c>
      <c r="B1573" s="13" t="s">
        <v>110</v>
      </c>
      <c r="C1573" s="13" t="s">
        <v>206</v>
      </c>
      <c r="D1573" s="13">
        <v>727</v>
      </c>
      <c r="E1573" s="13">
        <v>1315</v>
      </c>
      <c r="F1573" s="11">
        <v>44104</v>
      </c>
    </row>
    <row r="1574" spans="1:6" x14ac:dyDescent="0.25">
      <c r="A1574" s="4">
        <v>48</v>
      </c>
      <c r="B1574" s="13" t="s">
        <v>111</v>
      </c>
      <c r="C1574" s="13" t="s">
        <v>206</v>
      </c>
      <c r="D1574" s="13">
        <v>332</v>
      </c>
      <c r="E1574" s="13">
        <v>332</v>
      </c>
      <c r="F1574" s="11">
        <v>44104</v>
      </c>
    </row>
    <row r="1575" spans="1:6" x14ac:dyDescent="0.25">
      <c r="A1575" s="4">
        <v>49</v>
      </c>
      <c r="B1575" s="13" t="s">
        <v>144</v>
      </c>
      <c r="C1575" s="13" t="s">
        <v>206</v>
      </c>
      <c r="D1575" s="13">
        <v>0</v>
      </c>
      <c r="E1575" s="13">
        <v>0</v>
      </c>
      <c r="F1575" s="11">
        <v>44104</v>
      </c>
    </row>
    <row r="1576" spans="1:6" x14ac:dyDescent="0.25">
      <c r="A1576" s="4">
        <v>50</v>
      </c>
      <c r="B1576" s="13" t="s">
        <v>145</v>
      </c>
      <c r="C1576" s="13" t="s">
        <v>206</v>
      </c>
      <c r="D1576" s="13">
        <v>0</v>
      </c>
      <c r="E1576" s="13">
        <v>0</v>
      </c>
      <c r="F1576" s="11">
        <v>44104</v>
      </c>
    </row>
    <row r="1577" spans="1:6" x14ac:dyDescent="0.25">
      <c r="A1577" s="4">
        <v>51</v>
      </c>
      <c r="B1577" s="13" t="s">
        <v>146</v>
      </c>
      <c r="C1577" s="13" t="s">
        <v>206</v>
      </c>
      <c r="D1577" s="13">
        <v>0</v>
      </c>
      <c r="E1577" s="13">
        <v>0</v>
      </c>
      <c r="F1577" s="11">
        <v>44104</v>
      </c>
    </row>
    <row r="1578" spans="1:6" x14ac:dyDescent="0.25">
      <c r="A1578" s="4">
        <v>52</v>
      </c>
      <c r="B1578" s="13" t="s">
        <v>147</v>
      </c>
      <c r="C1578" s="13" t="s">
        <v>206</v>
      </c>
      <c r="D1578" s="13">
        <v>0</v>
      </c>
      <c r="E1578" s="13">
        <v>0</v>
      </c>
      <c r="F1578" s="11">
        <v>44104</v>
      </c>
    </row>
    <row r="1579" spans="1:6" x14ac:dyDescent="0.25">
      <c r="A1579" s="4">
        <v>53</v>
      </c>
      <c r="B1579" s="13" t="s">
        <v>148</v>
      </c>
      <c r="C1579" s="13" t="s">
        <v>206</v>
      </c>
      <c r="D1579" s="13">
        <v>0</v>
      </c>
      <c r="E1579" s="13">
        <v>0</v>
      </c>
      <c r="F1579" s="11">
        <v>44104</v>
      </c>
    </row>
    <row r="1580" spans="1:6" x14ac:dyDescent="0.25">
      <c r="A1580" s="4">
        <v>54</v>
      </c>
      <c r="B1580" s="13" t="s">
        <v>149</v>
      </c>
      <c r="C1580" s="13" t="s">
        <v>206</v>
      </c>
      <c r="D1580" s="13">
        <v>0</v>
      </c>
      <c r="E1580" s="13">
        <v>0</v>
      </c>
      <c r="F1580" s="11">
        <v>44104</v>
      </c>
    </row>
    <row r="1581" spans="1:6" x14ac:dyDescent="0.25">
      <c r="A1581" s="4">
        <v>55</v>
      </c>
      <c r="B1581" s="13" t="s">
        <v>150</v>
      </c>
      <c r="C1581" s="13" t="s">
        <v>206</v>
      </c>
      <c r="D1581" s="13">
        <v>0</v>
      </c>
      <c r="E1581" s="13">
        <v>0</v>
      </c>
      <c r="F1581" s="11">
        <v>44104</v>
      </c>
    </row>
    <row r="1582" spans="1:6" x14ac:dyDescent="0.25">
      <c r="A1582" s="4">
        <v>56</v>
      </c>
      <c r="B1582" s="13" t="s">
        <v>151</v>
      </c>
      <c r="C1582" s="13" t="s">
        <v>206</v>
      </c>
      <c r="D1582" s="13">
        <v>0</v>
      </c>
      <c r="E1582" s="13">
        <v>0</v>
      </c>
      <c r="F1582" s="11">
        <v>44104</v>
      </c>
    </row>
    <row r="1583" spans="1:6" x14ac:dyDescent="0.25">
      <c r="A1583" s="4">
        <v>57</v>
      </c>
      <c r="B1583" s="13" t="s">
        <v>152</v>
      </c>
      <c r="C1583" s="13" t="s">
        <v>206</v>
      </c>
      <c r="D1583" s="13">
        <v>0</v>
      </c>
      <c r="E1583" s="13">
        <v>0</v>
      </c>
      <c r="F1583" s="11">
        <v>44104</v>
      </c>
    </row>
    <row r="1584" spans="1:6" x14ac:dyDescent="0.25">
      <c r="A1584" s="4">
        <v>58</v>
      </c>
      <c r="B1584" s="13" t="s">
        <v>153</v>
      </c>
      <c r="C1584" s="13" t="s">
        <v>206</v>
      </c>
      <c r="D1584" s="13">
        <v>0</v>
      </c>
      <c r="E1584" s="13">
        <v>0</v>
      </c>
      <c r="F1584" s="11">
        <v>44104</v>
      </c>
    </row>
    <row r="1585" spans="1:6" x14ac:dyDescent="0.25">
      <c r="A1585" s="4">
        <v>100</v>
      </c>
      <c r="B1585" s="13" t="s">
        <v>142</v>
      </c>
      <c r="C1585" s="13" t="s">
        <v>206</v>
      </c>
      <c r="D1585" s="13">
        <v>0</v>
      </c>
      <c r="E1585" s="13">
        <v>0</v>
      </c>
      <c r="F1585" s="11">
        <v>44104</v>
      </c>
    </row>
    <row r="1586" spans="1:6" x14ac:dyDescent="0.25">
      <c r="A1586" s="4">
        <v>101</v>
      </c>
      <c r="B1586" s="13" t="s">
        <v>143</v>
      </c>
      <c r="C1586" s="13" t="s">
        <v>206</v>
      </c>
      <c r="D1586" s="13">
        <v>0</v>
      </c>
      <c r="E1586" s="13">
        <v>0</v>
      </c>
      <c r="F1586" s="11">
        <v>44104</v>
      </c>
    </row>
    <row r="1587" spans="1:6" x14ac:dyDescent="0.25">
      <c r="A1587" s="4">
        <v>102</v>
      </c>
      <c r="B1587" s="13" t="s">
        <v>141</v>
      </c>
      <c r="C1587" s="13" t="s">
        <v>206</v>
      </c>
      <c r="D1587" s="13">
        <v>0</v>
      </c>
      <c r="E1587" s="13">
        <v>0</v>
      </c>
      <c r="F1587" s="11">
        <v>44104</v>
      </c>
    </row>
    <row r="1588" spans="1:6" x14ac:dyDescent="0.25">
      <c r="A1588" s="4">
        <v>1</v>
      </c>
      <c r="B1588" s="13" t="s">
        <v>64</v>
      </c>
      <c r="C1588" s="13" t="s">
        <v>210</v>
      </c>
      <c r="D1588" s="13">
        <v>0</v>
      </c>
      <c r="E1588" s="13">
        <v>0</v>
      </c>
      <c r="F1588" s="11">
        <v>44104</v>
      </c>
    </row>
    <row r="1589" spans="1:6" x14ac:dyDescent="0.25">
      <c r="A1589" s="4">
        <v>2</v>
      </c>
      <c r="B1589" s="13" t="s">
        <v>65</v>
      </c>
      <c r="C1589" s="13" t="s">
        <v>210</v>
      </c>
      <c r="D1589" s="13">
        <v>0</v>
      </c>
      <c r="E1589" s="13">
        <v>147</v>
      </c>
      <c r="F1589" s="11">
        <v>44104</v>
      </c>
    </row>
    <row r="1590" spans="1:6" x14ac:dyDescent="0.25">
      <c r="A1590" s="4">
        <v>3</v>
      </c>
      <c r="B1590" s="13" t="s">
        <v>66</v>
      </c>
      <c r="C1590" s="13" t="s">
        <v>210</v>
      </c>
      <c r="D1590" s="13">
        <v>1400</v>
      </c>
      <c r="E1590" s="13">
        <v>1680</v>
      </c>
      <c r="F1590" s="11">
        <v>44104</v>
      </c>
    </row>
    <row r="1591" spans="1:6" x14ac:dyDescent="0.25">
      <c r="A1591" s="4">
        <v>4</v>
      </c>
      <c r="B1591" s="13" t="s">
        <v>67</v>
      </c>
      <c r="C1591" s="13" t="s">
        <v>210</v>
      </c>
      <c r="D1591" s="13">
        <v>50</v>
      </c>
      <c r="E1591" s="13">
        <v>180</v>
      </c>
      <c r="F1591" s="11">
        <v>44104</v>
      </c>
    </row>
    <row r="1592" spans="1:6" x14ac:dyDescent="0.25">
      <c r="A1592" s="4">
        <v>5</v>
      </c>
      <c r="B1592" s="13" t="s">
        <v>68</v>
      </c>
      <c r="C1592" s="13" t="s">
        <v>210</v>
      </c>
      <c r="D1592" s="13">
        <v>242</v>
      </c>
      <c r="E1592" s="13">
        <v>242</v>
      </c>
      <c r="F1592" s="11">
        <v>44104</v>
      </c>
    </row>
    <row r="1593" spans="1:6" x14ac:dyDescent="0.25">
      <c r="A1593" s="4">
        <v>6</v>
      </c>
      <c r="B1593" s="13" t="s">
        <v>69</v>
      </c>
      <c r="C1593" s="13" t="s">
        <v>210</v>
      </c>
      <c r="D1593" s="13">
        <v>0</v>
      </c>
      <c r="E1593" s="13">
        <v>0</v>
      </c>
      <c r="F1593" s="11">
        <v>44104</v>
      </c>
    </row>
    <row r="1594" spans="1:6" x14ac:dyDescent="0.25">
      <c r="A1594" s="4">
        <v>7</v>
      </c>
      <c r="B1594" s="13" t="s">
        <v>70</v>
      </c>
      <c r="C1594" s="13" t="s">
        <v>210</v>
      </c>
      <c r="D1594" s="13">
        <v>0</v>
      </c>
      <c r="E1594" s="13">
        <v>117</v>
      </c>
      <c r="F1594" s="11">
        <v>44104</v>
      </c>
    </row>
    <row r="1595" spans="1:6" x14ac:dyDescent="0.25">
      <c r="A1595" s="4">
        <v>8</v>
      </c>
      <c r="B1595" s="13" t="s">
        <v>71</v>
      </c>
      <c r="C1595" s="13" t="s">
        <v>210</v>
      </c>
      <c r="D1595" s="13">
        <v>0</v>
      </c>
      <c r="E1595" s="13">
        <v>0</v>
      </c>
      <c r="F1595" s="11">
        <v>44104</v>
      </c>
    </row>
    <row r="1596" spans="1:6" x14ac:dyDescent="0.25">
      <c r="A1596" s="4">
        <v>9</v>
      </c>
      <c r="B1596" s="13" t="s">
        <v>72</v>
      </c>
      <c r="C1596" s="13" t="s">
        <v>210</v>
      </c>
      <c r="D1596" s="13">
        <v>0</v>
      </c>
      <c r="E1596" s="13">
        <v>0</v>
      </c>
      <c r="F1596" s="11">
        <v>44104</v>
      </c>
    </row>
    <row r="1597" spans="1:6" x14ac:dyDescent="0.25">
      <c r="A1597" s="4">
        <v>10</v>
      </c>
      <c r="B1597" s="13" t="s">
        <v>73</v>
      </c>
      <c r="C1597" s="13" t="s">
        <v>210</v>
      </c>
      <c r="D1597" s="13">
        <v>0</v>
      </c>
      <c r="E1597" s="13">
        <v>0</v>
      </c>
      <c r="F1597" s="11">
        <v>44104</v>
      </c>
    </row>
    <row r="1598" spans="1:6" x14ac:dyDescent="0.25">
      <c r="A1598" s="4">
        <v>11</v>
      </c>
      <c r="B1598" s="13" t="s">
        <v>74</v>
      </c>
      <c r="C1598" s="13" t="s">
        <v>210</v>
      </c>
      <c r="D1598" s="13">
        <v>890</v>
      </c>
      <c r="E1598" s="13">
        <v>0</v>
      </c>
      <c r="F1598" s="11">
        <v>44104</v>
      </c>
    </row>
    <row r="1599" spans="1:6" x14ac:dyDescent="0.25">
      <c r="A1599" s="4">
        <v>12</v>
      </c>
      <c r="B1599" s="13" t="s">
        <v>75</v>
      </c>
      <c r="C1599" s="13" t="s">
        <v>210</v>
      </c>
      <c r="D1599" s="13">
        <v>278</v>
      </c>
      <c r="E1599" s="13">
        <v>406</v>
      </c>
      <c r="F1599" s="11">
        <v>44104</v>
      </c>
    </row>
    <row r="1600" spans="1:6" x14ac:dyDescent="0.25">
      <c r="A1600" s="4">
        <v>13</v>
      </c>
      <c r="B1600" s="13" t="s">
        <v>76</v>
      </c>
      <c r="C1600" s="13" t="s">
        <v>210</v>
      </c>
      <c r="D1600" s="13">
        <v>107</v>
      </c>
      <c r="E1600" s="13">
        <v>107</v>
      </c>
      <c r="F1600" s="11">
        <v>44104</v>
      </c>
    </row>
    <row r="1601" spans="1:6" x14ac:dyDescent="0.25">
      <c r="A1601" s="4">
        <v>14</v>
      </c>
      <c r="B1601" s="13" t="s">
        <v>77</v>
      </c>
      <c r="C1601" s="13" t="s">
        <v>210</v>
      </c>
      <c r="D1601" s="13">
        <v>0</v>
      </c>
      <c r="E1601" s="13">
        <v>0</v>
      </c>
      <c r="F1601" s="11">
        <v>44104</v>
      </c>
    </row>
    <row r="1602" spans="1:6" x14ac:dyDescent="0.25">
      <c r="A1602" s="4">
        <v>15</v>
      </c>
      <c r="B1602" s="13" t="s">
        <v>78</v>
      </c>
      <c r="C1602" s="13" t="s">
        <v>210</v>
      </c>
      <c r="D1602" s="13">
        <v>0</v>
      </c>
      <c r="E1602" s="13">
        <v>0</v>
      </c>
      <c r="F1602" s="11">
        <v>44104</v>
      </c>
    </row>
    <row r="1603" spans="1:6" x14ac:dyDescent="0.25">
      <c r="A1603" s="4">
        <v>16</v>
      </c>
      <c r="B1603" s="13" t="s">
        <v>79</v>
      </c>
      <c r="C1603" s="13" t="s">
        <v>210</v>
      </c>
      <c r="D1603" s="13">
        <v>0</v>
      </c>
      <c r="E1603" s="13">
        <v>0</v>
      </c>
      <c r="F1603" s="11">
        <v>44104</v>
      </c>
    </row>
    <row r="1604" spans="1:6" x14ac:dyDescent="0.25">
      <c r="A1604" s="4">
        <v>17</v>
      </c>
      <c r="B1604" s="13" t="s">
        <v>80</v>
      </c>
      <c r="C1604" s="13" t="s">
        <v>210</v>
      </c>
      <c r="D1604" s="13">
        <v>333</v>
      </c>
      <c r="E1604" s="13">
        <v>274</v>
      </c>
      <c r="F1604" s="11">
        <v>44104</v>
      </c>
    </row>
    <row r="1605" spans="1:6" x14ac:dyDescent="0.25">
      <c r="A1605" s="4">
        <v>18</v>
      </c>
      <c r="B1605" s="13" t="s">
        <v>81</v>
      </c>
      <c r="C1605" s="13" t="s">
        <v>210</v>
      </c>
      <c r="D1605" s="13">
        <v>0</v>
      </c>
      <c r="E1605" s="13">
        <v>0</v>
      </c>
      <c r="F1605" s="11">
        <v>44104</v>
      </c>
    </row>
    <row r="1606" spans="1:6" x14ac:dyDescent="0.25">
      <c r="A1606" s="4">
        <v>19</v>
      </c>
      <c r="B1606" s="13" t="s">
        <v>82</v>
      </c>
      <c r="C1606" s="13" t="s">
        <v>210</v>
      </c>
      <c r="D1606" s="13">
        <v>0</v>
      </c>
      <c r="E1606" s="13">
        <v>0</v>
      </c>
      <c r="F1606" s="11">
        <v>44104</v>
      </c>
    </row>
    <row r="1607" spans="1:6" x14ac:dyDescent="0.25">
      <c r="A1607" s="4">
        <v>20</v>
      </c>
      <c r="B1607" s="13" t="s">
        <v>83</v>
      </c>
      <c r="C1607" s="13" t="s">
        <v>210</v>
      </c>
      <c r="D1607" s="13">
        <v>2200</v>
      </c>
      <c r="E1607" s="13">
        <v>1600</v>
      </c>
      <c r="F1607" s="11">
        <v>44104</v>
      </c>
    </row>
    <row r="1608" spans="1:6" x14ac:dyDescent="0.25">
      <c r="A1608" s="4">
        <v>21</v>
      </c>
      <c r="B1608" s="13" t="s">
        <v>84</v>
      </c>
      <c r="C1608" s="13" t="s">
        <v>210</v>
      </c>
      <c r="D1608" s="13">
        <v>0</v>
      </c>
      <c r="E1608" s="13">
        <v>0</v>
      </c>
      <c r="F1608" s="11">
        <v>44104</v>
      </c>
    </row>
    <row r="1609" spans="1:6" x14ac:dyDescent="0.25">
      <c r="A1609" s="4">
        <v>22</v>
      </c>
      <c r="B1609" s="13" t="s">
        <v>85</v>
      </c>
      <c r="C1609" s="13" t="s">
        <v>210</v>
      </c>
      <c r="D1609" s="13">
        <v>0</v>
      </c>
      <c r="E1609" s="13">
        <v>0</v>
      </c>
      <c r="F1609" s="11">
        <v>44104</v>
      </c>
    </row>
    <row r="1610" spans="1:6" x14ac:dyDescent="0.25">
      <c r="A1610" s="4">
        <v>23</v>
      </c>
      <c r="B1610" s="13" t="s">
        <v>86</v>
      </c>
      <c r="C1610" s="13" t="s">
        <v>210</v>
      </c>
      <c r="D1610" s="13">
        <v>0</v>
      </c>
      <c r="E1610" s="13">
        <v>0</v>
      </c>
      <c r="F1610" s="11">
        <v>44104</v>
      </c>
    </row>
    <row r="1611" spans="1:6" x14ac:dyDescent="0.25">
      <c r="A1611" s="4">
        <v>24</v>
      </c>
      <c r="B1611" s="13" t="s">
        <v>87</v>
      </c>
      <c r="C1611" s="13" t="s">
        <v>210</v>
      </c>
      <c r="D1611" s="13">
        <v>0</v>
      </c>
      <c r="E1611" s="13">
        <v>0</v>
      </c>
      <c r="F1611" s="11">
        <v>44104</v>
      </c>
    </row>
    <row r="1612" spans="1:6" x14ac:dyDescent="0.25">
      <c r="A1612" s="4">
        <v>25</v>
      </c>
      <c r="B1612" s="13" t="s">
        <v>88</v>
      </c>
      <c r="C1612" s="13" t="s">
        <v>210</v>
      </c>
      <c r="D1612" s="13">
        <v>0</v>
      </c>
      <c r="E1612" s="13">
        <v>0</v>
      </c>
      <c r="F1612" s="11">
        <v>44104</v>
      </c>
    </row>
    <row r="1613" spans="1:6" x14ac:dyDescent="0.25">
      <c r="A1613" s="4">
        <v>26</v>
      </c>
      <c r="B1613" s="13" t="s">
        <v>89</v>
      </c>
      <c r="C1613" s="13" t="s">
        <v>210</v>
      </c>
      <c r="D1613" s="13">
        <v>789</v>
      </c>
      <c r="E1613" s="13">
        <v>0</v>
      </c>
      <c r="F1613" s="11">
        <v>44104</v>
      </c>
    </row>
    <row r="1614" spans="1:6" x14ac:dyDescent="0.25">
      <c r="A1614" s="4">
        <v>27</v>
      </c>
      <c r="B1614" s="13" t="s">
        <v>90</v>
      </c>
      <c r="C1614" s="13" t="s">
        <v>210</v>
      </c>
      <c r="D1614" s="13">
        <v>0</v>
      </c>
      <c r="E1614" s="13">
        <v>0</v>
      </c>
      <c r="F1614" s="11">
        <v>44104</v>
      </c>
    </row>
    <row r="1615" spans="1:6" x14ac:dyDescent="0.25">
      <c r="A1615" s="4">
        <v>28</v>
      </c>
      <c r="B1615" s="13" t="s">
        <v>91</v>
      </c>
      <c r="C1615" s="13" t="s">
        <v>210</v>
      </c>
      <c r="D1615" s="13">
        <v>1413</v>
      </c>
      <c r="E1615" s="13">
        <v>1163</v>
      </c>
      <c r="F1615" s="11">
        <v>44104</v>
      </c>
    </row>
    <row r="1616" spans="1:6" x14ac:dyDescent="0.25">
      <c r="A1616" s="4">
        <v>29</v>
      </c>
      <c r="B1616" s="13" t="s">
        <v>92</v>
      </c>
      <c r="C1616" s="13" t="s">
        <v>210</v>
      </c>
      <c r="D1616" s="13">
        <v>0</v>
      </c>
      <c r="E1616" s="13">
        <v>0</v>
      </c>
      <c r="F1616" s="11">
        <v>44104</v>
      </c>
    </row>
    <row r="1617" spans="1:6" x14ac:dyDescent="0.25">
      <c r="A1617" s="4">
        <v>30</v>
      </c>
      <c r="B1617" s="13" t="s">
        <v>93</v>
      </c>
      <c r="C1617" s="13" t="s">
        <v>210</v>
      </c>
      <c r="D1617" s="13">
        <v>4660</v>
      </c>
      <c r="E1617" s="13">
        <v>3490</v>
      </c>
      <c r="F1617" s="11">
        <v>44104</v>
      </c>
    </row>
    <row r="1618" spans="1:6" x14ac:dyDescent="0.25">
      <c r="A1618" s="4">
        <v>31</v>
      </c>
      <c r="B1618" s="13" t="s">
        <v>94</v>
      </c>
      <c r="C1618" s="13" t="s">
        <v>210</v>
      </c>
      <c r="D1618" s="13">
        <v>0</v>
      </c>
      <c r="E1618" s="13">
        <v>0</v>
      </c>
      <c r="F1618" s="11">
        <v>44104</v>
      </c>
    </row>
    <row r="1619" spans="1:6" x14ac:dyDescent="0.25">
      <c r="A1619" s="4">
        <v>32</v>
      </c>
      <c r="B1619" s="13" t="s">
        <v>95</v>
      </c>
      <c r="C1619" s="13" t="s">
        <v>210</v>
      </c>
      <c r="D1619" s="13">
        <v>1436</v>
      </c>
      <c r="E1619" s="13">
        <v>1051</v>
      </c>
      <c r="F1619" s="11">
        <v>44104</v>
      </c>
    </row>
    <row r="1620" spans="1:6" x14ac:dyDescent="0.25">
      <c r="A1620" s="4">
        <v>33</v>
      </c>
      <c r="B1620" s="13" t="s">
        <v>96</v>
      </c>
      <c r="C1620" s="13" t="s">
        <v>210</v>
      </c>
      <c r="D1620" s="13">
        <v>44</v>
      </c>
      <c r="E1620" s="13">
        <v>89</v>
      </c>
      <c r="F1620" s="11">
        <v>44104</v>
      </c>
    </row>
    <row r="1621" spans="1:6" x14ac:dyDescent="0.25">
      <c r="A1621" s="4">
        <v>34</v>
      </c>
      <c r="B1621" s="13" t="s">
        <v>97</v>
      </c>
      <c r="C1621" s="13" t="s">
        <v>210</v>
      </c>
      <c r="D1621" s="13">
        <v>0</v>
      </c>
      <c r="E1621" s="13">
        <v>0</v>
      </c>
      <c r="F1621" s="11">
        <v>44104</v>
      </c>
    </row>
    <row r="1622" spans="1:6" x14ac:dyDescent="0.25">
      <c r="A1622" s="4">
        <v>35</v>
      </c>
      <c r="B1622" s="13" t="s">
        <v>98</v>
      </c>
      <c r="C1622" s="13" t="s">
        <v>210</v>
      </c>
      <c r="D1622" s="13">
        <v>0</v>
      </c>
      <c r="E1622" s="13">
        <v>0</v>
      </c>
      <c r="F1622" s="11">
        <v>44104</v>
      </c>
    </row>
    <row r="1623" spans="1:6" x14ac:dyDescent="0.25">
      <c r="A1623" s="4">
        <v>36</v>
      </c>
      <c r="B1623" s="13" t="s">
        <v>99</v>
      </c>
      <c r="C1623" s="13" t="s">
        <v>210</v>
      </c>
      <c r="D1623" s="13">
        <v>0</v>
      </c>
      <c r="E1623" s="13">
        <v>0</v>
      </c>
      <c r="F1623" s="11">
        <v>44104</v>
      </c>
    </row>
    <row r="1624" spans="1:6" x14ac:dyDescent="0.25">
      <c r="A1624" s="4">
        <v>37</v>
      </c>
      <c r="B1624" s="13" t="s">
        <v>100</v>
      </c>
      <c r="C1624" s="13" t="s">
        <v>210</v>
      </c>
      <c r="D1624" s="13">
        <v>257</v>
      </c>
      <c r="E1624" s="13">
        <v>257</v>
      </c>
      <c r="F1624" s="11">
        <v>44104</v>
      </c>
    </row>
    <row r="1625" spans="1:6" x14ac:dyDescent="0.25">
      <c r="A1625" s="4">
        <v>38</v>
      </c>
      <c r="B1625" s="13" t="s">
        <v>101</v>
      </c>
      <c r="C1625" s="13" t="s">
        <v>210</v>
      </c>
      <c r="D1625" s="13">
        <v>342</v>
      </c>
      <c r="E1625" s="13">
        <v>111</v>
      </c>
      <c r="F1625" s="11">
        <v>44104</v>
      </c>
    </row>
    <row r="1626" spans="1:6" x14ac:dyDescent="0.25">
      <c r="A1626" s="4">
        <v>39</v>
      </c>
      <c r="B1626" s="13" t="s">
        <v>102</v>
      </c>
      <c r="C1626" s="13" t="s">
        <v>210</v>
      </c>
      <c r="D1626" s="13">
        <v>1000</v>
      </c>
      <c r="E1626" s="13">
        <v>2700</v>
      </c>
      <c r="F1626" s="11">
        <v>44104</v>
      </c>
    </row>
    <row r="1627" spans="1:6" x14ac:dyDescent="0.25">
      <c r="A1627" s="4">
        <v>40</v>
      </c>
      <c r="B1627" s="13" t="s">
        <v>103</v>
      </c>
      <c r="C1627" s="13" t="s">
        <v>210</v>
      </c>
      <c r="D1627" s="13">
        <v>813</v>
      </c>
      <c r="E1627" s="13">
        <v>413</v>
      </c>
      <c r="F1627" s="11">
        <v>44104</v>
      </c>
    </row>
    <row r="1628" spans="1:6" x14ac:dyDescent="0.25">
      <c r="A1628" s="4">
        <v>41</v>
      </c>
      <c r="B1628" s="13" t="s">
        <v>104</v>
      </c>
      <c r="C1628" s="13" t="s">
        <v>210</v>
      </c>
      <c r="D1628" s="13">
        <v>1221</v>
      </c>
      <c r="E1628" s="13">
        <v>0</v>
      </c>
      <c r="F1628" s="11">
        <v>44104</v>
      </c>
    </row>
    <row r="1629" spans="1:6" x14ac:dyDescent="0.25">
      <c r="A1629" s="4">
        <v>42</v>
      </c>
      <c r="B1629" s="13" t="s">
        <v>105</v>
      </c>
      <c r="C1629" s="13" t="s">
        <v>210</v>
      </c>
      <c r="D1629" s="13">
        <v>0</v>
      </c>
      <c r="E1629" s="13">
        <v>0</v>
      </c>
      <c r="F1629" s="11">
        <v>44104</v>
      </c>
    </row>
    <row r="1630" spans="1:6" x14ac:dyDescent="0.25">
      <c r="A1630" s="4">
        <v>43</v>
      </c>
      <c r="B1630" s="13" t="s">
        <v>106</v>
      </c>
      <c r="C1630" s="13" t="s">
        <v>210</v>
      </c>
      <c r="D1630" s="13">
        <v>0</v>
      </c>
      <c r="E1630" s="13">
        <v>0</v>
      </c>
      <c r="F1630" s="11">
        <v>44104</v>
      </c>
    </row>
    <row r="1631" spans="1:6" x14ac:dyDescent="0.25">
      <c r="A1631" s="4">
        <v>44</v>
      </c>
      <c r="B1631" s="13" t="s">
        <v>107</v>
      </c>
      <c r="C1631" s="13" t="s">
        <v>210</v>
      </c>
      <c r="D1631" s="13">
        <v>0</v>
      </c>
      <c r="E1631" s="13">
        <v>0</v>
      </c>
      <c r="F1631" s="11">
        <v>44104</v>
      </c>
    </row>
    <row r="1632" spans="1:6" x14ac:dyDescent="0.25">
      <c r="A1632" s="4">
        <v>45</v>
      </c>
      <c r="B1632" s="13" t="s">
        <v>108</v>
      </c>
      <c r="C1632" s="13" t="s">
        <v>210</v>
      </c>
      <c r="D1632" s="13">
        <v>168</v>
      </c>
      <c r="E1632" s="13">
        <v>0</v>
      </c>
      <c r="F1632" s="11">
        <v>44104</v>
      </c>
    </row>
    <row r="1633" spans="1:6" x14ac:dyDescent="0.25">
      <c r="A1633" s="4">
        <v>46</v>
      </c>
      <c r="B1633" s="13" t="s">
        <v>109</v>
      </c>
      <c r="C1633" s="13" t="s">
        <v>210</v>
      </c>
      <c r="D1633" s="13">
        <v>0</v>
      </c>
      <c r="E1633" s="13">
        <v>0</v>
      </c>
      <c r="F1633" s="11">
        <v>44104</v>
      </c>
    </row>
    <row r="1634" spans="1:6" x14ac:dyDescent="0.25">
      <c r="A1634" s="4">
        <v>47</v>
      </c>
      <c r="B1634" s="13" t="s">
        <v>110</v>
      </c>
      <c r="C1634" s="13" t="s">
        <v>210</v>
      </c>
      <c r="D1634" s="13">
        <v>0</v>
      </c>
      <c r="E1634" s="13">
        <v>0</v>
      </c>
      <c r="F1634" s="11">
        <v>44104</v>
      </c>
    </row>
    <row r="1635" spans="1:6" x14ac:dyDescent="0.25">
      <c r="A1635" s="4">
        <v>48</v>
      </c>
      <c r="B1635" s="13" t="s">
        <v>111</v>
      </c>
      <c r="C1635" s="13" t="s">
        <v>210</v>
      </c>
      <c r="D1635" s="13">
        <v>0</v>
      </c>
      <c r="E1635" s="13">
        <v>0</v>
      </c>
      <c r="F1635" s="11">
        <v>44104</v>
      </c>
    </row>
    <row r="1636" spans="1:6" x14ac:dyDescent="0.25">
      <c r="A1636" s="4">
        <v>49</v>
      </c>
      <c r="B1636" s="13" t="s">
        <v>144</v>
      </c>
      <c r="C1636" s="13" t="s">
        <v>210</v>
      </c>
      <c r="D1636" s="13">
        <v>0</v>
      </c>
      <c r="E1636" s="13">
        <v>0</v>
      </c>
      <c r="F1636" s="11">
        <v>44104</v>
      </c>
    </row>
    <row r="1637" spans="1:6" x14ac:dyDescent="0.25">
      <c r="A1637" s="4">
        <v>50</v>
      </c>
      <c r="B1637" s="13" t="s">
        <v>145</v>
      </c>
      <c r="C1637" s="13" t="s">
        <v>210</v>
      </c>
      <c r="D1637" s="13">
        <v>0</v>
      </c>
      <c r="E1637" s="13">
        <v>0</v>
      </c>
      <c r="F1637" s="11">
        <v>44104</v>
      </c>
    </row>
    <row r="1638" spans="1:6" x14ac:dyDescent="0.25">
      <c r="A1638" s="4">
        <v>51</v>
      </c>
      <c r="B1638" s="13" t="s">
        <v>146</v>
      </c>
      <c r="C1638" s="13" t="s">
        <v>210</v>
      </c>
      <c r="D1638" s="13">
        <v>0</v>
      </c>
      <c r="E1638" s="13">
        <v>0</v>
      </c>
      <c r="F1638" s="11">
        <v>44104</v>
      </c>
    </row>
    <row r="1639" spans="1:6" x14ac:dyDescent="0.25">
      <c r="A1639" s="4">
        <v>52</v>
      </c>
      <c r="B1639" s="13" t="s">
        <v>147</v>
      </c>
      <c r="C1639" s="13" t="s">
        <v>210</v>
      </c>
      <c r="D1639" s="13">
        <v>0</v>
      </c>
      <c r="E1639" s="13">
        <v>0</v>
      </c>
      <c r="F1639" s="11">
        <v>44104</v>
      </c>
    </row>
    <row r="1640" spans="1:6" x14ac:dyDescent="0.25">
      <c r="A1640" s="4">
        <v>53</v>
      </c>
      <c r="B1640" s="13" t="s">
        <v>148</v>
      </c>
      <c r="C1640" s="13" t="s">
        <v>210</v>
      </c>
      <c r="D1640" s="13">
        <v>0</v>
      </c>
      <c r="E1640" s="13">
        <v>0</v>
      </c>
      <c r="F1640" s="11">
        <v>44104</v>
      </c>
    </row>
    <row r="1641" spans="1:6" x14ac:dyDescent="0.25">
      <c r="A1641" s="4">
        <v>54</v>
      </c>
      <c r="B1641" s="13" t="s">
        <v>149</v>
      </c>
      <c r="C1641" s="13" t="s">
        <v>210</v>
      </c>
      <c r="D1641" s="13">
        <v>0</v>
      </c>
      <c r="E1641" s="13">
        <v>0</v>
      </c>
      <c r="F1641" s="11">
        <v>44104</v>
      </c>
    </row>
    <row r="1642" spans="1:6" x14ac:dyDescent="0.25">
      <c r="A1642" s="4">
        <v>55</v>
      </c>
      <c r="B1642" s="13" t="s">
        <v>150</v>
      </c>
      <c r="C1642" s="13" t="s">
        <v>210</v>
      </c>
      <c r="D1642" s="13">
        <v>0</v>
      </c>
      <c r="E1642" s="13">
        <v>0</v>
      </c>
      <c r="F1642" s="11">
        <v>44104</v>
      </c>
    </row>
    <row r="1643" spans="1:6" x14ac:dyDescent="0.25">
      <c r="A1643" s="4">
        <v>56</v>
      </c>
      <c r="B1643" s="13" t="s">
        <v>151</v>
      </c>
      <c r="C1643" s="13" t="s">
        <v>210</v>
      </c>
      <c r="D1643" s="13">
        <v>0</v>
      </c>
      <c r="E1643" s="13">
        <v>0</v>
      </c>
      <c r="F1643" s="11">
        <v>44104</v>
      </c>
    </row>
    <row r="1644" spans="1:6" x14ac:dyDescent="0.25">
      <c r="A1644" s="4">
        <v>57</v>
      </c>
      <c r="B1644" s="13" t="s">
        <v>152</v>
      </c>
      <c r="C1644" s="13" t="s">
        <v>210</v>
      </c>
      <c r="D1644" s="13">
        <v>0</v>
      </c>
      <c r="E1644" s="13">
        <v>0</v>
      </c>
      <c r="F1644" s="11">
        <v>44104</v>
      </c>
    </row>
    <row r="1645" spans="1:6" x14ac:dyDescent="0.25">
      <c r="A1645" s="4">
        <v>58</v>
      </c>
      <c r="B1645" s="13" t="s">
        <v>153</v>
      </c>
      <c r="C1645" s="13" t="s">
        <v>210</v>
      </c>
      <c r="D1645" s="13">
        <v>0</v>
      </c>
      <c r="E1645" s="13">
        <v>0</v>
      </c>
      <c r="F1645" s="11">
        <v>44104</v>
      </c>
    </row>
    <row r="1646" spans="1:6" x14ac:dyDescent="0.25">
      <c r="A1646" s="4">
        <v>100</v>
      </c>
      <c r="B1646" s="13" t="s">
        <v>142</v>
      </c>
      <c r="C1646" s="13" t="s">
        <v>210</v>
      </c>
      <c r="D1646" s="13">
        <v>0</v>
      </c>
      <c r="E1646" s="13">
        <v>0</v>
      </c>
      <c r="F1646" s="11">
        <v>44104</v>
      </c>
    </row>
    <row r="1647" spans="1:6" x14ac:dyDescent="0.25">
      <c r="A1647" s="4">
        <v>101</v>
      </c>
      <c r="B1647" s="13" t="s">
        <v>143</v>
      </c>
      <c r="C1647" s="13" t="s">
        <v>210</v>
      </c>
      <c r="D1647" s="13">
        <v>0</v>
      </c>
      <c r="E1647" s="13">
        <v>0</v>
      </c>
      <c r="F1647" s="11">
        <v>44104</v>
      </c>
    </row>
    <row r="1648" spans="1:6" x14ac:dyDescent="0.25">
      <c r="A1648" s="4">
        <v>102</v>
      </c>
      <c r="B1648" s="13" t="s">
        <v>141</v>
      </c>
      <c r="C1648" s="13" t="s">
        <v>210</v>
      </c>
      <c r="D1648" s="13">
        <v>0</v>
      </c>
      <c r="E1648" s="13">
        <v>0</v>
      </c>
      <c r="F1648" s="11">
        <v>44104</v>
      </c>
    </row>
    <row r="1649" spans="1:6" x14ac:dyDescent="0.25">
      <c r="A1649" s="4">
        <v>1</v>
      </c>
      <c r="B1649" s="13" t="s">
        <v>64</v>
      </c>
      <c r="C1649" s="13" t="s">
        <v>207</v>
      </c>
      <c r="D1649" s="13">
        <v>0</v>
      </c>
      <c r="E1649" s="13">
        <v>0</v>
      </c>
      <c r="F1649" s="11">
        <v>44104</v>
      </c>
    </row>
    <row r="1650" spans="1:6" x14ac:dyDescent="0.25">
      <c r="A1650" s="4">
        <v>2</v>
      </c>
      <c r="B1650" s="13" t="s">
        <v>65</v>
      </c>
      <c r="C1650" s="13" t="s">
        <v>207</v>
      </c>
      <c r="D1650" s="13">
        <v>0</v>
      </c>
      <c r="E1650" s="13">
        <v>0</v>
      </c>
      <c r="F1650" s="11">
        <v>44104</v>
      </c>
    </row>
    <row r="1651" spans="1:6" x14ac:dyDescent="0.25">
      <c r="A1651" s="4">
        <v>3</v>
      </c>
      <c r="B1651" s="13" t="s">
        <v>66</v>
      </c>
      <c r="C1651" s="13" t="s">
        <v>207</v>
      </c>
      <c r="D1651" s="13">
        <v>0</v>
      </c>
      <c r="E1651" s="13">
        <v>0</v>
      </c>
      <c r="F1651" s="11">
        <v>44104</v>
      </c>
    </row>
    <row r="1652" spans="1:6" x14ac:dyDescent="0.25">
      <c r="A1652" s="4">
        <v>4</v>
      </c>
      <c r="B1652" s="13" t="s">
        <v>67</v>
      </c>
      <c r="C1652" s="13" t="s">
        <v>207</v>
      </c>
      <c r="D1652" s="13">
        <v>0</v>
      </c>
      <c r="E1652" s="13">
        <v>0</v>
      </c>
      <c r="F1652" s="11">
        <v>44104</v>
      </c>
    </row>
    <row r="1653" spans="1:6" x14ac:dyDescent="0.25">
      <c r="A1653" s="4">
        <v>5</v>
      </c>
      <c r="B1653" s="13" t="s">
        <v>68</v>
      </c>
      <c r="C1653" s="13" t="s">
        <v>207</v>
      </c>
      <c r="D1653" s="13">
        <v>0</v>
      </c>
      <c r="E1653" s="13">
        <v>0</v>
      </c>
      <c r="F1653" s="11">
        <v>44104</v>
      </c>
    </row>
    <row r="1654" spans="1:6" x14ac:dyDescent="0.25">
      <c r="A1654" s="4">
        <v>6</v>
      </c>
      <c r="B1654" s="13" t="s">
        <v>69</v>
      </c>
      <c r="C1654" s="13" t="s">
        <v>207</v>
      </c>
      <c r="D1654" s="13">
        <v>0</v>
      </c>
      <c r="E1654" s="13">
        <v>0</v>
      </c>
      <c r="F1654" s="11">
        <v>44104</v>
      </c>
    </row>
    <row r="1655" spans="1:6" x14ac:dyDescent="0.25">
      <c r="A1655" s="4">
        <v>7</v>
      </c>
      <c r="B1655" s="13" t="s">
        <v>70</v>
      </c>
      <c r="C1655" s="13" t="s">
        <v>207</v>
      </c>
      <c r="D1655" s="13">
        <v>0</v>
      </c>
      <c r="E1655" s="13">
        <v>0</v>
      </c>
      <c r="F1655" s="11">
        <v>44104</v>
      </c>
    </row>
    <row r="1656" spans="1:6" x14ac:dyDescent="0.25">
      <c r="A1656" s="4">
        <v>8</v>
      </c>
      <c r="B1656" s="13" t="s">
        <v>71</v>
      </c>
      <c r="C1656" s="13" t="s">
        <v>207</v>
      </c>
      <c r="D1656" s="13">
        <v>0</v>
      </c>
      <c r="E1656" s="13">
        <v>0</v>
      </c>
      <c r="F1656" s="11">
        <v>44104</v>
      </c>
    </row>
    <row r="1657" spans="1:6" x14ac:dyDescent="0.25">
      <c r="A1657" s="4">
        <v>9</v>
      </c>
      <c r="B1657" s="13" t="s">
        <v>72</v>
      </c>
      <c r="C1657" s="13" t="s">
        <v>207</v>
      </c>
      <c r="D1657" s="13">
        <v>0</v>
      </c>
      <c r="E1657" s="13">
        <v>0</v>
      </c>
      <c r="F1657" s="11">
        <v>44104</v>
      </c>
    </row>
    <row r="1658" spans="1:6" x14ac:dyDescent="0.25">
      <c r="A1658" s="4">
        <v>10</v>
      </c>
      <c r="B1658" s="13" t="s">
        <v>73</v>
      </c>
      <c r="C1658" s="13" t="s">
        <v>207</v>
      </c>
      <c r="D1658" s="13">
        <v>0</v>
      </c>
      <c r="E1658" s="13">
        <v>0</v>
      </c>
      <c r="F1658" s="11">
        <v>44104</v>
      </c>
    </row>
    <row r="1659" spans="1:6" x14ac:dyDescent="0.25">
      <c r="A1659" s="4">
        <v>11</v>
      </c>
      <c r="B1659" s="13" t="s">
        <v>74</v>
      </c>
      <c r="C1659" s="13" t="s">
        <v>207</v>
      </c>
      <c r="D1659" s="13">
        <v>0</v>
      </c>
      <c r="E1659" s="13">
        <v>0</v>
      </c>
      <c r="F1659" s="11">
        <v>44104</v>
      </c>
    </row>
    <row r="1660" spans="1:6" x14ac:dyDescent="0.25">
      <c r="A1660" s="4">
        <v>12</v>
      </c>
      <c r="B1660" s="13" t="s">
        <v>75</v>
      </c>
      <c r="C1660" s="13" t="s">
        <v>207</v>
      </c>
      <c r="D1660" s="13">
        <v>0</v>
      </c>
      <c r="E1660" s="13">
        <v>0</v>
      </c>
      <c r="F1660" s="11">
        <v>44104</v>
      </c>
    </row>
    <row r="1661" spans="1:6" x14ac:dyDescent="0.25">
      <c r="A1661" s="4">
        <v>13</v>
      </c>
      <c r="B1661" s="13" t="s">
        <v>76</v>
      </c>
      <c r="C1661" s="13" t="s">
        <v>207</v>
      </c>
      <c r="D1661" s="13">
        <v>0</v>
      </c>
      <c r="E1661" s="13">
        <v>0</v>
      </c>
      <c r="F1661" s="11">
        <v>44104</v>
      </c>
    </row>
    <row r="1662" spans="1:6" x14ac:dyDescent="0.25">
      <c r="A1662" s="4">
        <v>14</v>
      </c>
      <c r="B1662" s="13" t="s">
        <v>77</v>
      </c>
      <c r="C1662" s="13" t="s">
        <v>207</v>
      </c>
      <c r="D1662" s="13">
        <v>0</v>
      </c>
      <c r="E1662" s="13">
        <v>0</v>
      </c>
      <c r="F1662" s="11">
        <v>44104</v>
      </c>
    </row>
    <row r="1663" spans="1:6" x14ac:dyDescent="0.25">
      <c r="A1663" s="4">
        <v>15</v>
      </c>
      <c r="B1663" s="13" t="s">
        <v>78</v>
      </c>
      <c r="C1663" s="13" t="s">
        <v>207</v>
      </c>
      <c r="D1663" s="13">
        <v>0</v>
      </c>
      <c r="E1663" s="13">
        <v>0</v>
      </c>
      <c r="F1663" s="11">
        <v>44104</v>
      </c>
    </row>
    <row r="1664" spans="1:6" x14ac:dyDescent="0.25">
      <c r="A1664" s="4">
        <v>16</v>
      </c>
      <c r="B1664" s="13" t="s">
        <v>79</v>
      </c>
      <c r="C1664" s="13" t="s">
        <v>207</v>
      </c>
      <c r="D1664" s="13">
        <v>0</v>
      </c>
      <c r="E1664" s="13">
        <v>0</v>
      </c>
      <c r="F1664" s="11">
        <v>44104</v>
      </c>
    </row>
    <row r="1665" spans="1:6" x14ac:dyDescent="0.25">
      <c r="A1665" s="4">
        <v>17</v>
      </c>
      <c r="B1665" s="13" t="s">
        <v>80</v>
      </c>
      <c r="C1665" s="13" t="s">
        <v>207</v>
      </c>
      <c r="D1665" s="13">
        <v>0</v>
      </c>
      <c r="E1665" s="13">
        <v>0</v>
      </c>
      <c r="F1665" s="11">
        <v>44104</v>
      </c>
    </row>
    <row r="1666" spans="1:6" x14ac:dyDescent="0.25">
      <c r="A1666" s="4">
        <v>18</v>
      </c>
      <c r="B1666" s="13" t="s">
        <v>81</v>
      </c>
      <c r="C1666" s="13" t="s">
        <v>207</v>
      </c>
      <c r="D1666" s="13">
        <v>0</v>
      </c>
      <c r="E1666" s="13">
        <v>0</v>
      </c>
      <c r="F1666" s="11">
        <v>44104</v>
      </c>
    </row>
    <row r="1667" spans="1:6" x14ac:dyDescent="0.25">
      <c r="A1667" s="4">
        <v>19</v>
      </c>
      <c r="B1667" s="13" t="s">
        <v>82</v>
      </c>
      <c r="C1667" s="13" t="s">
        <v>207</v>
      </c>
      <c r="D1667" s="13">
        <v>0</v>
      </c>
      <c r="E1667" s="13">
        <v>0</v>
      </c>
      <c r="F1667" s="11">
        <v>44104</v>
      </c>
    </row>
    <row r="1668" spans="1:6" x14ac:dyDescent="0.25">
      <c r="A1668" s="4">
        <v>20</v>
      </c>
      <c r="B1668" s="13" t="s">
        <v>83</v>
      </c>
      <c r="C1668" s="13" t="s">
        <v>207</v>
      </c>
      <c r="D1668" s="13">
        <v>0</v>
      </c>
      <c r="E1668" s="13">
        <v>0</v>
      </c>
      <c r="F1668" s="11">
        <v>44104</v>
      </c>
    </row>
    <row r="1669" spans="1:6" x14ac:dyDescent="0.25">
      <c r="A1669" s="4">
        <v>21</v>
      </c>
      <c r="B1669" s="13" t="s">
        <v>84</v>
      </c>
      <c r="C1669" s="13" t="s">
        <v>207</v>
      </c>
      <c r="D1669" s="13">
        <v>0</v>
      </c>
      <c r="E1669" s="13">
        <v>0</v>
      </c>
      <c r="F1669" s="11">
        <v>44104</v>
      </c>
    </row>
    <row r="1670" spans="1:6" x14ac:dyDescent="0.25">
      <c r="A1670" s="4">
        <v>22</v>
      </c>
      <c r="B1670" s="13" t="s">
        <v>85</v>
      </c>
      <c r="C1670" s="13" t="s">
        <v>207</v>
      </c>
      <c r="D1670" s="13">
        <v>0</v>
      </c>
      <c r="E1670" s="13">
        <v>0</v>
      </c>
      <c r="F1670" s="11">
        <v>44104</v>
      </c>
    </row>
    <row r="1671" spans="1:6" x14ac:dyDescent="0.25">
      <c r="A1671" s="4">
        <v>23</v>
      </c>
      <c r="B1671" s="13" t="s">
        <v>86</v>
      </c>
      <c r="C1671" s="13" t="s">
        <v>207</v>
      </c>
      <c r="D1671" s="13">
        <v>0</v>
      </c>
      <c r="E1671" s="13">
        <v>0</v>
      </c>
      <c r="F1671" s="11">
        <v>44104</v>
      </c>
    </row>
    <row r="1672" spans="1:6" x14ac:dyDescent="0.25">
      <c r="A1672" s="4">
        <v>24</v>
      </c>
      <c r="B1672" s="13" t="s">
        <v>87</v>
      </c>
      <c r="C1672" s="13" t="s">
        <v>207</v>
      </c>
      <c r="D1672" s="13">
        <v>0</v>
      </c>
      <c r="E1672" s="13">
        <v>0</v>
      </c>
      <c r="F1672" s="11">
        <v>44104</v>
      </c>
    </row>
    <row r="1673" spans="1:6" x14ac:dyDescent="0.25">
      <c r="A1673" s="4">
        <v>25</v>
      </c>
      <c r="B1673" s="13" t="s">
        <v>88</v>
      </c>
      <c r="C1673" s="13" t="s">
        <v>207</v>
      </c>
      <c r="D1673" s="13">
        <v>0</v>
      </c>
      <c r="E1673" s="13">
        <v>0</v>
      </c>
      <c r="F1673" s="11">
        <v>44104</v>
      </c>
    </row>
    <row r="1674" spans="1:6" x14ac:dyDescent="0.25">
      <c r="A1674" s="4">
        <v>26</v>
      </c>
      <c r="B1674" s="13" t="s">
        <v>89</v>
      </c>
      <c r="C1674" s="13" t="s">
        <v>207</v>
      </c>
      <c r="D1674" s="13">
        <v>0</v>
      </c>
      <c r="E1674" s="13">
        <v>0</v>
      </c>
      <c r="F1674" s="11">
        <v>44104</v>
      </c>
    </row>
    <row r="1675" spans="1:6" x14ac:dyDescent="0.25">
      <c r="A1675" s="4">
        <v>27</v>
      </c>
      <c r="B1675" s="13" t="s">
        <v>90</v>
      </c>
      <c r="C1675" s="13" t="s">
        <v>207</v>
      </c>
      <c r="D1675" s="13">
        <v>0</v>
      </c>
      <c r="E1675" s="13">
        <v>0</v>
      </c>
      <c r="F1675" s="11">
        <v>44104</v>
      </c>
    </row>
    <row r="1676" spans="1:6" x14ac:dyDescent="0.25">
      <c r="A1676" s="4">
        <v>28</v>
      </c>
      <c r="B1676" s="13" t="s">
        <v>91</v>
      </c>
      <c r="C1676" s="13" t="s">
        <v>207</v>
      </c>
      <c r="D1676" s="13">
        <v>0</v>
      </c>
      <c r="E1676" s="13">
        <v>0</v>
      </c>
      <c r="F1676" s="11">
        <v>44104</v>
      </c>
    </row>
    <row r="1677" spans="1:6" x14ac:dyDescent="0.25">
      <c r="A1677" s="4">
        <v>29</v>
      </c>
      <c r="B1677" s="13" t="s">
        <v>92</v>
      </c>
      <c r="C1677" s="13" t="s">
        <v>207</v>
      </c>
      <c r="D1677" s="13">
        <v>0</v>
      </c>
      <c r="E1677" s="13">
        <v>0</v>
      </c>
      <c r="F1677" s="11">
        <v>44104</v>
      </c>
    </row>
    <row r="1678" spans="1:6" x14ac:dyDescent="0.25">
      <c r="A1678" s="4">
        <v>30</v>
      </c>
      <c r="B1678" s="13" t="s">
        <v>93</v>
      </c>
      <c r="C1678" s="13" t="s">
        <v>207</v>
      </c>
      <c r="D1678" s="13">
        <v>0</v>
      </c>
      <c r="E1678" s="13">
        <v>0</v>
      </c>
      <c r="F1678" s="11">
        <v>44104</v>
      </c>
    </row>
    <row r="1679" spans="1:6" x14ac:dyDescent="0.25">
      <c r="A1679" s="4">
        <v>31</v>
      </c>
      <c r="B1679" s="13" t="s">
        <v>94</v>
      </c>
      <c r="C1679" s="13" t="s">
        <v>207</v>
      </c>
      <c r="D1679" s="13">
        <v>0</v>
      </c>
      <c r="E1679" s="13">
        <v>0</v>
      </c>
      <c r="F1679" s="11">
        <v>44104</v>
      </c>
    </row>
    <row r="1680" spans="1:6" x14ac:dyDescent="0.25">
      <c r="A1680" s="4">
        <v>32</v>
      </c>
      <c r="B1680" s="13" t="s">
        <v>95</v>
      </c>
      <c r="C1680" s="13" t="s">
        <v>207</v>
      </c>
      <c r="D1680" s="13">
        <v>0</v>
      </c>
      <c r="E1680" s="13">
        <v>0</v>
      </c>
      <c r="F1680" s="11">
        <v>44104</v>
      </c>
    </row>
    <row r="1681" spans="1:6" x14ac:dyDescent="0.25">
      <c r="A1681" s="4">
        <v>33</v>
      </c>
      <c r="B1681" s="13" t="s">
        <v>96</v>
      </c>
      <c r="C1681" s="13" t="s">
        <v>207</v>
      </c>
      <c r="D1681" s="13">
        <v>0</v>
      </c>
      <c r="E1681" s="13">
        <v>0</v>
      </c>
      <c r="F1681" s="11">
        <v>44104</v>
      </c>
    </row>
    <row r="1682" spans="1:6" x14ac:dyDescent="0.25">
      <c r="A1682" s="4">
        <v>34</v>
      </c>
      <c r="B1682" s="13" t="s">
        <v>97</v>
      </c>
      <c r="C1682" s="13" t="s">
        <v>207</v>
      </c>
      <c r="D1682" s="13">
        <v>0</v>
      </c>
      <c r="E1682" s="13">
        <v>0</v>
      </c>
      <c r="F1682" s="11">
        <v>44104</v>
      </c>
    </row>
    <row r="1683" spans="1:6" x14ac:dyDescent="0.25">
      <c r="A1683" s="4">
        <v>35</v>
      </c>
      <c r="B1683" s="13" t="s">
        <v>98</v>
      </c>
      <c r="C1683" s="13" t="s">
        <v>207</v>
      </c>
      <c r="D1683" s="13">
        <v>0</v>
      </c>
      <c r="E1683" s="13">
        <v>0</v>
      </c>
      <c r="F1683" s="11">
        <v>44104</v>
      </c>
    </row>
    <row r="1684" spans="1:6" x14ac:dyDescent="0.25">
      <c r="A1684" s="4">
        <v>36</v>
      </c>
      <c r="B1684" s="13" t="s">
        <v>99</v>
      </c>
      <c r="C1684" s="13" t="s">
        <v>207</v>
      </c>
      <c r="D1684" s="13">
        <v>0</v>
      </c>
      <c r="E1684" s="13">
        <v>0</v>
      </c>
      <c r="F1684" s="11">
        <v>44104</v>
      </c>
    </row>
    <row r="1685" spans="1:6" x14ac:dyDescent="0.25">
      <c r="A1685" s="4">
        <v>37</v>
      </c>
      <c r="B1685" s="13" t="s">
        <v>100</v>
      </c>
      <c r="C1685" s="13" t="s">
        <v>207</v>
      </c>
      <c r="D1685" s="13">
        <v>0</v>
      </c>
      <c r="E1685" s="13">
        <v>0</v>
      </c>
      <c r="F1685" s="11">
        <v>44104</v>
      </c>
    </row>
    <row r="1686" spans="1:6" x14ac:dyDescent="0.25">
      <c r="A1686" s="4">
        <v>38</v>
      </c>
      <c r="B1686" s="13" t="s">
        <v>101</v>
      </c>
      <c r="C1686" s="13" t="s">
        <v>207</v>
      </c>
      <c r="D1686" s="13">
        <v>0</v>
      </c>
      <c r="E1686" s="13">
        <v>0</v>
      </c>
      <c r="F1686" s="11">
        <v>44104</v>
      </c>
    </row>
    <row r="1687" spans="1:6" x14ac:dyDescent="0.25">
      <c r="A1687" s="4">
        <v>39</v>
      </c>
      <c r="B1687" s="13" t="s">
        <v>102</v>
      </c>
      <c r="C1687" s="13" t="s">
        <v>207</v>
      </c>
      <c r="D1687" s="13">
        <v>0</v>
      </c>
      <c r="E1687" s="13">
        <v>0</v>
      </c>
      <c r="F1687" s="11">
        <v>44104</v>
      </c>
    </row>
    <row r="1688" spans="1:6" x14ac:dyDescent="0.25">
      <c r="A1688" s="4">
        <v>40</v>
      </c>
      <c r="B1688" s="13" t="s">
        <v>103</v>
      </c>
      <c r="C1688" s="13" t="s">
        <v>207</v>
      </c>
      <c r="D1688" s="13">
        <v>0</v>
      </c>
      <c r="E1688" s="13">
        <v>0</v>
      </c>
      <c r="F1688" s="11">
        <v>44104</v>
      </c>
    </row>
    <row r="1689" spans="1:6" x14ac:dyDescent="0.25">
      <c r="A1689" s="4">
        <v>41</v>
      </c>
      <c r="B1689" s="13" t="s">
        <v>104</v>
      </c>
      <c r="C1689" s="13" t="s">
        <v>207</v>
      </c>
      <c r="D1689" s="13">
        <v>0</v>
      </c>
      <c r="E1689" s="13">
        <v>0</v>
      </c>
      <c r="F1689" s="11">
        <v>44104</v>
      </c>
    </row>
    <row r="1690" spans="1:6" x14ac:dyDescent="0.25">
      <c r="A1690" s="4">
        <v>42</v>
      </c>
      <c r="B1690" s="13" t="s">
        <v>105</v>
      </c>
      <c r="C1690" s="13" t="s">
        <v>207</v>
      </c>
      <c r="D1690" s="13">
        <v>0</v>
      </c>
      <c r="E1690" s="13">
        <v>0</v>
      </c>
      <c r="F1690" s="11">
        <v>44104</v>
      </c>
    </row>
    <row r="1691" spans="1:6" x14ac:dyDescent="0.25">
      <c r="A1691" s="4">
        <v>43</v>
      </c>
      <c r="B1691" s="13" t="s">
        <v>106</v>
      </c>
      <c r="C1691" s="13" t="s">
        <v>207</v>
      </c>
      <c r="D1691" s="13">
        <v>0</v>
      </c>
      <c r="E1691" s="13">
        <v>0</v>
      </c>
      <c r="F1691" s="11">
        <v>44104</v>
      </c>
    </row>
    <row r="1692" spans="1:6" x14ac:dyDescent="0.25">
      <c r="A1692" s="4">
        <v>44</v>
      </c>
      <c r="B1692" s="13" t="s">
        <v>107</v>
      </c>
      <c r="C1692" s="13" t="s">
        <v>207</v>
      </c>
      <c r="D1692" s="13">
        <v>0</v>
      </c>
      <c r="E1692" s="13">
        <v>0</v>
      </c>
      <c r="F1692" s="11">
        <v>44104</v>
      </c>
    </row>
    <row r="1693" spans="1:6" x14ac:dyDescent="0.25">
      <c r="A1693" s="4">
        <v>45</v>
      </c>
      <c r="B1693" s="13" t="s">
        <v>108</v>
      </c>
      <c r="C1693" s="13" t="s">
        <v>207</v>
      </c>
      <c r="D1693" s="13">
        <v>0</v>
      </c>
      <c r="E1693" s="13">
        <v>0</v>
      </c>
      <c r="F1693" s="11">
        <v>44104</v>
      </c>
    </row>
    <row r="1694" spans="1:6" x14ac:dyDescent="0.25">
      <c r="A1694" s="4">
        <v>46</v>
      </c>
      <c r="B1694" s="13" t="s">
        <v>109</v>
      </c>
      <c r="C1694" s="13" t="s">
        <v>207</v>
      </c>
      <c r="D1694" s="13">
        <v>0</v>
      </c>
      <c r="E1694" s="13">
        <v>0</v>
      </c>
      <c r="F1694" s="11">
        <v>44104</v>
      </c>
    </row>
    <row r="1695" spans="1:6" x14ac:dyDescent="0.25">
      <c r="A1695" s="4">
        <v>47</v>
      </c>
      <c r="B1695" s="13" t="s">
        <v>110</v>
      </c>
      <c r="C1695" s="13" t="s">
        <v>207</v>
      </c>
      <c r="D1695" s="13">
        <v>0</v>
      </c>
      <c r="E1695" s="13">
        <v>0</v>
      </c>
      <c r="F1695" s="11">
        <v>44104</v>
      </c>
    </row>
    <row r="1696" spans="1:6" x14ac:dyDescent="0.25">
      <c r="A1696" s="4">
        <v>48</v>
      </c>
      <c r="B1696" s="13" t="s">
        <v>111</v>
      </c>
      <c r="C1696" s="13" t="s">
        <v>207</v>
      </c>
      <c r="D1696" s="13">
        <v>0</v>
      </c>
      <c r="E1696" s="13">
        <v>0</v>
      </c>
      <c r="F1696" s="11">
        <v>44104</v>
      </c>
    </row>
    <row r="1697" spans="1:6" x14ac:dyDescent="0.25">
      <c r="A1697" s="4">
        <v>49</v>
      </c>
      <c r="B1697" s="13" t="s">
        <v>144</v>
      </c>
      <c r="C1697" s="13" t="s">
        <v>207</v>
      </c>
      <c r="D1697" s="13">
        <v>0</v>
      </c>
      <c r="E1697" s="13">
        <v>0</v>
      </c>
      <c r="F1697" s="11">
        <v>44104</v>
      </c>
    </row>
    <row r="1698" spans="1:6" x14ac:dyDescent="0.25">
      <c r="A1698" s="4">
        <v>50</v>
      </c>
      <c r="B1698" s="13" t="s">
        <v>145</v>
      </c>
      <c r="C1698" s="13" t="s">
        <v>207</v>
      </c>
      <c r="D1698" s="13">
        <v>0</v>
      </c>
      <c r="E1698" s="13">
        <v>0</v>
      </c>
      <c r="F1698" s="11">
        <v>44104</v>
      </c>
    </row>
    <row r="1699" spans="1:6" x14ac:dyDescent="0.25">
      <c r="A1699" s="4">
        <v>51</v>
      </c>
      <c r="B1699" s="13" t="s">
        <v>146</v>
      </c>
      <c r="C1699" s="13" t="s">
        <v>207</v>
      </c>
      <c r="D1699" s="13">
        <v>0</v>
      </c>
      <c r="E1699" s="13">
        <v>0</v>
      </c>
      <c r="F1699" s="11">
        <v>44104</v>
      </c>
    </row>
    <row r="1700" spans="1:6" x14ac:dyDescent="0.25">
      <c r="A1700" s="4">
        <v>52</v>
      </c>
      <c r="B1700" s="13" t="s">
        <v>147</v>
      </c>
      <c r="C1700" s="13" t="s">
        <v>207</v>
      </c>
      <c r="D1700" s="13">
        <v>0</v>
      </c>
      <c r="E1700" s="13">
        <v>0</v>
      </c>
      <c r="F1700" s="11">
        <v>44104</v>
      </c>
    </row>
    <row r="1701" spans="1:6" x14ac:dyDescent="0.25">
      <c r="A1701" s="4">
        <v>53</v>
      </c>
      <c r="B1701" s="13" t="s">
        <v>148</v>
      </c>
      <c r="C1701" s="13" t="s">
        <v>207</v>
      </c>
      <c r="D1701" s="13">
        <v>0</v>
      </c>
      <c r="E1701" s="13">
        <v>0</v>
      </c>
      <c r="F1701" s="11">
        <v>44104</v>
      </c>
    </row>
    <row r="1702" spans="1:6" x14ac:dyDescent="0.25">
      <c r="A1702" s="4">
        <v>54</v>
      </c>
      <c r="B1702" s="13" t="s">
        <v>149</v>
      </c>
      <c r="C1702" s="13" t="s">
        <v>207</v>
      </c>
      <c r="D1702" s="13">
        <v>0</v>
      </c>
      <c r="E1702" s="13">
        <v>0</v>
      </c>
      <c r="F1702" s="11">
        <v>44104</v>
      </c>
    </row>
    <row r="1703" spans="1:6" x14ac:dyDescent="0.25">
      <c r="A1703" s="4">
        <v>55</v>
      </c>
      <c r="B1703" s="13" t="s">
        <v>150</v>
      </c>
      <c r="C1703" s="13" t="s">
        <v>207</v>
      </c>
      <c r="D1703" s="13">
        <v>0</v>
      </c>
      <c r="E1703" s="13">
        <v>0</v>
      </c>
      <c r="F1703" s="11">
        <v>44104</v>
      </c>
    </row>
    <row r="1704" spans="1:6" x14ac:dyDescent="0.25">
      <c r="A1704" s="4">
        <v>56</v>
      </c>
      <c r="B1704" s="13" t="s">
        <v>151</v>
      </c>
      <c r="C1704" s="13" t="s">
        <v>207</v>
      </c>
      <c r="D1704" s="13">
        <v>0</v>
      </c>
      <c r="E1704" s="13">
        <v>0</v>
      </c>
      <c r="F1704" s="11">
        <v>44104</v>
      </c>
    </row>
    <row r="1705" spans="1:6" x14ac:dyDescent="0.25">
      <c r="A1705" s="4">
        <v>57</v>
      </c>
      <c r="B1705" s="13" t="s">
        <v>152</v>
      </c>
      <c r="C1705" s="13" t="s">
        <v>207</v>
      </c>
      <c r="D1705" s="13">
        <v>0</v>
      </c>
      <c r="E1705" s="13">
        <v>0</v>
      </c>
      <c r="F1705" s="11">
        <v>44104</v>
      </c>
    </row>
    <row r="1706" spans="1:6" x14ac:dyDescent="0.25">
      <c r="A1706" s="4">
        <v>58</v>
      </c>
      <c r="B1706" s="13" t="s">
        <v>153</v>
      </c>
      <c r="C1706" s="13" t="s">
        <v>207</v>
      </c>
      <c r="D1706" s="13">
        <v>0</v>
      </c>
      <c r="E1706" s="13">
        <v>0</v>
      </c>
      <c r="F1706" s="11">
        <v>44104</v>
      </c>
    </row>
    <row r="1707" spans="1:6" x14ac:dyDescent="0.25">
      <c r="A1707" s="4">
        <v>100</v>
      </c>
      <c r="B1707" s="13" t="s">
        <v>142</v>
      </c>
      <c r="C1707" s="13" t="s">
        <v>207</v>
      </c>
      <c r="D1707" s="13">
        <v>0</v>
      </c>
      <c r="E1707" s="13">
        <v>0</v>
      </c>
      <c r="F1707" s="11">
        <v>44104</v>
      </c>
    </row>
    <row r="1708" spans="1:6" x14ac:dyDescent="0.25">
      <c r="A1708" s="4">
        <v>101</v>
      </c>
      <c r="B1708" s="13" t="s">
        <v>143</v>
      </c>
      <c r="C1708" s="13" t="s">
        <v>207</v>
      </c>
      <c r="D1708" s="13">
        <v>0</v>
      </c>
      <c r="E1708" s="13">
        <v>0</v>
      </c>
      <c r="F1708" s="11">
        <v>44104</v>
      </c>
    </row>
    <row r="1709" spans="1:6" x14ac:dyDescent="0.25">
      <c r="A1709" s="4">
        <v>102</v>
      </c>
      <c r="B1709" s="13" t="s">
        <v>141</v>
      </c>
      <c r="C1709" s="13" t="s">
        <v>207</v>
      </c>
      <c r="D1709" s="13">
        <v>0</v>
      </c>
      <c r="E1709" s="13">
        <v>0</v>
      </c>
      <c r="F1709" s="11">
        <v>44104</v>
      </c>
    </row>
    <row r="1710" spans="1:6" x14ac:dyDescent="0.25">
      <c r="A1710" s="4">
        <v>1</v>
      </c>
      <c r="B1710" s="13" t="s">
        <v>64</v>
      </c>
      <c r="C1710" s="13" t="s">
        <v>186</v>
      </c>
      <c r="F1710" s="3">
        <v>44012</v>
      </c>
    </row>
    <row r="1711" spans="1:6" x14ac:dyDescent="0.25">
      <c r="A1711" s="4">
        <v>2</v>
      </c>
      <c r="B1711" s="13" t="s">
        <v>65</v>
      </c>
      <c r="C1711" s="13" t="s">
        <v>186</v>
      </c>
      <c r="F1711" s="3">
        <v>44012</v>
      </c>
    </row>
    <row r="1712" spans="1:6" x14ac:dyDescent="0.25">
      <c r="A1712" s="4">
        <v>3</v>
      </c>
      <c r="B1712" s="13" t="s">
        <v>66</v>
      </c>
      <c r="C1712" s="13" t="s">
        <v>186</v>
      </c>
      <c r="F1712" s="3">
        <v>44012</v>
      </c>
    </row>
    <row r="1713" spans="1:6" x14ac:dyDescent="0.25">
      <c r="A1713" s="4">
        <v>4</v>
      </c>
      <c r="B1713" s="13" t="s">
        <v>67</v>
      </c>
      <c r="C1713" s="13" t="s">
        <v>186</v>
      </c>
      <c r="F1713" s="3">
        <v>44012</v>
      </c>
    </row>
    <row r="1714" spans="1:6" x14ac:dyDescent="0.25">
      <c r="A1714" s="4">
        <v>5</v>
      </c>
      <c r="B1714" s="13" t="s">
        <v>68</v>
      </c>
      <c r="C1714" s="13" t="s">
        <v>186</v>
      </c>
      <c r="F1714" s="3">
        <v>44012</v>
      </c>
    </row>
    <row r="1715" spans="1:6" x14ac:dyDescent="0.25">
      <c r="A1715" s="4">
        <v>6</v>
      </c>
      <c r="B1715" s="13" t="s">
        <v>69</v>
      </c>
      <c r="C1715" s="13" t="s">
        <v>186</v>
      </c>
      <c r="F1715" s="3">
        <v>44012</v>
      </c>
    </row>
    <row r="1716" spans="1:6" x14ac:dyDescent="0.25">
      <c r="A1716" s="4">
        <v>7</v>
      </c>
      <c r="B1716" s="13" t="s">
        <v>70</v>
      </c>
      <c r="C1716" s="13" t="s">
        <v>186</v>
      </c>
      <c r="F1716" s="3">
        <v>44012</v>
      </c>
    </row>
    <row r="1717" spans="1:6" x14ac:dyDescent="0.25">
      <c r="A1717" s="4">
        <v>8</v>
      </c>
      <c r="B1717" s="13" t="s">
        <v>71</v>
      </c>
      <c r="C1717" s="13" t="s">
        <v>186</v>
      </c>
      <c r="F1717" s="3">
        <v>44012</v>
      </c>
    </row>
    <row r="1718" spans="1:6" x14ac:dyDescent="0.25">
      <c r="A1718" s="4">
        <v>9</v>
      </c>
      <c r="B1718" s="13" t="s">
        <v>72</v>
      </c>
      <c r="C1718" s="13" t="s">
        <v>186</v>
      </c>
      <c r="F1718" s="3">
        <v>44012</v>
      </c>
    </row>
    <row r="1719" spans="1:6" x14ac:dyDescent="0.25">
      <c r="A1719" s="4">
        <v>10</v>
      </c>
      <c r="B1719" s="13" t="s">
        <v>73</v>
      </c>
      <c r="C1719" s="13" t="s">
        <v>186</v>
      </c>
      <c r="F1719" s="3">
        <v>44012</v>
      </c>
    </row>
    <row r="1720" spans="1:6" x14ac:dyDescent="0.25">
      <c r="A1720" s="4">
        <v>11</v>
      </c>
      <c r="B1720" s="13" t="s">
        <v>74</v>
      </c>
      <c r="C1720" s="13" t="s">
        <v>186</v>
      </c>
      <c r="F1720" s="3">
        <v>44012</v>
      </c>
    </row>
    <row r="1721" spans="1:6" x14ac:dyDescent="0.25">
      <c r="A1721" s="4">
        <v>12</v>
      </c>
      <c r="B1721" s="13" t="s">
        <v>75</v>
      </c>
      <c r="C1721" s="13" t="s">
        <v>186</v>
      </c>
      <c r="F1721" s="3">
        <v>44012</v>
      </c>
    </row>
    <row r="1722" spans="1:6" x14ac:dyDescent="0.25">
      <c r="A1722" s="4">
        <v>13</v>
      </c>
      <c r="B1722" s="13" t="s">
        <v>76</v>
      </c>
      <c r="C1722" s="13" t="s">
        <v>186</v>
      </c>
      <c r="F1722" s="3">
        <v>44012</v>
      </c>
    </row>
    <row r="1723" spans="1:6" x14ac:dyDescent="0.25">
      <c r="A1723" s="4">
        <v>14</v>
      </c>
      <c r="B1723" s="13" t="s">
        <v>77</v>
      </c>
      <c r="C1723" s="13" t="s">
        <v>186</v>
      </c>
      <c r="F1723" s="3">
        <v>44012</v>
      </c>
    </row>
    <row r="1724" spans="1:6" x14ac:dyDescent="0.25">
      <c r="A1724" s="4">
        <v>15</v>
      </c>
      <c r="B1724" s="13" t="s">
        <v>78</v>
      </c>
      <c r="C1724" s="13" t="s">
        <v>186</v>
      </c>
      <c r="F1724" s="3">
        <v>44012</v>
      </c>
    </row>
    <row r="1725" spans="1:6" x14ac:dyDescent="0.25">
      <c r="A1725" s="4">
        <v>16</v>
      </c>
      <c r="B1725" s="13" t="s">
        <v>79</v>
      </c>
      <c r="C1725" s="13" t="s">
        <v>186</v>
      </c>
      <c r="F1725" s="3">
        <v>44012</v>
      </c>
    </row>
    <row r="1726" spans="1:6" x14ac:dyDescent="0.25">
      <c r="A1726" s="4">
        <v>17</v>
      </c>
      <c r="B1726" s="13" t="s">
        <v>80</v>
      </c>
      <c r="C1726" s="13" t="s">
        <v>186</v>
      </c>
      <c r="F1726" s="3">
        <v>44012</v>
      </c>
    </row>
    <row r="1727" spans="1:6" x14ac:dyDescent="0.25">
      <c r="A1727" s="4">
        <v>18</v>
      </c>
      <c r="B1727" s="13" t="s">
        <v>81</v>
      </c>
      <c r="C1727" s="13" t="s">
        <v>186</v>
      </c>
      <c r="F1727" s="3">
        <v>44012</v>
      </c>
    </row>
    <row r="1728" spans="1:6" x14ac:dyDescent="0.25">
      <c r="A1728" s="4">
        <v>19</v>
      </c>
      <c r="B1728" s="13" t="s">
        <v>82</v>
      </c>
      <c r="C1728" s="13" t="s">
        <v>186</v>
      </c>
      <c r="F1728" s="3">
        <v>44012</v>
      </c>
    </row>
    <row r="1729" spans="1:6" x14ac:dyDescent="0.25">
      <c r="A1729" s="4">
        <v>20</v>
      </c>
      <c r="B1729" s="13" t="s">
        <v>83</v>
      </c>
      <c r="C1729" s="13" t="s">
        <v>186</v>
      </c>
      <c r="F1729" s="3">
        <v>44012</v>
      </c>
    </row>
    <row r="1730" spans="1:6" x14ac:dyDescent="0.25">
      <c r="A1730" s="4">
        <v>21</v>
      </c>
      <c r="B1730" s="13" t="s">
        <v>84</v>
      </c>
      <c r="C1730" s="13" t="s">
        <v>186</v>
      </c>
      <c r="F1730" s="3">
        <v>44012</v>
      </c>
    </row>
    <row r="1731" spans="1:6" x14ac:dyDescent="0.25">
      <c r="A1731" s="4">
        <v>22</v>
      </c>
      <c r="B1731" s="13" t="s">
        <v>85</v>
      </c>
      <c r="C1731" s="13" t="s">
        <v>186</v>
      </c>
      <c r="F1731" s="3">
        <v>44012</v>
      </c>
    </row>
    <row r="1732" spans="1:6" x14ac:dyDescent="0.25">
      <c r="A1732" s="4">
        <v>23</v>
      </c>
      <c r="B1732" s="13" t="s">
        <v>86</v>
      </c>
      <c r="C1732" s="13" t="s">
        <v>186</v>
      </c>
      <c r="F1732" s="3">
        <v>44012</v>
      </c>
    </row>
    <row r="1733" spans="1:6" x14ac:dyDescent="0.25">
      <c r="A1733" s="4">
        <v>24</v>
      </c>
      <c r="B1733" s="13" t="s">
        <v>87</v>
      </c>
      <c r="C1733" s="13" t="s">
        <v>186</v>
      </c>
      <c r="F1733" s="3">
        <v>44012</v>
      </c>
    </row>
    <row r="1734" spans="1:6" x14ac:dyDescent="0.25">
      <c r="A1734" s="4">
        <v>25</v>
      </c>
      <c r="B1734" s="13" t="s">
        <v>88</v>
      </c>
      <c r="C1734" s="13" t="s">
        <v>186</v>
      </c>
      <c r="F1734" s="3">
        <v>44012</v>
      </c>
    </row>
    <row r="1735" spans="1:6" x14ac:dyDescent="0.25">
      <c r="A1735" s="4">
        <v>26</v>
      </c>
      <c r="B1735" s="13" t="s">
        <v>89</v>
      </c>
      <c r="C1735" s="13" t="s">
        <v>186</v>
      </c>
      <c r="F1735" s="3">
        <v>44012</v>
      </c>
    </row>
    <row r="1736" spans="1:6" x14ac:dyDescent="0.25">
      <c r="A1736" s="4">
        <v>27</v>
      </c>
      <c r="B1736" s="13" t="s">
        <v>90</v>
      </c>
      <c r="C1736" s="13" t="s">
        <v>186</v>
      </c>
      <c r="F1736" s="3">
        <v>44012</v>
      </c>
    </row>
    <row r="1737" spans="1:6" x14ac:dyDescent="0.25">
      <c r="A1737" s="4">
        <v>28</v>
      </c>
      <c r="B1737" s="13" t="s">
        <v>91</v>
      </c>
      <c r="C1737" s="13" t="s">
        <v>186</v>
      </c>
      <c r="F1737" s="3">
        <v>44012</v>
      </c>
    </row>
    <row r="1738" spans="1:6" x14ac:dyDescent="0.25">
      <c r="A1738" s="4">
        <v>29</v>
      </c>
      <c r="B1738" s="13" t="s">
        <v>92</v>
      </c>
      <c r="C1738" s="13" t="s">
        <v>186</v>
      </c>
      <c r="F1738" s="3">
        <v>44012</v>
      </c>
    </row>
    <row r="1739" spans="1:6" x14ac:dyDescent="0.25">
      <c r="A1739" s="4">
        <v>30</v>
      </c>
      <c r="B1739" s="13" t="s">
        <v>93</v>
      </c>
      <c r="C1739" s="13" t="s">
        <v>186</v>
      </c>
      <c r="F1739" s="3">
        <v>44012</v>
      </c>
    </row>
    <row r="1740" spans="1:6" x14ac:dyDescent="0.25">
      <c r="A1740" s="4">
        <v>31</v>
      </c>
      <c r="B1740" s="13" t="s">
        <v>94</v>
      </c>
      <c r="C1740" s="13" t="s">
        <v>186</v>
      </c>
      <c r="F1740" s="3">
        <v>44012</v>
      </c>
    </row>
    <row r="1741" spans="1:6" x14ac:dyDescent="0.25">
      <c r="A1741" s="4">
        <v>32</v>
      </c>
      <c r="B1741" s="13" t="s">
        <v>95</v>
      </c>
      <c r="C1741" s="13" t="s">
        <v>186</v>
      </c>
      <c r="F1741" s="3">
        <v>44012</v>
      </c>
    </row>
    <row r="1742" spans="1:6" x14ac:dyDescent="0.25">
      <c r="A1742" s="4">
        <v>33</v>
      </c>
      <c r="B1742" s="13" t="s">
        <v>96</v>
      </c>
      <c r="C1742" s="13" t="s">
        <v>186</v>
      </c>
      <c r="F1742" s="3">
        <v>44012</v>
      </c>
    </row>
    <row r="1743" spans="1:6" x14ac:dyDescent="0.25">
      <c r="A1743" s="4">
        <v>34</v>
      </c>
      <c r="B1743" s="13" t="s">
        <v>97</v>
      </c>
      <c r="C1743" s="13" t="s">
        <v>186</v>
      </c>
      <c r="F1743" s="3">
        <v>44012</v>
      </c>
    </row>
    <row r="1744" spans="1:6" x14ac:dyDescent="0.25">
      <c r="A1744" s="4">
        <v>35</v>
      </c>
      <c r="B1744" s="13" t="s">
        <v>98</v>
      </c>
      <c r="C1744" s="13" t="s">
        <v>186</v>
      </c>
      <c r="F1744" s="3">
        <v>44012</v>
      </c>
    </row>
    <row r="1745" spans="1:6" x14ac:dyDescent="0.25">
      <c r="A1745" s="4">
        <v>36</v>
      </c>
      <c r="B1745" s="13" t="s">
        <v>99</v>
      </c>
      <c r="C1745" s="13" t="s">
        <v>186</v>
      </c>
      <c r="F1745" s="3">
        <v>44012</v>
      </c>
    </row>
    <row r="1746" spans="1:6" x14ac:dyDescent="0.25">
      <c r="A1746" s="4">
        <v>37</v>
      </c>
      <c r="B1746" s="13" t="s">
        <v>100</v>
      </c>
      <c r="C1746" s="13" t="s">
        <v>186</v>
      </c>
      <c r="F1746" s="3">
        <v>44012</v>
      </c>
    </row>
    <row r="1747" spans="1:6" x14ac:dyDescent="0.25">
      <c r="A1747" s="4">
        <v>38</v>
      </c>
      <c r="B1747" s="13" t="s">
        <v>101</v>
      </c>
      <c r="C1747" s="13" t="s">
        <v>186</v>
      </c>
      <c r="F1747" s="3">
        <v>44012</v>
      </c>
    </row>
    <row r="1748" spans="1:6" x14ac:dyDescent="0.25">
      <c r="A1748" s="4">
        <v>39</v>
      </c>
      <c r="B1748" s="13" t="s">
        <v>102</v>
      </c>
      <c r="C1748" s="13" t="s">
        <v>186</v>
      </c>
      <c r="F1748" s="3">
        <v>44012</v>
      </c>
    </row>
    <row r="1749" spans="1:6" x14ac:dyDescent="0.25">
      <c r="A1749" s="4">
        <v>40</v>
      </c>
      <c r="B1749" s="13" t="s">
        <v>103</v>
      </c>
      <c r="C1749" s="13" t="s">
        <v>186</v>
      </c>
      <c r="F1749" s="3">
        <v>44012</v>
      </c>
    </row>
    <row r="1750" spans="1:6" x14ac:dyDescent="0.25">
      <c r="A1750" s="4">
        <v>41</v>
      </c>
      <c r="B1750" s="13" t="s">
        <v>104</v>
      </c>
      <c r="C1750" s="13" t="s">
        <v>186</v>
      </c>
      <c r="F1750" s="3">
        <v>44012</v>
      </c>
    </row>
    <row r="1751" spans="1:6" x14ac:dyDescent="0.25">
      <c r="A1751" s="4">
        <v>42</v>
      </c>
      <c r="B1751" s="13" t="s">
        <v>105</v>
      </c>
      <c r="C1751" s="13" t="s">
        <v>186</v>
      </c>
      <c r="F1751" s="3">
        <v>44012</v>
      </c>
    </row>
    <row r="1752" spans="1:6" x14ac:dyDescent="0.25">
      <c r="A1752" s="4">
        <v>43</v>
      </c>
      <c r="B1752" s="13" t="s">
        <v>106</v>
      </c>
      <c r="C1752" s="13" t="s">
        <v>186</v>
      </c>
      <c r="F1752" s="3">
        <v>44012</v>
      </c>
    </row>
    <row r="1753" spans="1:6" x14ac:dyDescent="0.25">
      <c r="A1753" s="4">
        <v>44</v>
      </c>
      <c r="B1753" s="13" t="s">
        <v>107</v>
      </c>
      <c r="C1753" s="13" t="s">
        <v>186</v>
      </c>
      <c r="F1753" s="3">
        <v>44012</v>
      </c>
    </row>
    <row r="1754" spans="1:6" x14ac:dyDescent="0.25">
      <c r="A1754" s="4">
        <v>45</v>
      </c>
      <c r="B1754" s="13" t="s">
        <v>108</v>
      </c>
      <c r="C1754" s="13" t="s">
        <v>186</v>
      </c>
      <c r="F1754" s="3">
        <v>44012</v>
      </c>
    </row>
    <row r="1755" spans="1:6" x14ac:dyDescent="0.25">
      <c r="A1755" s="4">
        <v>46</v>
      </c>
      <c r="B1755" s="13" t="s">
        <v>109</v>
      </c>
      <c r="C1755" s="13" t="s">
        <v>186</v>
      </c>
      <c r="F1755" s="3">
        <v>44012</v>
      </c>
    </row>
    <row r="1756" spans="1:6" x14ac:dyDescent="0.25">
      <c r="A1756" s="4">
        <v>47</v>
      </c>
      <c r="B1756" s="13" t="s">
        <v>110</v>
      </c>
      <c r="C1756" s="13" t="s">
        <v>186</v>
      </c>
      <c r="F1756" s="3">
        <v>44012</v>
      </c>
    </row>
    <row r="1757" spans="1:6" x14ac:dyDescent="0.25">
      <c r="A1757" s="4">
        <v>48</v>
      </c>
      <c r="B1757" s="13" t="s">
        <v>111</v>
      </c>
      <c r="C1757" s="13" t="s">
        <v>186</v>
      </c>
      <c r="F1757" s="3">
        <v>44012</v>
      </c>
    </row>
    <row r="1758" spans="1:6" x14ac:dyDescent="0.25">
      <c r="A1758" s="4">
        <v>49</v>
      </c>
      <c r="B1758" s="13" t="s">
        <v>144</v>
      </c>
      <c r="C1758" s="13" t="s">
        <v>186</v>
      </c>
      <c r="F1758" s="3">
        <v>44012</v>
      </c>
    </row>
    <row r="1759" spans="1:6" x14ac:dyDescent="0.25">
      <c r="A1759" s="4">
        <v>50</v>
      </c>
      <c r="B1759" s="13" t="s">
        <v>145</v>
      </c>
      <c r="C1759" s="13" t="s">
        <v>186</v>
      </c>
      <c r="F1759" s="3">
        <v>44012</v>
      </c>
    </row>
    <row r="1760" spans="1:6" x14ac:dyDescent="0.25">
      <c r="A1760" s="4">
        <v>51</v>
      </c>
      <c r="B1760" s="13" t="s">
        <v>146</v>
      </c>
      <c r="C1760" s="13" t="s">
        <v>186</v>
      </c>
      <c r="F1760" s="3">
        <v>44012</v>
      </c>
    </row>
    <row r="1761" spans="1:6" x14ac:dyDescent="0.25">
      <c r="A1761" s="4">
        <v>52</v>
      </c>
      <c r="B1761" s="13" t="s">
        <v>147</v>
      </c>
      <c r="C1761" s="13" t="s">
        <v>186</v>
      </c>
      <c r="F1761" s="3">
        <v>44012</v>
      </c>
    </row>
    <row r="1762" spans="1:6" x14ac:dyDescent="0.25">
      <c r="A1762" s="4">
        <v>53</v>
      </c>
      <c r="B1762" s="13" t="s">
        <v>148</v>
      </c>
      <c r="C1762" s="13" t="s">
        <v>186</v>
      </c>
      <c r="F1762" s="3">
        <v>44012</v>
      </c>
    </row>
    <row r="1763" spans="1:6" x14ac:dyDescent="0.25">
      <c r="A1763" s="4">
        <v>54</v>
      </c>
      <c r="B1763" s="13" t="s">
        <v>149</v>
      </c>
      <c r="C1763" s="13" t="s">
        <v>186</v>
      </c>
      <c r="F1763" s="3">
        <v>44012</v>
      </c>
    </row>
    <row r="1764" spans="1:6" x14ac:dyDescent="0.25">
      <c r="A1764" s="4">
        <v>55</v>
      </c>
      <c r="B1764" s="13" t="s">
        <v>150</v>
      </c>
      <c r="C1764" s="13" t="s">
        <v>186</v>
      </c>
      <c r="F1764" s="3">
        <v>44012</v>
      </c>
    </row>
    <row r="1765" spans="1:6" x14ac:dyDescent="0.25">
      <c r="A1765" s="4">
        <v>56</v>
      </c>
      <c r="B1765" s="13" t="s">
        <v>151</v>
      </c>
      <c r="C1765" s="13" t="s">
        <v>186</v>
      </c>
      <c r="F1765" s="3">
        <v>44012</v>
      </c>
    </row>
    <row r="1766" spans="1:6" x14ac:dyDescent="0.25">
      <c r="A1766" s="4">
        <v>57</v>
      </c>
      <c r="B1766" s="13" t="s">
        <v>152</v>
      </c>
      <c r="C1766" s="13" t="s">
        <v>186</v>
      </c>
      <c r="F1766" s="3">
        <v>44012</v>
      </c>
    </row>
    <row r="1767" spans="1:6" x14ac:dyDescent="0.25">
      <c r="A1767" s="4">
        <v>58</v>
      </c>
      <c r="B1767" s="13" t="s">
        <v>153</v>
      </c>
      <c r="C1767" s="13" t="s">
        <v>186</v>
      </c>
      <c r="F1767" s="3">
        <v>44012</v>
      </c>
    </row>
    <row r="1768" spans="1:6" x14ac:dyDescent="0.25">
      <c r="A1768" s="4">
        <v>100</v>
      </c>
      <c r="B1768" s="13" t="s">
        <v>142</v>
      </c>
      <c r="C1768" s="13" t="s">
        <v>186</v>
      </c>
      <c r="F1768" s="3">
        <v>44012</v>
      </c>
    </row>
    <row r="1769" spans="1:6" x14ac:dyDescent="0.25">
      <c r="A1769" s="4">
        <v>101</v>
      </c>
      <c r="B1769" s="13" t="s">
        <v>143</v>
      </c>
      <c r="C1769" s="13" t="s">
        <v>186</v>
      </c>
      <c r="F1769" s="3">
        <v>44012</v>
      </c>
    </row>
    <row r="1770" spans="1:6" x14ac:dyDescent="0.25">
      <c r="A1770" s="4">
        <v>102</v>
      </c>
      <c r="B1770" s="13" t="s">
        <v>141</v>
      </c>
      <c r="C1770" s="13" t="s">
        <v>186</v>
      </c>
      <c r="F1770" s="3">
        <v>44012</v>
      </c>
    </row>
    <row r="1771" spans="1:6" x14ac:dyDescent="0.25">
      <c r="A1771" s="4">
        <v>1</v>
      </c>
      <c r="B1771" s="13" t="s">
        <v>64</v>
      </c>
      <c r="C1771" s="13" t="s">
        <v>187</v>
      </c>
      <c r="F1771" s="3">
        <v>44012</v>
      </c>
    </row>
    <row r="1772" spans="1:6" x14ac:dyDescent="0.25">
      <c r="A1772" s="4">
        <v>2</v>
      </c>
      <c r="B1772" s="13" t="s">
        <v>65</v>
      </c>
      <c r="C1772" s="13" t="s">
        <v>187</v>
      </c>
      <c r="F1772" s="3">
        <v>44012</v>
      </c>
    </row>
    <row r="1773" spans="1:6" x14ac:dyDescent="0.25">
      <c r="A1773" s="4">
        <v>3</v>
      </c>
      <c r="B1773" s="13" t="s">
        <v>66</v>
      </c>
      <c r="C1773" s="13" t="s">
        <v>187</v>
      </c>
      <c r="F1773" s="3">
        <v>44012</v>
      </c>
    </row>
    <row r="1774" spans="1:6" x14ac:dyDescent="0.25">
      <c r="A1774" s="4">
        <v>4</v>
      </c>
      <c r="B1774" s="13" t="s">
        <v>67</v>
      </c>
      <c r="C1774" s="13" t="s">
        <v>187</v>
      </c>
      <c r="F1774" s="3">
        <v>44012</v>
      </c>
    </row>
    <row r="1775" spans="1:6" x14ac:dyDescent="0.25">
      <c r="A1775" s="4">
        <v>5</v>
      </c>
      <c r="B1775" s="13" t="s">
        <v>68</v>
      </c>
      <c r="C1775" s="13" t="s">
        <v>187</v>
      </c>
      <c r="F1775" s="3">
        <v>44012</v>
      </c>
    </row>
    <row r="1776" spans="1:6" x14ac:dyDescent="0.25">
      <c r="A1776" s="4">
        <v>6</v>
      </c>
      <c r="B1776" s="13" t="s">
        <v>69</v>
      </c>
      <c r="C1776" s="13" t="s">
        <v>187</v>
      </c>
      <c r="F1776" s="3">
        <v>44012</v>
      </c>
    </row>
    <row r="1777" spans="1:6" x14ac:dyDescent="0.25">
      <c r="A1777" s="4">
        <v>7</v>
      </c>
      <c r="B1777" s="13" t="s">
        <v>70</v>
      </c>
      <c r="C1777" s="13" t="s">
        <v>187</v>
      </c>
      <c r="F1777" s="3">
        <v>44012</v>
      </c>
    </row>
    <row r="1778" spans="1:6" x14ac:dyDescent="0.25">
      <c r="A1778" s="4">
        <v>8</v>
      </c>
      <c r="B1778" s="13" t="s">
        <v>71</v>
      </c>
      <c r="C1778" s="13" t="s">
        <v>187</v>
      </c>
      <c r="F1778" s="3">
        <v>44012</v>
      </c>
    </row>
    <row r="1779" spans="1:6" x14ac:dyDescent="0.25">
      <c r="A1779" s="4">
        <v>9</v>
      </c>
      <c r="B1779" s="13" t="s">
        <v>72</v>
      </c>
      <c r="C1779" s="13" t="s">
        <v>187</v>
      </c>
      <c r="F1779" s="3">
        <v>44012</v>
      </c>
    </row>
    <row r="1780" spans="1:6" x14ac:dyDescent="0.25">
      <c r="A1780" s="4">
        <v>10</v>
      </c>
      <c r="B1780" s="13" t="s">
        <v>73</v>
      </c>
      <c r="C1780" s="13" t="s">
        <v>187</v>
      </c>
      <c r="F1780" s="3">
        <v>44012</v>
      </c>
    </row>
    <row r="1781" spans="1:6" x14ac:dyDescent="0.25">
      <c r="A1781" s="4">
        <v>11</v>
      </c>
      <c r="B1781" s="13" t="s">
        <v>74</v>
      </c>
      <c r="C1781" s="13" t="s">
        <v>187</v>
      </c>
      <c r="F1781" s="3">
        <v>44012</v>
      </c>
    </row>
    <row r="1782" spans="1:6" x14ac:dyDescent="0.25">
      <c r="A1782" s="4">
        <v>12</v>
      </c>
      <c r="B1782" s="13" t="s">
        <v>75</v>
      </c>
      <c r="C1782" s="13" t="s">
        <v>187</v>
      </c>
      <c r="F1782" s="3">
        <v>44012</v>
      </c>
    </row>
    <row r="1783" spans="1:6" x14ac:dyDescent="0.25">
      <c r="A1783" s="4">
        <v>13</v>
      </c>
      <c r="B1783" s="13" t="s">
        <v>76</v>
      </c>
      <c r="C1783" s="13" t="s">
        <v>187</v>
      </c>
      <c r="F1783" s="3">
        <v>44012</v>
      </c>
    </row>
    <row r="1784" spans="1:6" x14ac:dyDescent="0.25">
      <c r="A1784" s="4">
        <v>14</v>
      </c>
      <c r="B1784" s="13" t="s">
        <v>77</v>
      </c>
      <c r="C1784" s="13" t="s">
        <v>187</v>
      </c>
      <c r="F1784" s="3">
        <v>44012</v>
      </c>
    </row>
    <row r="1785" spans="1:6" x14ac:dyDescent="0.25">
      <c r="A1785" s="4">
        <v>15</v>
      </c>
      <c r="B1785" s="13" t="s">
        <v>78</v>
      </c>
      <c r="C1785" s="13" t="s">
        <v>187</v>
      </c>
      <c r="F1785" s="3">
        <v>44012</v>
      </c>
    </row>
    <row r="1786" spans="1:6" x14ac:dyDescent="0.25">
      <c r="A1786" s="4">
        <v>16</v>
      </c>
      <c r="B1786" s="13" t="s">
        <v>79</v>
      </c>
      <c r="C1786" s="13" t="s">
        <v>187</v>
      </c>
      <c r="F1786" s="3">
        <v>44012</v>
      </c>
    </row>
    <row r="1787" spans="1:6" x14ac:dyDescent="0.25">
      <c r="A1787" s="4">
        <v>17</v>
      </c>
      <c r="B1787" s="13" t="s">
        <v>80</v>
      </c>
      <c r="C1787" s="13" t="s">
        <v>187</v>
      </c>
      <c r="F1787" s="3">
        <v>44012</v>
      </c>
    </row>
    <row r="1788" spans="1:6" x14ac:dyDescent="0.25">
      <c r="A1788" s="4">
        <v>18</v>
      </c>
      <c r="B1788" s="13" t="s">
        <v>81</v>
      </c>
      <c r="C1788" s="13" t="s">
        <v>187</v>
      </c>
      <c r="F1788" s="3">
        <v>44012</v>
      </c>
    </row>
    <row r="1789" spans="1:6" x14ac:dyDescent="0.25">
      <c r="A1789" s="4">
        <v>19</v>
      </c>
      <c r="B1789" s="13" t="s">
        <v>82</v>
      </c>
      <c r="C1789" s="13" t="s">
        <v>187</v>
      </c>
      <c r="F1789" s="3">
        <v>44012</v>
      </c>
    </row>
    <row r="1790" spans="1:6" x14ac:dyDescent="0.25">
      <c r="A1790" s="4">
        <v>20</v>
      </c>
      <c r="B1790" s="13" t="s">
        <v>83</v>
      </c>
      <c r="C1790" s="13" t="s">
        <v>187</v>
      </c>
      <c r="F1790" s="3">
        <v>44012</v>
      </c>
    </row>
    <row r="1791" spans="1:6" x14ac:dyDescent="0.25">
      <c r="A1791" s="4">
        <v>21</v>
      </c>
      <c r="B1791" s="13" t="s">
        <v>84</v>
      </c>
      <c r="C1791" s="13" t="s">
        <v>187</v>
      </c>
      <c r="F1791" s="3">
        <v>44012</v>
      </c>
    </row>
    <row r="1792" spans="1:6" x14ac:dyDescent="0.25">
      <c r="A1792" s="4">
        <v>22</v>
      </c>
      <c r="B1792" s="13" t="s">
        <v>85</v>
      </c>
      <c r="C1792" s="13" t="s">
        <v>187</v>
      </c>
      <c r="F1792" s="3">
        <v>44012</v>
      </c>
    </row>
    <row r="1793" spans="1:6" x14ac:dyDescent="0.25">
      <c r="A1793" s="4">
        <v>23</v>
      </c>
      <c r="B1793" s="13" t="s">
        <v>86</v>
      </c>
      <c r="C1793" s="13" t="s">
        <v>187</v>
      </c>
      <c r="F1793" s="3">
        <v>44012</v>
      </c>
    </row>
    <row r="1794" spans="1:6" x14ac:dyDescent="0.25">
      <c r="A1794" s="4">
        <v>24</v>
      </c>
      <c r="B1794" s="13" t="s">
        <v>87</v>
      </c>
      <c r="C1794" s="13" t="s">
        <v>187</v>
      </c>
      <c r="F1794" s="3">
        <v>44012</v>
      </c>
    </row>
    <row r="1795" spans="1:6" x14ac:dyDescent="0.25">
      <c r="A1795" s="4">
        <v>25</v>
      </c>
      <c r="B1795" s="13" t="s">
        <v>88</v>
      </c>
      <c r="C1795" s="13" t="s">
        <v>187</v>
      </c>
      <c r="F1795" s="3">
        <v>44012</v>
      </c>
    </row>
    <row r="1796" spans="1:6" x14ac:dyDescent="0.25">
      <c r="A1796" s="4">
        <v>26</v>
      </c>
      <c r="B1796" s="13" t="s">
        <v>89</v>
      </c>
      <c r="C1796" s="13" t="s">
        <v>187</v>
      </c>
      <c r="F1796" s="3">
        <v>44012</v>
      </c>
    </row>
    <row r="1797" spans="1:6" x14ac:dyDescent="0.25">
      <c r="A1797" s="4">
        <v>27</v>
      </c>
      <c r="B1797" s="13" t="s">
        <v>90</v>
      </c>
      <c r="C1797" s="13" t="s">
        <v>187</v>
      </c>
      <c r="F1797" s="3">
        <v>44012</v>
      </c>
    </row>
    <row r="1798" spans="1:6" x14ac:dyDescent="0.25">
      <c r="A1798" s="4">
        <v>28</v>
      </c>
      <c r="B1798" s="13" t="s">
        <v>91</v>
      </c>
      <c r="C1798" s="13" t="s">
        <v>187</v>
      </c>
      <c r="F1798" s="3">
        <v>44012</v>
      </c>
    </row>
    <row r="1799" spans="1:6" x14ac:dyDescent="0.25">
      <c r="A1799" s="4">
        <v>29</v>
      </c>
      <c r="B1799" s="13" t="s">
        <v>92</v>
      </c>
      <c r="C1799" s="13" t="s">
        <v>187</v>
      </c>
      <c r="F1799" s="3">
        <v>44012</v>
      </c>
    </row>
    <row r="1800" spans="1:6" x14ac:dyDescent="0.25">
      <c r="A1800" s="4">
        <v>30</v>
      </c>
      <c r="B1800" s="13" t="s">
        <v>93</v>
      </c>
      <c r="C1800" s="13" t="s">
        <v>187</v>
      </c>
      <c r="F1800" s="3">
        <v>44012</v>
      </c>
    </row>
    <row r="1801" spans="1:6" x14ac:dyDescent="0.25">
      <c r="A1801" s="4">
        <v>31</v>
      </c>
      <c r="B1801" s="13" t="s">
        <v>94</v>
      </c>
      <c r="C1801" s="13" t="s">
        <v>187</v>
      </c>
      <c r="F1801" s="3">
        <v>44012</v>
      </c>
    </row>
    <row r="1802" spans="1:6" x14ac:dyDescent="0.25">
      <c r="A1802" s="4">
        <v>32</v>
      </c>
      <c r="B1802" s="13" t="s">
        <v>95</v>
      </c>
      <c r="C1802" s="13" t="s">
        <v>187</v>
      </c>
      <c r="F1802" s="3">
        <v>44012</v>
      </c>
    </row>
    <row r="1803" spans="1:6" x14ac:dyDescent="0.25">
      <c r="A1803" s="4">
        <v>33</v>
      </c>
      <c r="B1803" s="13" t="s">
        <v>96</v>
      </c>
      <c r="C1803" s="13" t="s">
        <v>187</v>
      </c>
      <c r="F1803" s="3">
        <v>44012</v>
      </c>
    </row>
    <row r="1804" spans="1:6" x14ac:dyDescent="0.25">
      <c r="A1804" s="4">
        <v>34</v>
      </c>
      <c r="B1804" s="13" t="s">
        <v>97</v>
      </c>
      <c r="C1804" s="13" t="s">
        <v>187</v>
      </c>
      <c r="F1804" s="3">
        <v>44012</v>
      </c>
    </row>
    <row r="1805" spans="1:6" x14ac:dyDescent="0.25">
      <c r="A1805" s="4">
        <v>35</v>
      </c>
      <c r="B1805" s="13" t="s">
        <v>98</v>
      </c>
      <c r="C1805" s="13" t="s">
        <v>187</v>
      </c>
      <c r="F1805" s="3">
        <v>44012</v>
      </c>
    </row>
    <row r="1806" spans="1:6" x14ac:dyDescent="0.25">
      <c r="A1806" s="4">
        <v>36</v>
      </c>
      <c r="B1806" s="13" t="s">
        <v>99</v>
      </c>
      <c r="C1806" s="13" t="s">
        <v>187</v>
      </c>
      <c r="F1806" s="3">
        <v>44012</v>
      </c>
    </row>
    <row r="1807" spans="1:6" x14ac:dyDescent="0.25">
      <c r="A1807" s="4">
        <v>37</v>
      </c>
      <c r="B1807" s="13" t="s">
        <v>100</v>
      </c>
      <c r="C1807" s="13" t="s">
        <v>187</v>
      </c>
      <c r="F1807" s="3">
        <v>44012</v>
      </c>
    </row>
    <row r="1808" spans="1:6" x14ac:dyDescent="0.25">
      <c r="A1808" s="4">
        <v>38</v>
      </c>
      <c r="B1808" s="13" t="s">
        <v>101</v>
      </c>
      <c r="C1808" s="13" t="s">
        <v>187</v>
      </c>
      <c r="F1808" s="3">
        <v>44012</v>
      </c>
    </row>
    <row r="1809" spans="1:6" x14ac:dyDescent="0.25">
      <c r="A1809" s="4">
        <v>39</v>
      </c>
      <c r="B1809" s="13" t="s">
        <v>102</v>
      </c>
      <c r="C1809" s="13" t="s">
        <v>187</v>
      </c>
      <c r="F1809" s="3">
        <v>44012</v>
      </c>
    </row>
    <row r="1810" spans="1:6" x14ac:dyDescent="0.25">
      <c r="A1810" s="4">
        <v>40</v>
      </c>
      <c r="B1810" s="13" t="s">
        <v>103</v>
      </c>
      <c r="C1810" s="13" t="s">
        <v>187</v>
      </c>
      <c r="F1810" s="3">
        <v>44012</v>
      </c>
    </row>
    <row r="1811" spans="1:6" x14ac:dyDescent="0.25">
      <c r="A1811" s="4">
        <v>41</v>
      </c>
      <c r="B1811" s="13" t="s">
        <v>104</v>
      </c>
      <c r="C1811" s="13" t="s">
        <v>187</v>
      </c>
      <c r="F1811" s="3">
        <v>44012</v>
      </c>
    </row>
    <row r="1812" spans="1:6" x14ac:dyDescent="0.25">
      <c r="A1812" s="4">
        <v>42</v>
      </c>
      <c r="B1812" s="13" t="s">
        <v>105</v>
      </c>
      <c r="C1812" s="13" t="s">
        <v>187</v>
      </c>
      <c r="F1812" s="3">
        <v>44012</v>
      </c>
    </row>
    <row r="1813" spans="1:6" x14ac:dyDescent="0.25">
      <c r="A1813" s="4">
        <v>43</v>
      </c>
      <c r="B1813" s="13" t="s">
        <v>106</v>
      </c>
      <c r="C1813" s="13" t="s">
        <v>187</v>
      </c>
      <c r="F1813" s="3">
        <v>44012</v>
      </c>
    </row>
    <row r="1814" spans="1:6" x14ac:dyDescent="0.25">
      <c r="A1814" s="4">
        <v>44</v>
      </c>
      <c r="B1814" s="13" t="s">
        <v>107</v>
      </c>
      <c r="C1814" s="13" t="s">
        <v>187</v>
      </c>
      <c r="F1814" s="3">
        <v>44012</v>
      </c>
    </row>
    <row r="1815" spans="1:6" x14ac:dyDescent="0.25">
      <c r="A1815" s="4">
        <v>45</v>
      </c>
      <c r="B1815" s="13" t="s">
        <v>108</v>
      </c>
      <c r="C1815" s="13" t="s">
        <v>187</v>
      </c>
      <c r="F1815" s="3">
        <v>44012</v>
      </c>
    </row>
    <row r="1816" spans="1:6" x14ac:dyDescent="0.25">
      <c r="A1816" s="4">
        <v>46</v>
      </c>
      <c r="B1816" s="13" t="s">
        <v>109</v>
      </c>
      <c r="C1816" s="13" t="s">
        <v>187</v>
      </c>
      <c r="F1816" s="3">
        <v>44012</v>
      </c>
    </row>
    <row r="1817" spans="1:6" x14ac:dyDescent="0.25">
      <c r="A1817" s="4">
        <v>47</v>
      </c>
      <c r="B1817" s="13" t="s">
        <v>110</v>
      </c>
      <c r="C1817" s="13" t="s">
        <v>187</v>
      </c>
      <c r="F1817" s="3">
        <v>44012</v>
      </c>
    </row>
    <row r="1818" spans="1:6" x14ac:dyDescent="0.25">
      <c r="A1818" s="4">
        <v>48</v>
      </c>
      <c r="B1818" s="13" t="s">
        <v>111</v>
      </c>
      <c r="C1818" s="13" t="s">
        <v>187</v>
      </c>
      <c r="F1818" s="3">
        <v>44012</v>
      </c>
    </row>
    <row r="1819" spans="1:6" x14ac:dyDescent="0.25">
      <c r="A1819" s="4">
        <v>49</v>
      </c>
      <c r="B1819" s="13" t="s">
        <v>144</v>
      </c>
      <c r="C1819" s="13" t="s">
        <v>187</v>
      </c>
      <c r="F1819" s="3">
        <v>44012</v>
      </c>
    </row>
    <row r="1820" spans="1:6" x14ac:dyDescent="0.25">
      <c r="A1820" s="4">
        <v>50</v>
      </c>
      <c r="B1820" s="13" t="s">
        <v>145</v>
      </c>
      <c r="C1820" s="13" t="s">
        <v>187</v>
      </c>
      <c r="F1820" s="3">
        <v>44012</v>
      </c>
    </row>
    <row r="1821" spans="1:6" x14ac:dyDescent="0.25">
      <c r="A1821" s="4">
        <v>51</v>
      </c>
      <c r="B1821" s="13" t="s">
        <v>146</v>
      </c>
      <c r="C1821" s="13" t="s">
        <v>187</v>
      </c>
      <c r="F1821" s="3">
        <v>44012</v>
      </c>
    </row>
    <row r="1822" spans="1:6" x14ac:dyDescent="0.25">
      <c r="A1822" s="4">
        <v>52</v>
      </c>
      <c r="B1822" s="13" t="s">
        <v>147</v>
      </c>
      <c r="C1822" s="13" t="s">
        <v>187</v>
      </c>
      <c r="F1822" s="3">
        <v>44012</v>
      </c>
    </row>
    <row r="1823" spans="1:6" x14ac:dyDescent="0.25">
      <c r="A1823" s="4">
        <v>53</v>
      </c>
      <c r="B1823" s="13" t="s">
        <v>148</v>
      </c>
      <c r="C1823" s="13" t="s">
        <v>187</v>
      </c>
      <c r="F1823" s="3">
        <v>44012</v>
      </c>
    </row>
    <row r="1824" spans="1:6" x14ac:dyDescent="0.25">
      <c r="A1824" s="4">
        <v>54</v>
      </c>
      <c r="B1824" s="13" t="s">
        <v>149</v>
      </c>
      <c r="C1824" s="13" t="s">
        <v>187</v>
      </c>
      <c r="F1824" s="3">
        <v>44012</v>
      </c>
    </row>
    <row r="1825" spans="1:6" x14ac:dyDescent="0.25">
      <c r="A1825" s="4">
        <v>55</v>
      </c>
      <c r="B1825" s="13" t="s">
        <v>150</v>
      </c>
      <c r="C1825" s="13" t="s">
        <v>187</v>
      </c>
      <c r="F1825" s="3">
        <v>44012</v>
      </c>
    </row>
    <row r="1826" spans="1:6" x14ac:dyDescent="0.25">
      <c r="A1826" s="4">
        <v>56</v>
      </c>
      <c r="B1826" s="13" t="s">
        <v>151</v>
      </c>
      <c r="C1826" s="13" t="s">
        <v>187</v>
      </c>
      <c r="F1826" s="3">
        <v>44012</v>
      </c>
    </row>
    <row r="1827" spans="1:6" x14ac:dyDescent="0.25">
      <c r="A1827" s="4">
        <v>57</v>
      </c>
      <c r="B1827" s="13" t="s">
        <v>152</v>
      </c>
      <c r="C1827" s="13" t="s">
        <v>187</v>
      </c>
      <c r="F1827" s="3">
        <v>44012</v>
      </c>
    </row>
    <row r="1828" spans="1:6" x14ac:dyDescent="0.25">
      <c r="A1828" s="4">
        <v>58</v>
      </c>
      <c r="B1828" s="13" t="s">
        <v>153</v>
      </c>
      <c r="C1828" s="13" t="s">
        <v>187</v>
      </c>
      <c r="F1828" s="3">
        <v>44012</v>
      </c>
    </row>
    <row r="1829" spans="1:6" x14ac:dyDescent="0.25">
      <c r="A1829" s="4">
        <v>100</v>
      </c>
      <c r="B1829" s="13" t="s">
        <v>142</v>
      </c>
      <c r="C1829" s="13" t="s">
        <v>187</v>
      </c>
      <c r="F1829" s="3">
        <v>44012</v>
      </c>
    </row>
    <row r="1830" spans="1:6" x14ac:dyDescent="0.25">
      <c r="A1830" s="4">
        <v>101</v>
      </c>
      <c r="B1830" s="13" t="s">
        <v>143</v>
      </c>
      <c r="C1830" s="13" t="s">
        <v>187</v>
      </c>
      <c r="F1830" s="3">
        <v>44012</v>
      </c>
    </row>
    <row r="1831" spans="1:6" x14ac:dyDescent="0.25">
      <c r="A1831" s="4">
        <v>102</v>
      </c>
      <c r="B1831" s="13" t="s">
        <v>141</v>
      </c>
      <c r="C1831" s="13" t="s">
        <v>187</v>
      </c>
      <c r="F1831" s="3">
        <v>44012</v>
      </c>
    </row>
    <row r="1832" spans="1:6" x14ac:dyDescent="0.25">
      <c r="A1832" s="4">
        <v>1</v>
      </c>
      <c r="B1832" s="13" t="s">
        <v>64</v>
      </c>
      <c r="C1832" s="13" t="s">
        <v>189</v>
      </c>
      <c r="F1832" s="3">
        <v>44012</v>
      </c>
    </row>
    <row r="1833" spans="1:6" x14ac:dyDescent="0.25">
      <c r="A1833" s="4">
        <v>2</v>
      </c>
      <c r="B1833" s="13" t="s">
        <v>65</v>
      </c>
      <c r="C1833" s="13" t="s">
        <v>189</v>
      </c>
      <c r="F1833" s="3">
        <v>44012</v>
      </c>
    </row>
    <row r="1834" spans="1:6" x14ac:dyDescent="0.25">
      <c r="A1834" s="4">
        <v>3</v>
      </c>
      <c r="B1834" s="13" t="s">
        <v>66</v>
      </c>
      <c r="C1834" s="13" t="s">
        <v>189</v>
      </c>
      <c r="F1834" s="3">
        <v>44012</v>
      </c>
    </row>
    <row r="1835" spans="1:6" x14ac:dyDescent="0.25">
      <c r="A1835" s="4">
        <v>4</v>
      </c>
      <c r="B1835" s="13" t="s">
        <v>67</v>
      </c>
      <c r="C1835" s="13" t="s">
        <v>189</v>
      </c>
      <c r="F1835" s="3">
        <v>44012</v>
      </c>
    </row>
    <row r="1836" spans="1:6" x14ac:dyDescent="0.25">
      <c r="A1836" s="4">
        <v>5</v>
      </c>
      <c r="B1836" s="13" t="s">
        <v>68</v>
      </c>
      <c r="C1836" s="13" t="s">
        <v>189</v>
      </c>
      <c r="F1836" s="3">
        <v>44012</v>
      </c>
    </row>
    <row r="1837" spans="1:6" x14ac:dyDescent="0.25">
      <c r="A1837" s="4">
        <v>6</v>
      </c>
      <c r="B1837" s="13" t="s">
        <v>69</v>
      </c>
      <c r="C1837" s="13" t="s">
        <v>189</v>
      </c>
      <c r="F1837" s="3">
        <v>44012</v>
      </c>
    </row>
    <row r="1838" spans="1:6" x14ac:dyDescent="0.25">
      <c r="A1838" s="4">
        <v>7</v>
      </c>
      <c r="B1838" s="13" t="s">
        <v>70</v>
      </c>
      <c r="C1838" s="13" t="s">
        <v>189</v>
      </c>
      <c r="F1838" s="3">
        <v>44012</v>
      </c>
    </row>
    <row r="1839" spans="1:6" x14ac:dyDescent="0.25">
      <c r="A1839" s="4">
        <v>8</v>
      </c>
      <c r="B1839" s="13" t="s">
        <v>71</v>
      </c>
      <c r="C1839" s="13" t="s">
        <v>189</v>
      </c>
      <c r="F1839" s="3">
        <v>44012</v>
      </c>
    </row>
    <row r="1840" spans="1:6" x14ac:dyDescent="0.25">
      <c r="A1840" s="4">
        <v>9</v>
      </c>
      <c r="B1840" s="13" t="s">
        <v>72</v>
      </c>
      <c r="C1840" s="13" t="s">
        <v>189</v>
      </c>
      <c r="F1840" s="3">
        <v>44012</v>
      </c>
    </row>
    <row r="1841" spans="1:6" x14ac:dyDescent="0.25">
      <c r="A1841" s="4">
        <v>10</v>
      </c>
      <c r="B1841" s="13" t="s">
        <v>73</v>
      </c>
      <c r="C1841" s="13" t="s">
        <v>189</v>
      </c>
      <c r="F1841" s="3">
        <v>44012</v>
      </c>
    </row>
    <row r="1842" spans="1:6" x14ac:dyDescent="0.25">
      <c r="A1842" s="4">
        <v>11</v>
      </c>
      <c r="B1842" s="13" t="s">
        <v>74</v>
      </c>
      <c r="C1842" s="13" t="s">
        <v>189</v>
      </c>
      <c r="F1842" s="3">
        <v>44012</v>
      </c>
    </row>
    <row r="1843" spans="1:6" x14ac:dyDescent="0.25">
      <c r="A1843" s="4">
        <v>12</v>
      </c>
      <c r="B1843" s="13" t="s">
        <v>75</v>
      </c>
      <c r="C1843" s="13" t="s">
        <v>189</v>
      </c>
      <c r="F1843" s="3">
        <v>44012</v>
      </c>
    </row>
    <row r="1844" spans="1:6" x14ac:dyDescent="0.25">
      <c r="A1844" s="4">
        <v>13</v>
      </c>
      <c r="B1844" s="13" t="s">
        <v>76</v>
      </c>
      <c r="C1844" s="13" t="s">
        <v>189</v>
      </c>
      <c r="F1844" s="3">
        <v>44012</v>
      </c>
    </row>
    <row r="1845" spans="1:6" x14ac:dyDescent="0.25">
      <c r="A1845" s="4">
        <v>14</v>
      </c>
      <c r="B1845" s="13" t="s">
        <v>77</v>
      </c>
      <c r="C1845" s="13" t="s">
        <v>189</v>
      </c>
      <c r="F1845" s="3">
        <v>44012</v>
      </c>
    </row>
    <row r="1846" spans="1:6" x14ac:dyDescent="0.25">
      <c r="A1846" s="4">
        <v>15</v>
      </c>
      <c r="B1846" s="13" t="s">
        <v>78</v>
      </c>
      <c r="C1846" s="13" t="s">
        <v>189</v>
      </c>
      <c r="F1846" s="3">
        <v>44012</v>
      </c>
    </row>
    <row r="1847" spans="1:6" x14ac:dyDescent="0.25">
      <c r="A1847" s="4">
        <v>16</v>
      </c>
      <c r="B1847" s="13" t="s">
        <v>79</v>
      </c>
      <c r="C1847" s="13" t="s">
        <v>189</v>
      </c>
      <c r="F1847" s="3">
        <v>44012</v>
      </c>
    </row>
    <row r="1848" spans="1:6" x14ac:dyDescent="0.25">
      <c r="A1848" s="4">
        <v>17</v>
      </c>
      <c r="B1848" s="13" t="s">
        <v>80</v>
      </c>
      <c r="C1848" s="13" t="s">
        <v>189</v>
      </c>
      <c r="F1848" s="3">
        <v>44012</v>
      </c>
    </row>
    <row r="1849" spans="1:6" x14ac:dyDescent="0.25">
      <c r="A1849" s="4">
        <v>18</v>
      </c>
      <c r="B1849" s="13" t="s">
        <v>81</v>
      </c>
      <c r="C1849" s="13" t="s">
        <v>189</v>
      </c>
      <c r="F1849" s="3">
        <v>44012</v>
      </c>
    </row>
    <row r="1850" spans="1:6" x14ac:dyDescent="0.25">
      <c r="A1850" s="4">
        <v>19</v>
      </c>
      <c r="B1850" s="13" t="s">
        <v>82</v>
      </c>
      <c r="C1850" s="13" t="s">
        <v>189</v>
      </c>
      <c r="F1850" s="3">
        <v>44012</v>
      </c>
    </row>
    <row r="1851" spans="1:6" x14ac:dyDescent="0.25">
      <c r="A1851" s="4">
        <v>20</v>
      </c>
      <c r="B1851" s="13" t="s">
        <v>83</v>
      </c>
      <c r="C1851" s="13" t="s">
        <v>189</v>
      </c>
      <c r="F1851" s="3">
        <v>44012</v>
      </c>
    </row>
    <row r="1852" spans="1:6" x14ac:dyDescent="0.25">
      <c r="A1852" s="4">
        <v>21</v>
      </c>
      <c r="B1852" s="13" t="s">
        <v>84</v>
      </c>
      <c r="C1852" s="13" t="s">
        <v>189</v>
      </c>
      <c r="F1852" s="3">
        <v>44012</v>
      </c>
    </row>
    <row r="1853" spans="1:6" x14ac:dyDescent="0.25">
      <c r="A1853" s="4">
        <v>22</v>
      </c>
      <c r="B1853" s="13" t="s">
        <v>85</v>
      </c>
      <c r="C1853" s="13" t="s">
        <v>189</v>
      </c>
      <c r="F1853" s="3">
        <v>44012</v>
      </c>
    </row>
    <row r="1854" spans="1:6" x14ac:dyDescent="0.25">
      <c r="A1854" s="4">
        <v>23</v>
      </c>
      <c r="B1854" s="13" t="s">
        <v>86</v>
      </c>
      <c r="C1854" s="13" t="s">
        <v>189</v>
      </c>
      <c r="F1854" s="3">
        <v>44012</v>
      </c>
    </row>
    <row r="1855" spans="1:6" x14ac:dyDescent="0.25">
      <c r="A1855" s="4">
        <v>24</v>
      </c>
      <c r="B1855" s="13" t="s">
        <v>87</v>
      </c>
      <c r="C1855" s="13" t="s">
        <v>189</v>
      </c>
      <c r="F1855" s="3">
        <v>44012</v>
      </c>
    </row>
    <row r="1856" spans="1:6" x14ac:dyDescent="0.25">
      <c r="A1856" s="4">
        <v>25</v>
      </c>
      <c r="B1856" s="13" t="s">
        <v>88</v>
      </c>
      <c r="C1856" s="13" t="s">
        <v>189</v>
      </c>
      <c r="F1856" s="3">
        <v>44012</v>
      </c>
    </row>
    <row r="1857" spans="1:6" x14ac:dyDescent="0.25">
      <c r="A1857" s="4">
        <v>26</v>
      </c>
      <c r="B1857" s="13" t="s">
        <v>89</v>
      </c>
      <c r="C1857" s="13" t="s">
        <v>189</v>
      </c>
      <c r="F1857" s="3">
        <v>44012</v>
      </c>
    </row>
    <row r="1858" spans="1:6" x14ac:dyDescent="0.25">
      <c r="A1858" s="4">
        <v>27</v>
      </c>
      <c r="B1858" s="13" t="s">
        <v>90</v>
      </c>
      <c r="C1858" s="13" t="s">
        <v>189</v>
      </c>
      <c r="F1858" s="3">
        <v>44012</v>
      </c>
    </row>
    <row r="1859" spans="1:6" x14ac:dyDescent="0.25">
      <c r="A1859" s="4">
        <v>28</v>
      </c>
      <c r="B1859" s="13" t="s">
        <v>91</v>
      </c>
      <c r="C1859" s="13" t="s">
        <v>189</v>
      </c>
      <c r="F1859" s="3">
        <v>44012</v>
      </c>
    </row>
    <row r="1860" spans="1:6" x14ac:dyDescent="0.25">
      <c r="A1860" s="4">
        <v>29</v>
      </c>
      <c r="B1860" s="13" t="s">
        <v>92</v>
      </c>
      <c r="C1860" s="13" t="s">
        <v>189</v>
      </c>
      <c r="F1860" s="3">
        <v>44012</v>
      </c>
    </row>
    <row r="1861" spans="1:6" x14ac:dyDescent="0.25">
      <c r="A1861" s="4">
        <v>30</v>
      </c>
      <c r="B1861" s="13" t="s">
        <v>93</v>
      </c>
      <c r="C1861" s="13" t="s">
        <v>189</v>
      </c>
      <c r="F1861" s="3">
        <v>44012</v>
      </c>
    </row>
    <row r="1862" spans="1:6" x14ac:dyDescent="0.25">
      <c r="A1862" s="4">
        <v>31</v>
      </c>
      <c r="B1862" s="13" t="s">
        <v>94</v>
      </c>
      <c r="C1862" s="13" t="s">
        <v>189</v>
      </c>
      <c r="F1862" s="3">
        <v>44012</v>
      </c>
    </row>
    <row r="1863" spans="1:6" x14ac:dyDescent="0.25">
      <c r="A1863" s="4">
        <v>32</v>
      </c>
      <c r="B1863" s="13" t="s">
        <v>95</v>
      </c>
      <c r="C1863" s="13" t="s">
        <v>189</v>
      </c>
      <c r="F1863" s="3">
        <v>44012</v>
      </c>
    </row>
    <row r="1864" spans="1:6" x14ac:dyDescent="0.25">
      <c r="A1864" s="4">
        <v>33</v>
      </c>
      <c r="B1864" s="13" t="s">
        <v>96</v>
      </c>
      <c r="C1864" s="13" t="s">
        <v>189</v>
      </c>
      <c r="F1864" s="3">
        <v>44012</v>
      </c>
    </row>
    <row r="1865" spans="1:6" x14ac:dyDescent="0.25">
      <c r="A1865" s="4">
        <v>34</v>
      </c>
      <c r="B1865" s="13" t="s">
        <v>97</v>
      </c>
      <c r="C1865" s="13" t="s">
        <v>189</v>
      </c>
      <c r="F1865" s="3">
        <v>44012</v>
      </c>
    </row>
    <row r="1866" spans="1:6" x14ac:dyDescent="0.25">
      <c r="A1866" s="4">
        <v>35</v>
      </c>
      <c r="B1866" s="13" t="s">
        <v>98</v>
      </c>
      <c r="C1866" s="13" t="s">
        <v>189</v>
      </c>
      <c r="F1866" s="3">
        <v>44012</v>
      </c>
    </row>
    <row r="1867" spans="1:6" x14ac:dyDescent="0.25">
      <c r="A1867" s="4">
        <v>36</v>
      </c>
      <c r="B1867" s="13" t="s">
        <v>99</v>
      </c>
      <c r="C1867" s="13" t="s">
        <v>189</v>
      </c>
      <c r="F1867" s="3">
        <v>44012</v>
      </c>
    </row>
    <row r="1868" spans="1:6" x14ac:dyDescent="0.25">
      <c r="A1868" s="4">
        <v>37</v>
      </c>
      <c r="B1868" s="13" t="s">
        <v>100</v>
      </c>
      <c r="C1868" s="13" t="s">
        <v>189</v>
      </c>
      <c r="F1868" s="3">
        <v>44012</v>
      </c>
    </row>
    <row r="1869" spans="1:6" x14ac:dyDescent="0.25">
      <c r="A1869" s="4">
        <v>38</v>
      </c>
      <c r="B1869" s="13" t="s">
        <v>101</v>
      </c>
      <c r="C1869" s="13" t="s">
        <v>189</v>
      </c>
      <c r="F1869" s="3">
        <v>44012</v>
      </c>
    </row>
    <row r="1870" spans="1:6" x14ac:dyDescent="0.25">
      <c r="A1870" s="4">
        <v>39</v>
      </c>
      <c r="B1870" s="13" t="s">
        <v>102</v>
      </c>
      <c r="C1870" s="13" t="s">
        <v>189</v>
      </c>
      <c r="F1870" s="3">
        <v>44012</v>
      </c>
    </row>
    <row r="1871" spans="1:6" x14ac:dyDescent="0.25">
      <c r="A1871" s="4">
        <v>40</v>
      </c>
      <c r="B1871" s="13" t="s">
        <v>103</v>
      </c>
      <c r="C1871" s="13" t="s">
        <v>189</v>
      </c>
      <c r="F1871" s="3">
        <v>44012</v>
      </c>
    </row>
    <row r="1872" spans="1:6" x14ac:dyDescent="0.25">
      <c r="A1872" s="4">
        <v>41</v>
      </c>
      <c r="B1872" s="13" t="s">
        <v>104</v>
      </c>
      <c r="C1872" s="13" t="s">
        <v>189</v>
      </c>
      <c r="F1872" s="3">
        <v>44012</v>
      </c>
    </row>
    <row r="1873" spans="1:6" x14ac:dyDescent="0.25">
      <c r="A1873" s="4">
        <v>42</v>
      </c>
      <c r="B1873" s="13" t="s">
        <v>105</v>
      </c>
      <c r="C1873" s="13" t="s">
        <v>189</v>
      </c>
      <c r="F1873" s="3">
        <v>44012</v>
      </c>
    </row>
    <row r="1874" spans="1:6" x14ac:dyDescent="0.25">
      <c r="A1874" s="4">
        <v>43</v>
      </c>
      <c r="B1874" s="13" t="s">
        <v>106</v>
      </c>
      <c r="C1874" s="13" t="s">
        <v>189</v>
      </c>
      <c r="F1874" s="3">
        <v>44012</v>
      </c>
    </row>
    <row r="1875" spans="1:6" x14ac:dyDescent="0.25">
      <c r="A1875" s="4">
        <v>44</v>
      </c>
      <c r="B1875" s="13" t="s">
        <v>107</v>
      </c>
      <c r="C1875" s="13" t="s">
        <v>189</v>
      </c>
      <c r="F1875" s="3">
        <v>44012</v>
      </c>
    </row>
    <row r="1876" spans="1:6" x14ac:dyDescent="0.25">
      <c r="A1876" s="4">
        <v>45</v>
      </c>
      <c r="B1876" s="13" t="s">
        <v>108</v>
      </c>
      <c r="C1876" s="13" t="s">
        <v>189</v>
      </c>
      <c r="F1876" s="3">
        <v>44012</v>
      </c>
    </row>
    <row r="1877" spans="1:6" x14ac:dyDescent="0.25">
      <c r="A1877" s="4">
        <v>46</v>
      </c>
      <c r="B1877" s="13" t="s">
        <v>109</v>
      </c>
      <c r="C1877" s="13" t="s">
        <v>189</v>
      </c>
      <c r="F1877" s="3">
        <v>44012</v>
      </c>
    </row>
    <row r="1878" spans="1:6" x14ac:dyDescent="0.25">
      <c r="A1878" s="4">
        <v>47</v>
      </c>
      <c r="B1878" s="13" t="s">
        <v>110</v>
      </c>
      <c r="C1878" s="13" t="s">
        <v>189</v>
      </c>
      <c r="F1878" s="3">
        <v>44012</v>
      </c>
    </row>
    <row r="1879" spans="1:6" x14ac:dyDescent="0.25">
      <c r="A1879" s="4">
        <v>48</v>
      </c>
      <c r="B1879" s="13" t="s">
        <v>111</v>
      </c>
      <c r="C1879" s="13" t="s">
        <v>189</v>
      </c>
      <c r="F1879" s="3">
        <v>44012</v>
      </c>
    </row>
    <row r="1880" spans="1:6" x14ac:dyDescent="0.25">
      <c r="A1880" s="4">
        <v>49</v>
      </c>
      <c r="B1880" s="13" t="s">
        <v>144</v>
      </c>
      <c r="C1880" s="13" t="s">
        <v>189</v>
      </c>
      <c r="F1880" s="3">
        <v>44012</v>
      </c>
    </row>
    <row r="1881" spans="1:6" x14ac:dyDescent="0.25">
      <c r="A1881" s="4">
        <v>50</v>
      </c>
      <c r="B1881" s="13" t="s">
        <v>145</v>
      </c>
      <c r="C1881" s="13" t="s">
        <v>189</v>
      </c>
      <c r="F1881" s="3">
        <v>44012</v>
      </c>
    </row>
    <row r="1882" spans="1:6" x14ac:dyDescent="0.25">
      <c r="A1882" s="4">
        <v>51</v>
      </c>
      <c r="B1882" s="13" t="s">
        <v>146</v>
      </c>
      <c r="C1882" s="13" t="s">
        <v>189</v>
      </c>
      <c r="F1882" s="3">
        <v>44012</v>
      </c>
    </row>
    <row r="1883" spans="1:6" x14ac:dyDescent="0.25">
      <c r="A1883" s="4">
        <v>52</v>
      </c>
      <c r="B1883" s="13" t="s">
        <v>147</v>
      </c>
      <c r="C1883" s="13" t="s">
        <v>189</v>
      </c>
      <c r="F1883" s="3">
        <v>44012</v>
      </c>
    </row>
    <row r="1884" spans="1:6" x14ac:dyDescent="0.25">
      <c r="A1884" s="4">
        <v>53</v>
      </c>
      <c r="B1884" s="13" t="s">
        <v>148</v>
      </c>
      <c r="C1884" s="13" t="s">
        <v>189</v>
      </c>
      <c r="F1884" s="3">
        <v>44012</v>
      </c>
    </row>
    <row r="1885" spans="1:6" x14ac:dyDescent="0.25">
      <c r="A1885" s="4">
        <v>54</v>
      </c>
      <c r="B1885" s="13" t="s">
        <v>149</v>
      </c>
      <c r="C1885" s="13" t="s">
        <v>189</v>
      </c>
      <c r="F1885" s="3">
        <v>44012</v>
      </c>
    </row>
    <row r="1886" spans="1:6" x14ac:dyDescent="0.25">
      <c r="A1886" s="4">
        <v>55</v>
      </c>
      <c r="B1886" s="13" t="s">
        <v>150</v>
      </c>
      <c r="C1886" s="13" t="s">
        <v>189</v>
      </c>
      <c r="F1886" s="3">
        <v>44012</v>
      </c>
    </row>
    <row r="1887" spans="1:6" x14ac:dyDescent="0.25">
      <c r="A1887" s="4">
        <v>56</v>
      </c>
      <c r="B1887" s="13" t="s">
        <v>151</v>
      </c>
      <c r="C1887" s="13" t="s">
        <v>189</v>
      </c>
      <c r="F1887" s="3">
        <v>44012</v>
      </c>
    </row>
    <row r="1888" spans="1:6" x14ac:dyDescent="0.25">
      <c r="A1888" s="4">
        <v>57</v>
      </c>
      <c r="B1888" s="13" t="s">
        <v>152</v>
      </c>
      <c r="C1888" s="13" t="s">
        <v>189</v>
      </c>
      <c r="F1888" s="3">
        <v>44012</v>
      </c>
    </row>
    <row r="1889" spans="1:6" x14ac:dyDescent="0.25">
      <c r="A1889" s="4">
        <v>58</v>
      </c>
      <c r="B1889" s="13" t="s">
        <v>153</v>
      </c>
      <c r="C1889" s="13" t="s">
        <v>189</v>
      </c>
      <c r="F1889" s="3">
        <v>44012</v>
      </c>
    </row>
    <row r="1890" spans="1:6" x14ac:dyDescent="0.25">
      <c r="A1890" s="4">
        <v>100</v>
      </c>
      <c r="B1890" s="13" t="s">
        <v>142</v>
      </c>
      <c r="C1890" s="13" t="s">
        <v>189</v>
      </c>
      <c r="F1890" s="3">
        <v>44012</v>
      </c>
    </row>
    <row r="1891" spans="1:6" x14ac:dyDescent="0.25">
      <c r="A1891" s="4">
        <v>101</v>
      </c>
      <c r="B1891" s="13" t="s">
        <v>143</v>
      </c>
      <c r="C1891" s="13" t="s">
        <v>189</v>
      </c>
      <c r="F1891" s="3">
        <v>44012</v>
      </c>
    </row>
    <row r="1892" spans="1:6" x14ac:dyDescent="0.25">
      <c r="A1892" s="4">
        <v>102</v>
      </c>
      <c r="B1892" s="13" t="s">
        <v>141</v>
      </c>
      <c r="C1892" s="13" t="s">
        <v>189</v>
      </c>
      <c r="F1892" s="3">
        <v>44012</v>
      </c>
    </row>
    <row r="1893" spans="1:6" x14ac:dyDescent="0.25">
      <c r="A1893" s="4">
        <v>1</v>
      </c>
      <c r="B1893" s="13" t="s">
        <v>64</v>
      </c>
      <c r="C1893" s="13" t="s">
        <v>188</v>
      </c>
      <c r="F1893" s="3">
        <v>44012</v>
      </c>
    </row>
    <row r="1894" spans="1:6" x14ac:dyDescent="0.25">
      <c r="A1894" s="4">
        <v>2</v>
      </c>
      <c r="B1894" s="13" t="s">
        <v>65</v>
      </c>
      <c r="C1894" s="13" t="s">
        <v>188</v>
      </c>
      <c r="F1894" s="3">
        <v>44012</v>
      </c>
    </row>
    <row r="1895" spans="1:6" x14ac:dyDescent="0.25">
      <c r="A1895" s="4">
        <v>3</v>
      </c>
      <c r="B1895" s="13" t="s">
        <v>66</v>
      </c>
      <c r="C1895" s="13" t="s">
        <v>188</v>
      </c>
      <c r="F1895" s="3">
        <v>44012</v>
      </c>
    </row>
    <row r="1896" spans="1:6" x14ac:dyDescent="0.25">
      <c r="A1896" s="4">
        <v>4</v>
      </c>
      <c r="B1896" s="13" t="s">
        <v>67</v>
      </c>
      <c r="C1896" s="13" t="s">
        <v>188</v>
      </c>
      <c r="F1896" s="3">
        <v>44012</v>
      </c>
    </row>
    <row r="1897" spans="1:6" x14ac:dyDescent="0.25">
      <c r="A1897" s="4">
        <v>5</v>
      </c>
      <c r="B1897" s="13" t="s">
        <v>68</v>
      </c>
      <c r="C1897" s="13" t="s">
        <v>188</v>
      </c>
      <c r="F1897" s="3">
        <v>44012</v>
      </c>
    </row>
    <row r="1898" spans="1:6" x14ac:dyDescent="0.25">
      <c r="A1898" s="4">
        <v>6</v>
      </c>
      <c r="B1898" s="13" t="s">
        <v>69</v>
      </c>
      <c r="C1898" s="13" t="s">
        <v>188</v>
      </c>
      <c r="F1898" s="3">
        <v>44012</v>
      </c>
    </row>
    <row r="1899" spans="1:6" x14ac:dyDescent="0.25">
      <c r="A1899" s="4">
        <v>7</v>
      </c>
      <c r="B1899" s="13" t="s">
        <v>70</v>
      </c>
      <c r="C1899" s="13" t="s">
        <v>188</v>
      </c>
      <c r="F1899" s="3">
        <v>44012</v>
      </c>
    </row>
    <row r="1900" spans="1:6" x14ac:dyDescent="0.25">
      <c r="A1900" s="4">
        <v>8</v>
      </c>
      <c r="B1900" s="13" t="s">
        <v>71</v>
      </c>
      <c r="C1900" s="13" t="s">
        <v>188</v>
      </c>
      <c r="F1900" s="3">
        <v>44012</v>
      </c>
    </row>
    <row r="1901" spans="1:6" x14ac:dyDescent="0.25">
      <c r="A1901" s="4">
        <v>9</v>
      </c>
      <c r="B1901" s="13" t="s">
        <v>72</v>
      </c>
      <c r="C1901" s="13" t="s">
        <v>188</v>
      </c>
      <c r="F1901" s="3">
        <v>44012</v>
      </c>
    </row>
    <row r="1902" spans="1:6" x14ac:dyDescent="0.25">
      <c r="A1902" s="4">
        <v>10</v>
      </c>
      <c r="B1902" s="13" t="s">
        <v>73</v>
      </c>
      <c r="C1902" s="13" t="s">
        <v>188</v>
      </c>
      <c r="F1902" s="3">
        <v>44012</v>
      </c>
    </row>
    <row r="1903" spans="1:6" x14ac:dyDescent="0.25">
      <c r="A1903" s="4">
        <v>11</v>
      </c>
      <c r="B1903" s="13" t="s">
        <v>74</v>
      </c>
      <c r="C1903" s="13" t="s">
        <v>188</v>
      </c>
      <c r="F1903" s="3">
        <v>44012</v>
      </c>
    </row>
    <row r="1904" spans="1:6" x14ac:dyDescent="0.25">
      <c r="A1904" s="4">
        <v>12</v>
      </c>
      <c r="B1904" s="13" t="s">
        <v>75</v>
      </c>
      <c r="C1904" s="13" t="s">
        <v>188</v>
      </c>
      <c r="F1904" s="3">
        <v>44012</v>
      </c>
    </row>
    <row r="1905" spans="1:6" x14ac:dyDescent="0.25">
      <c r="A1905" s="4">
        <v>13</v>
      </c>
      <c r="B1905" s="13" t="s">
        <v>76</v>
      </c>
      <c r="C1905" s="13" t="s">
        <v>188</v>
      </c>
      <c r="F1905" s="3">
        <v>44012</v>
      </c>
    </row>
    <row r="1906" spans="1:6" x14ac:dyDescent="0.25">
      <c r="A1906" s="4">
        <v>14</v>
      </c>
      <c r="B1906" s="13" t="s">
        <v>77</v>
      </c>
      <c r="C1906" s="13" t="s">
        <v>188</v>
      </c>
      <c r="F1906" s="3">
        <v>44012</v>
      </c>
    </row>
    <row r="1907" spans="1:6" x14ac:dyDescent="0.25">
      <c r="A1907" s="4">
        <v>15</v>
      </c>
      <c r="B1907" s="13" t="s">
        <v>78</v>
      </c>
      <c r="C1907" s="13" t="s">
        <v>188</v>
      </c>
      <c r="F1907" s="3">
        <v>44012</v>
      </c>
    </row>
    <row r="1908" spans="1:6" x14ac:dyDescent="0.25">
      <c r="A1908" s="4">
        <v>16</v>
      </c>
      <c r="B1908" s="13" t="s">
        <v>79</v>
      </c>
      <c r="C1908" s="13" t="s">
        <v>188</v>
      </c>
      <c r="F1908" s="3">
        <v>44012</v>
      </c>
    </row>
    <row r="1909" spans="1:6" x14ac:dyDescent="0.25">
      <c r="A1909" s="4">
        <v>17</v>
      </c>
      <c r="B1909" s="13" t="s">
        <v>80</v>
      </c>
      <c r="C1909" s="13" t="s">
        <v>188</v>
      </c>
      <c r="F1909" s="3">
        <v>44012</v>
      </c>
    </row>
    <row r="1910" spans="1:6" x14ac:dyDescent="0.25">
      <c r="A1910" s="4">
        <v>18</v>
      </c>
      <c r="B1910" s="13" t="s">
        <v>81</v>
      </c>
      <c r="C1910" s="13" t="s">
        <v>188</v>
      </c>
      <c r="F1910" s="3">
        <v>44012</v>
      </c>
    </row>
    <row r="1911" spans="1:6" x14ac:dyDescent="0.25">
      <c r="A1911" s="4">
        <v>19</v>
      </c>
      <c r="B1911" s="13" t="s">
        <v>82</v>
      </c>
      <c r="C1911" s="13" t="s">
        <v>188</v>
      </c>
      <c r="F1911" s="3">
        <v>44012</v>
      </c>
    </row>
    <row r="1912" spans="1:6" x14ac:dyDescent="0.25">
      <c r="A1912" s="4">
        <v>20</v>
      </c>
      <c r="B1912" s="13" t="s">
        <v>83</v>
      </c>
      <c r="C1912" s="13" t="s">
        <v>188</v>
      </c>
      <c r="F1912" s="3">
        <v>44012</v>
      </c>
    </row>
    <row r="1913" spans="1:6" x14ac:dyDescent="0.25">
      <c r="A1913" s="4">
        <v>21</v>
      </c>
      <c r="B1913" s="13" t="s">
        <v>84</v>
      </c>
      <c r="C1913" s="13" t="s">
        <v>188</v>
      </c>
      <c r="F1913" s="3">
        <v>44012</v>
      </c>
    </row>
    <row r="1914" spans="1:6" x14ac:dyDescent="0.25">
      <c r="A1914" s="4">
        <v>22</v>
      </c>
      <c r="B1914" s="13" t="s">
        <v>85</v>
      </c>
      <c r="C1914" s="13" t="s">
        <v>188</v>
      </c>
      <c r="F1914" s="3">
        <v>44012</v>
      </c>
    </row>
    <row r="1915" spans="1:6" x14ac:dyDescent="0.25">
      <c r="A1915" s="4">
        <v>23</v>
      </c>
      <c r="B1915" s="13" t="s">
        <v>86</v>
      </c>
      <c r="C1915" s="13" t="s">
        <v>188</v>
      </c>
      <c r="F1915" s="3">
        <v>44012</v>
      </c>
    </row>
    <row r="1916" spans="1:6" x14ac:dyDescent="0.25">
      <c r="A1916" s="4">
        <v>24</v>
      </c>
      <c r="B1916" s="13" t="s">
        <v>87</v>
      </c>
      <c r="C1916" s="13" t="s">
        <v>188</v>
      </c>
      <c r="F1916" s="3">
        <v>44012</v>
      </c>
    </row>
    <row r="1917" spans="1:6" x14ac:dyDescent="0.25">
      <c r="A1917" s="4">
        <v>25</v>
      </c>
      <c r="B1917" s="13" t="s">
        <v>88</v>
      </c>
      <c r="C1917" s="13" t="s">
        <v>188</v>
      </c>
      <c r="F1917" s="3">
        <v>44012</v>
      </c>
    </row>
    <row r="1918" spans="1:6" x14ac:dyDescent="0.25">
      <c r="A1918" s="4">
        <v>26</v>
      </c>
      <c r="B1918" s="13" t="s">
        <v>89</v>
      </c>
      <c r="C1918" s="13" t="s">
        <v>188</v>
      </c>
      <c r="F1918" s="3">
        <v>44012</v>
      </c>
    </row>
    <row r="1919" spans="1:6" x14ac:dyDescent="0.25">
      <c r="A1919" s="4">
        <v>27</v>
      </c>
      <c r="B1919" s="13" t="s">
        <v>90</v>
      </c>
      <c r="C1919" s="13" t="s">
        <v>188</v>
      </c>
      <c r="F1919" s="3">
        <v>44012</v>
      </c>
    </row>
    <row r="1920" spans="1:6" x14ac:dyDescent="0.25">
      <c r="A1920" s="4">
        <v>28</v>
      </c>
      <c r="B1920" s="13" t="s">
        <v>91</v>
      </c>
      <c r="C1920" s="13" t="s">
        <v>188</v>
      </c>
      <c r="F1920" s="3">
        <v>44012</v>
      </c>
    </row>
    <row r="1921" spans="1:6" x14ac:dyDescent="0.25">
      <c r="A1921" s="4">
        <v>29</v>
      </c>
      <c r="B1921" s="13" t="s">
        <v>92</v>
      </c>
      <c r="C1921" s="13" t="s">
        <v>188</v>
      </c>
      <c r="F1921" s="3">
        <v>44012</v>
      </c>
    </row>
    <row r="1922" spans="1:6" x14ac:dyDescent="0.25">
      <c r="A1922" s="4">
        <v>30</v>
      </c>
      <c r="B1922" s="13" t="s">
        <v>93</v>
      </c>
      <c r="C1922" s="13" t="s">
        <v>188</v>
      </c>
      <c r="F1922" s="3">
        <v>44012</v>
      </c>
    </row>
    <row r="1923" spans="1:6" x14ac:dyDescent="0.25">
      <c r="A1923" s="4">
        <v>31</v>
      </c>
      <c r="B1923" s="13" t="s">
        <v>94</v>
      </c>
      <c r="C1923" s="13" t="s">
        <v>188</v>
      </c>
      <c r="F1923" s="3">
        <v>44012</v>
      </c>
    </row>
    <row r="1924" spans="1:6" x14ac:dyDescent="0.25">
      <c r="A1924" s="4">
        <v>32</v>
      </c>
      <c r="B1924" s="13" t="s">
        <v>95</v>
      </c>
      <c r="C1924" s="13" t="s">
        <v>188</v>
      </c>
      <c r="F1924" s="3">
        <v>44012</v>
      </c>
    </row>
    <row r="1925" spans="1:6" x14ac:dyDescent="0.25">
      <c r="A1925" s="4">
        <v>33</v>
      </c>
      <c r="B1925" s="13" t="s">
        <v>96</v>
      </c>
      <c r="C1925" s="13" t="s">
        <v>188</v>
      </c>
      <c r="F1925" s="3">
        <v>44012</v>
      </c>
    </row>
    <row r="1926" spans="1:6" x14ac:dyDescent="0.25">
      <c r="A1926" s="4">
        <v>34</v>
      </c>
      <c r="B1926" s="13" t="s">
        <v>97</v>
      </c>
      <c r="C1926" s="13" t="s">
        <v>188</v>
      </c>
      <c r="F1926" s="3">
        <v>44012</v>
      </c>
    </row>
    <row r="1927" spans="1:6" x14ac:dyDescent="0.25">
      <c r="A1927" s="4">
        <v>35</v>
      </c>
      <c r="B1927" s="13" t="s">
        <v>98</v>
      </c>
      <c r="C1927" s="13" t="s">
        <v>188</v>
      </c>
      <c r="F1927" s="3">
        <v>44012</v>
      </c>
    </row>
    <row r="1928" spans="1:6" x14ac:dyDescent="0.25">
      <c r="A1928" s="4">
        <v>36</v>
      </c>
      <c r="B1928" s="13" t="s">
        <v>99</v>
      </c>
      <c r="C1928" s="13" t="s">
        <v>188</v>
      </c>
      <c r="F1928" s="3">
        <v>44012</v>
      </c>
    </row>
    <row r="1929" spans="1:6" x14ac:dyDescent="0.25">
      <c r="A1929" s="4">
        <v>37</v>
      </c>
      <c r="B1929" s="13" t="s">
        <v>100</v>
      </c>
      <c r="C1929" s="13" t="s">
        <v>188</v>
      </c>
      <c r="F1929" s="3">
        <v>44012</v>
      </c>
    </row>
    <row r="1930" spans="1:6" x14ac:dyDescent="0.25">
      <c r="A1930" s="4">
        <v>38</v>
      </c>
      <c r="B1930" s="13" t="s">
        <v>101</v>
      </c>
      <c r="C1930" s="13" t="s">
        <v>188</v>
      </c>
      <c r="F1930" s="3">
        <v>44012</v>
      </c>
    </row>
    <row r="1931" spans="1:6" x14ac:dyDescent="0.25">
      <c r="A1931" s="4">
        <v>39</v>
      </c>
      <c r="B1931" s="13" t="s">
        <v>102</v>
      </c>
      <c r="C1931" s="13" t="s">
        <v>188</v>
      </c>
      <c r="F1931" s="3">
        <v>44012</v>
      </c>
    </row>
    <row r="1932" spans="1:6" x14ac:dyDescent="0.25">
      <c r="A1932" s="4">
        <v>40</v>
      </c>
      <c r="B1932" s="13" t="s">
        <v>103</v>
      </c>
      <c r="C1932" s="13" t="s">
        <v>188</v>
      </c>
      <c r="F1932" s="3">
        <v>44012</v>
      </c>
    </row>
    <row r="1933" spans="1:6" x14ac:dyDescent="0.25">
      <c r="A1933" s="4">
        <v>41</v>
      </c>
      <c r="B1933" s="13" t="s">
        <v>104</v>
      </c>
      <c r="C1933" s="13" t="s">
        <v>188</v>
      </c>
      <c r="F1933" s="3">
        <v>44012</v>
      </c>
    </row>
    <row r="1934" spans="1:6" x14ac:dyDescent="0.25">
      <c r="A1934" s="4">
        <v>42</v>
      </c>
      <c r="B1934" s="13" t="s">
        <v>105</v>
      </c>
      <c r="C1934" s="13" t="s">
        <v>188</v>
      </c>
      <c r="F1934" s="3">
        <v>44012</v>
      </c>
    </row>
    <row r="1935" spans="1:6" x14ac:dyDescent="0.25">
      <c r="A1935" s="4">
        <v>43</v>
      </c>
      <c r="B1935" s="13" t="s">
        <v>106</v>
      </c>
      <c r="C1935" s="13" t="s">
        <v>188</v>
      </c>
      <c r="F1935" s="3">
        <v>44012</v>
      </c>
    </row>
    <row r="1936" spans="1:6" x14ac:dyDescent="0.25">
      <c r="A1936" s="4">
        <v>44</v>
      </c>
      <c r="B1936" s="13" t="s">
        <v>107</v>
      </c>
      <c r="C1936" s="13" t="s">
        <v>188</v>
      </c>
      <c r="F1936" s="3">
        <v>44012</v>
      </c>
    </row>
    <row r="1937" spans="1:6" x14ac:dyDescent="0.25">
      <c r="A1937" s="4">
        <v>45</v>
      </c>
      <c r="B1937" s="13" t="s">
        <v>108</v>
      </c>
      <c r="C1937" s="13" t="s">
        <v>188</v>
      </c>
      <c r="F1937" s="3">
        <v>44012</v>
      </c>
    </row>
    <row r="1938" spans="1:6" x14ac:dyDescent="0.25">
      <c r="A1938" s="4">
        <v>46</v>
      </c>
      <c r="B1938" s="13" t="s">
        <v>109</v>
      </c>
      <c r="C1938" s="13" t="s">
        <v>188</v>
      </c>
      <c r="F1938" s="3">
        <v>44012</v>
      </c>
    </row>
    <row r="1939" spans="1:6" x14ac:dyDescent="0.25">
      <c r="A1939" s="4">
        <v>47</v>
      </c>
      <c r="B1939" s="13" t="s">
        <v>110</v>
      </c>
      <c r="C1939" s="13" t="s">
        <v>188</v>
      </c>
      <c r="F1939" s="3">
        <v>44012</v>
      </c>
    </row>
    <row r="1940" spans="1:6" x14ac:dyDescent="0.25">
      <c r="A1940" s="4">
        <v>48</v>
      </c>
      <c r="B1940" s="13" t="s">
        <v>111</v>
      </c>
      <c r="C1940" s="13" t="s">
        <v>188</v>
      </c>
      <c r="F1940" s="3">
        <v>44012</v>
      </c>
    </row>
    <row r="1941" spans="1:6" x14ac:dyDescent="0.25">
      <c r="A1941" s="4">
        <v>49</v>
      </c>
      <c r="B1941" s="13" t="s">
        <v>144</v>
      </c>
      <c r="C1941" s="13" t="s">
        <v>188</v>
      </c>
      <c r="F1941" s="3">
        <v>44012</v>
      </c>
    </row>
    <row r="1942" spans="1:6" x14ac:dyDescent="0.25">
      <c r="A1942" s="4">
        <v>50</v>
      </c>
      <c r="B1942" s="13" t="s">
        <v>145</v>
      </c>
      <c r="C1942" s="13" t="s">
        <v>188</v>
      </c>
      <c r="F1942" s="3">
        <v>44012</v>
      </c>
    </row>
    <row r="1943" spans="1:6" x14ac:dyDescent="0.25">
      <c r="A1943" s="4">
        <v>51</v>
      </c>
      <c r="B1943" s="13" t="s">
        <v>146</v>
      </c>
      <c r="C1943" s="13" t="s">
        <v>188</v>
      </c>
      <c r="F1943" s="3">
        <v>44012</v>
      </c>
    </row>
    <row r="1944" spans="1:6" x14ac:dyDescent="0.25">
      <c r="A1944" s="4">
        <v>52</v>
      </c>
      <c r="B1944" s="13" t="s">
        <v>147</v>
      </c>
      <c r="C1944" s="13" t="s">
        <v>188</v>
      </c>
      <c r="F1944" s="3">
        <v>44012</v>
      </c>
    </row>
    <row r="1945" spans="1:6" x14ac:dyDescent="0.25">
      <c r="A1945" s="4">
        <v>53</v>
      </c>
      <c r="B1945" s="13" t="s">
        <v>148</v>
      </c>
      <c r="C1945" s="13" t="s">
        <v>188</v>
      </c>
      <c r="F1945" s="3">
        <v>44012</v>
      </c>
    </row>
    <row r="1946" spans="1:6" x14ac:dyDescent="0.25">
      <c r="A1946" s="4">
        <v>54</v>
      </c>
      <c r="B1946" s="13" t="s">
        <v>149</v>
      </c>
      <c r="C1946" s="13" t="s">
        <v>188</v>
      </c>
      <c r="F1946" s="3">
        <v>44012</v>
      </c>
    </row>
    <row r="1947" spans="1:6" x14ac:dyDescent="0.25">
      <c r="A1947" s="4">
        <v>55</v>
      </c>
      <c r="B1947" s="13" t="s">
        <v>150</v>
      </c>
      <c r="C1947" s="13" t="s">
        <v>188</v>
      </c>
      <c r="F1947" s="3">
        <v>44012</v>
      </c>
    </row>
    <row r="1948" spans="1:6" x14ac:dyDescent="0.25">
      <c r="A1948" s="4">
        <v>56</v>
      </c>
      <c r="B1948" s="13" t="s">
        <v>151</v>
      </c>
      <c r="C1948" s="13" t="s">
        <v>188</v>
      </c>
      <c r="F1948" s="3">
        <v>44012</v>
      </c>
    </row>
    <row r="1949" spans="1:6" x14ac:dyDescent="0.25">
      <c r="A1949" s="4">
        <v>57</v>
      </c>
      <c r="B1949" s="13" t="s">
        <v>152</v>
      </c>
      <c r="C1949" s="13" t="s">
        <v>188</v>
      </c>
      <c r="F1949" s="3">
        <v>44012</v>
      </c>
    </row>
    <row r="1950" spans="1:6" x14ac:dyDescent="0.25">
      <c r="A1950" s="4">
        <v>58</v>
      </c>
      <c r="B1950" s="13" t="s">
        <v>153</v>
      </c>
      <c r="C1950" s="13" t="s">
        <v>188</v>
      </c>
      <c r="F1950" s="3">
        <v>44012</v>
      </c>
    </row>
    <row r="1951" spans="1:6" x14ac:dyDescent="0.25">
      <c r="A1951" s="4">
        <v>100</v>
      </c>
      <c r="B1951" s="13" t="s">
        <v>142</v>
      </c>
      <c r="C1951" s="13" t="s">
        <v>188</v>
      </c>
      <c r="F1951" s="3">
        <v>44012</v>
      </c>
    </row>
    <row r="1952" spans="1:6" x14ac:dyDescent="0.25">
      <c r="A1952" s="4">
        <v>101</v>
      </c>
      <c r="B1952" s="13" t="s">
        <v>143</v>
      </c>
      <c r="C1952" s="13" t="s">
        <v>188</v>
      </c>
      <c r="F1952" s="3">
        <v>44012</v>
      </c>
    </row>
    <row r="1953" spans="1:6" x14ac:dyDescent="0.25">
      <c r="A1953" s="4">
        <v>102</v>
      </c>
      <c r="B1953" s="13" t="s">
        <v>141</v>
      </c>
      <c r="C1953" s="13" t="s">
        <v>188</v>
      </c>
      <c r="F1953" s="3">
        <v>44012</v>
      </c>
    </row>
    <row r="1954" spans="1:6" x14ac:dyDescent="0.25">
      <c r="A1954" s="4">
        <v>1</v>
      </c>
      <c r="B1954" s="13" t="s">
        <v>64</v>
      </c>
      <c r="C1954" t="s">
        <v>206</v>
      </c>
      <c r="D1954"/>
      <c r="E1954"/>
      <c r="F1954" s="3">
        <v>44012</v>
      </c>
    </row>
    <row r="1955" spans="1:6" x14ac:dyDescent="0.25">
      <c r="A1955" s="4">
        <v>2</v>
      </c>
      <c r="B1955" s="13" t="s">
        <v>65</v>
      </c>
      <c r="C1955" s="13" t="s">
        <v>206</v>
      </c>
      <c r="D1955"/>
      <c r="E1955"/>
      <c r="F1955" s="3">
        <v>44012</v>
      </c>
    </row>
    <row r="1956" spans="1:6" x14ac:dyDescent="0.25">
      <c r="A1956" s="4">
        <v>3</v>
      </c>
      <c r="B1956" s="13" t="s">
        <v>66</v>
      </c>
      <c r="C1956" s="13" t="s">
        <v>206</v>
      </c>
      <c r="D1956"/>
      <c r="E1956"/>
      <c r="F1956" s="3">
        <v>44012</v>
      </c>
    </row>
    <row r="1957" spans="1:6" x14ac:dyDescent="0.25">
      <c r="A1957" s="4">
        <v>4</v>
      </c>
      <c r="B1957" s="13" t="s">
        <v>67</v>
      </c>
      <c r="C1957" s="13" t="s">
        <v>206</v>
      </c>
      <c r="D1957"/>
      <c r="E1957"/>
      <c r="F1957" s="3">
        <v>44012</v>
      </c>
    </row>
    <row r="1958" spans="1:6" x14ac:dyDescent="0.25">
      <c r="A1958" s="4">
        <v>5</v>
      </c>
      <c r="B1958" s="13" t="s">
        <v>68</v>
      </c>
      <c r="C1958" s="13" t="s">
        <v>206</v>
      </c>
      <c r="D1958"/>
      <c r="E1958"/>
      <c r="F1958" s="3">
        <v>44012</v>
      </c>
    </row>
    <row r="1959" spans="1:6" x14ac:dyDescent="0.25">
      <c r="A1959" s="4">
        <v>6</v>
      </c>
      <c r="B1959" s="13" t="s">
        <v>69</v>
      </c>
      <c r="C1959" s="13" t="s">
        <v>206</v>
      </c>
      <c r="D1959"/>
      <c r="E1959"/>
      <c r="F1959" s="3">
        <v>44012</v>
      </c>
    </row>
    <row r="1960" spans="1:6" x14ac:dyDescent="0.25">
      <c r="A1960" s="4">
        <v>7</v>
      </c>
      <c r="B1960" s="13" t="s">
        <v>70</v>
      </c>
      <c r="C1960" s="13" t="s">
        <v>206</v>
      </c>
      <c r="D1960"/>
      <c r="E1960"/>
      <c r="F1960" s="3">
        <v>44012</v>
      </c>
    </row>
    <row r="1961" spans="1:6" x14ac:dyDescent="0.25">
      <c r="A1961" s="4">
        <v>8</v>
      </c>
      <c r="B1961" s="13" t="s">
        <v>71</v>
      </c>
      <c r="C1961" s="13" t="s">
        <v>206</v>
      </c>
      <c r="D1961"/>
      <c r="E1961"/>
      <c r="F1961" s="3">
        <v>44012</v>
      </c>
    </row>
    <row r="1962" spans="1:6" x14ac:dyDescent="0.25">
      <c r="A1962" s="4">
        <v>9</v>
      </c>
      <c r="B1962" s="13" t="s">
        <v>72</v>
      </c>
      <c r="C1962" s="13" t="s">
        <v>206</v>
      </c>
      <c r="D1962"/>
      <c r="E1962"/>
      <c r="F1962" s="3">
        <v>44012</v>
      </c>
    </row>
    <row r="1963" spans="1:6" x14ac:dyDescent="0.25">
      <c r="A1963" s="4">
        <v>10</v>
      </c>
      <c r="B1963" s="13" t="s">
        <v>73</v>
      </c>
      <c r="C1963" s="13" t="s">
        <v>206</v>
      </c>
      <c r="D1963"/>
      <c r="E1963"/>
      <c r="F1963" s="3">
        <v>44012</v>
      </c>
    </row>
    <row r="1964" spans="1:6" x14ac:dyDescent="0.25">
      <c r="A1964" s="4">
        <v>11</v>
      </c>
      <c r="B1964" s="13" t="s">
        <v>74</v>
      </c>
      <c r="C1964" s="13" t="s">
        <v>206</v>
      </c>
      <c r="D1964"/>
      <c r="E1964"/>
      <c r="F1964" s="3">
        <v>44012</v>
      </c>
    </row>
    <row r="1965" spans="1:6" x14ac:dyDescent="0.25">
      <c r="A1965" s="4">
        <v>12</v>
      </c>
      <c r="B1965" s="13" t="s">
        <v>75</v>
      </c>
      <c r="C1965" s="13" t="s">
        <v>206</v>
      </c>
      <c r="D1965"/>
      <c r="E1965"/>
      <c r="F1965" s="3">
        <v>44012</v>
      </c>
    </row>
    <row r="1966" spans="1:6" x14ac:dyDescent="0.25">
      <c r="A1966" s="4">
        <v>13</v>
      </c>
      <c r="B1966" s="13" t="s">
        <v>76</v>
      </c>
      <c r="C1966" s="13" t="s">
        <v>206</v>
      </c>
      <c r="D1966"/>
      <c r="E1966"/>
      <c r="F1966" s="3">
        <v>44012</v>
      </c>
    </row>
    <row r="1967" spans="1:6" x14ac:dyDescent="0.25">
      <c r="A1967" s="4">
        <v>14</v>
      </c>
      <c r="B1967" s="13" t="s">
        <v>77</v>
      </c>
      <c r="C1967" s="13" t="s">
        <v>206</v>
      </c>
      <c r="D1967"/>
      <c r="E1967"/>
      <c r="F1967" s="3">
        <v>44012</v>
      </c>
    </row>
    <row r="1968" spans="1:6" x14ac:dyDescent="0.25">
      <c r="A1968" s="4">
        <v>15</v>
      </c>
      <c r="B1968" s="13" t="s">
        <v>78</v>
      </c>
      <c r="C1968" s="13" t="s">
        <v>206</v>
      </c>
      <c r="D1968"/>
      <c r="E1968"/>
      <c r="F1968" s="3">
        <v>44012</v>
      </c>
    </row>
    <row r="1969" spans="1:6" x14ac:dyDescent="0.25">
      <c r="A1969" s="4">
        <v>16</v>
      </c>
      <c r="B1969" s="13" t="s">
        <v>79</v>
      </c>
      <c r="C1969" s="13" t="s">
        <v>206</v>
      </c>
      <c r="D1969"/>
      <c r="E1969"/>
      <c r="F1969" s="3">
        <v>44012</v>
      </c>
    </row>
    <row r="1970" spans="1:6" x14ac:dyDescent="0.25">
      <c r="A1970" s="4">
        <v>17</v>
      </c>
      <c r="B1970" s="13" t="s">
        <v>80</v>
      </c>
      <c r="C1970" s="13" t="s">
        <v>206</v>
      </c>
      <c r="D1970"/>
      <c r="E1970"/>
      <c r="F1970" s="3">
        <v>44012</v>
      </c>
    </row>
    <row r="1971" spans="1:6" x14ac:dyDescent="0.25">
      <c r="A1971" s="4">
        <v>18</v>
      </c>
      <c r="B1971" s="13" t="s">
        <v>81</v>
      </c>
      <c r="C1971" s="13" t="s">
        <v>206</v>
      </c>
      <c r="D1971"/>
      <c r="E1971"/>
      <c r="F1971" s="3">
        <v>44012</v>
      </c>
    </row>
    <row r="1972" spans="1:6" x14ac:dyDescent="0.25">
      <c r="A1972" s="4">
        <v>19</v>
      </c>
      <c r="B1972" s="13" t="s">
        <v>82</v>
      </c>
      <c r="C1972" s="13" t="s">
        <v>206</v>
      </c>
      <c r="D1972"/>
      <c r="E1972"/>
      <c r="F1972" s="3">
        <v>44012</v>
      </c>
    </row>
    <row r="1973" spans="1:6" x14ac:dyDescent="0.25">
      <c r="A1973" s="4">
        <v>20</v>
      </c>
      <c r="B1973" s="13" t="s">
        <v>83</v>
      </c>
      <c r="C1973" s="13" t="s">
        <v>206</v>
      </c>
      <c r="D1973"/>
      <c r="E1973"/>
      <c r="F1973" s="3">
        <v>44012</v>
      </c>
    </row>
    <row r="1974" spans="1:6" x14ac:dyDescent="0.25">
      <c r="A1974" s="4">
        <v>21</v>
      </c>
      <c r="B1974" s="13" t="s">
        <v>84</v>
      </c>
      <c r="C1974" s="13" t="s">
        <v>206</v>
      </c>
      <c r="D1974"/>
      <c r="E1974"/>
      <c r="F1974" s="3">
        <v>44012</v>
      </c>
    </row>
    <row r="1975" spans="1:6" x14ac:dyDescent="0.25">
      <c r="A1975" s="4">
        <v>22</v>
      </c>
      <c r="B1975" s="13" t="s">
        <v>85</v>
      </c>
      <c r="C1975" s="13" t="s">
        <v>206</v>
      </c>
      <c r="D1975"/>
      <c r="E1975"/>
      <c r="F1975" s="3">
        <v>44012</v>
      </c>
    </row>
    <row r="1976" spans="1:6" x14ac:dyDescent="0.25">
      <c r="A1976" s="4">
        <v>23</v>
      </c>
      <c r="B1976" s="13" t="s">
        <v>86</v>
      </c>
      <c r="C1976" s="13" t="s">
        <v>206</v>
      </c>
      <c r="D1976"/>
      <c r="E1976"/>
      <c r="F1976" s="3">
        <v>44012</v>
      </c>
    </row>
    <row r="1977" spans="1:6" x14ac:dyDescent="0.25">
      <c r="A1977" s="4">
        <v>24</v>
      </c>
      <c r="B1977" s="13" t="s">
        <v>87</v>
      </c>
      <c r="C1977" s="13" t="s">
        <v>206</v>
      </c>
      <c r="D1977"/>
      <c r="E1977"/>
      <c r="F1977" s="3">
        <v>44012</v>
      </c>
    </row>
    <row r="1978" spans="1:6" x14ac:dyDescent="0.25">
      <c r="A1978" s="4">
        <v>25</v>
      </c>
      <c r="B1978" s="13" t="s">
        <v>88</v>
      </c>
      <c r="C1978" s="13" t="s">
        <v>206</v>
      </c>
      <c r="D1978"/>
      <c r="E1978"/>
      <c r="F1978" s="3">
        <v>44012</v>
      </c>
    </row>
    <row r="1979" spans="1:6" x14ac:dyDescent="0.25">
      <c r="A1979" s="4">
        <v>26</v>
      </c>
      <c r="B1979" s="13" t="s">
        <v>89</v>
      </c>
      <c r="C1979" s="13" t="s">
        <v>206</v>
      </c>
      <c r="D1979"/>
      <c r="E1979"/>
      <c r="F1979" s="3">
        <v>44012</v>
      </c>
    </row>
    <row r="1980" spans="1:6" x14ac:dyDescent="0.25">
      <c r="A1980" s="4">
        <v>27</v>
      </c>
      <c r="B1980" s="13" t="s">
        <v>90</v>
      </c>
      <c r="C1980" s="13" t="s">
        <v>206</v>
      </c>
      <c r="D1980"/>
      <c r="E1980"/>
      <c r="F1980" s="3">
        <v>44012</v>
      </c>
    </row>
    <row r="1981" spans="1:6" x14ac:dyDescent="0.25">
      <c r="A1981" s="4">
        <v>28</v>
      </c>
      <c r="B1981" s="13" t="s">
        <v>91</v>
      </c>
      <c r="C1981" s="13" t="s">
        <v>206</v>
      </c>
      <c r="D1981"/>
      <c r="E1981"/>
      <c r="F1981" s="3">
        <v>44012</v>
      </c>
    </row>
    <row r="1982" spans="1:6" x14ac:dyDescent="0.25">
      <c r="A1982" s="4">
        <v>29</v>
      </c>
      <c r="B1982" s="13" t="s">
        <v>92</v>
      </c>
      <c r="C1982" s="13" t="s">
        <v>206</v>
      </c>
      <c r="D1982"/>
      <c r="E1982"/>
      <c r="F1982" s="3">
        <v>44012</v>
      </c>
    </row>
    <row r="1983" spans="1:6" x14ac:dyDescent="0.25">
      <c r="A1983" s="4">
        <v>30</v>
      </c>
      <c r="B1983" s="13" t="s">
        <v>93</v>
      </c>
      <c r="C1983" s="13" t="s">
        <v>206</v>
      </c>
      <c r="D1983"/>
      <c r="E1983"/>
      <c r="F1983" s="3">
        <v>44012</v>
      </c>
    </row>
    <row r="1984" spans="1:6" x14ac:dyDescent="0.25">
      <c r="A1984" s="4">
        <v>31</v>
      </c>
      <c r="B1984" s="13" t="s">
        <v>94</v>
      </c>
      <c r="C1984" s="13" t="s">
        <v>206</v>
      </c>
      <c r="D1984"/>
      <c r="E1984"/>
      <c r="F1984" s="3">
        <v>44012</v>
      </c>
    </row>
    <row r="1985" spans="1:6" x14ac:dyDescent="0.25">
      <c r="A1985" s="4">
        <v>32</v>
      </c>
      <c r="B1985" s="13" t="s">
        <v>95</v>
      </c>
      <c r="C1985" s="13" t="s">
        <v>206</v>
      </c>
      <c r="D1985"/>
      <c r="E1985"/>
      <c r="F1985" s="3">
        <v>44012</v>
      </c>
    </row>
    <row r="1986" spans="1:6" x14ac:dyDescent="0.25">
      <c r="A1986" s="4">
        <v>33</v>
      </c>
      <c r="B1986" s="13" t="s">
        <v>96</v>
      </c>
      <c r="C1986" s="13" t="s">
        <v>206</v>
      </c>
      <c r="D1986"/>
      <c r="E1986"/>
      <c r="F1986" s="3">
        <v>44012</v>
      </c>
    </row>
    <row r="1987" spans="1:6" x14ac:dyDescent="0.25">
      <c r="A1987" s="4">
        <v>34</v>
      </c>
      <c r="B1987" s="13" t="s">
        <v>97</v>
      </c>
      <c r="C1987" s="13" t="s">
        <v>206</v>
      </c>
      <c r="D1987"/>
      <c r="E1987"/>
      <c r="F1987" s="3">
        <v>44012</v>
      </c>
    </row>
    <row r="1988" spans="1:6" x14ac:dyDescent="0.25">
      <c r="A1988" s="4">
        <v>35</v>
      </c>
      <c r="B1988" s="13" t="s">
        <v>98</v>
      </c>
      <c r="C1988" s="13" t="s">
        <v>206</v>
      </c>
      <c r="D1988"/>
      <c r="E1988"/>
      <c r="F1988" s="3">
        <v>44012</v>
      </c>
    </row>
    <row r="1989" spans="1:6" x14ac:dyDescent="0.25">
      <c r="A1989" s="4">
        <v>36</v>
      </c>
      <c r="B1989" s="13" t="s">
        <v>99</v>
      </c>
      <c r="C1989" s="13" t="s">
        <v>206</v>
      </c>
      <c r="D1989"/>
      <c r="E1989"/>
      <c r="F1989" s="3">
        <v>44012</v>
      </c>
    </row>
    <row r="1990" spans="1:6" x14ac:dyDescent="0.25">
      <c r="A1990" s="4">
        <v>37</v>
      </c>
      <c r="B1990" s="13" t="s">
        <v>100</v>
      </c>
      <c r="C1990" s="13" t="s">
        <v>206</v>
      </c>
      <c r="D1990"/>
      <c r="E1990"/>
      <c r="F1990" s="3">
        <v>44012</v>
      </c>
    </row>
    <row r="1991" spans="1:6" x14ac:dyDescent="0.25">
      <c r="A1991" s="4">
        <v>38</v>
      </c>
      <c r="B1991" s="13" t="s">
        <v>101</v>
      </c>
      <c r="C1991" s="13" t="s">
        <v>206</v>
      </c>
      <c r="D1991"/>
      <c r="E1991"/>
      <c r="F1991" s="3">
        <v>44012</v>
      </c>
    </row>
    <row r="1992" spans="1:6" x14ac:dyDescent="0.25">
      <c r="A1992" s="4">
        <v>39</v>
      </c>
      <c r="B1992" s="13" t="s">
        <v>102</v>
      </c>
      <c r="C1992" s="13" t="s">
        <v>206</v>
      </c>
      <c r="D1992"/>
      <c r="E1992"/>
      <c r="F1992" s="3">
        <v>44012</v>
      </c>
    </row>
    <row r="1993" spans="1:6" x14ac:dyDescent="0.25">
      <c r="A1993" s="4">
        <v>40</v>
      </c>
      <c r="B1993" s="13" t="s">
        <v>103</v>
      </c>
      <c r="C1993" s="13" t="s">
        <v>206</v>
      </c>
      <c r="D1993"/>
      <c r="E1993"/>
      <c r="F1993" s="3">
        <v>44012</v>
      </c>
    </row>
    <row r="1994" spans="1:6" x14ac:dyDescent="0.25">
      <c r="A1994" s="4">
        <v>41</v>
      </c>
      <c r="B1994" s="13" t="s">
        <v>104</v>
      </c>
      <c r="C1994" s="13" t="s">
        <v>206</v>
      </c>
      <c r="D1994"/>
      <c r="E1994"/>
      <c r="F1994" s="3">
        <v>44012</v>
      </c>
    </row>
    <row r="1995" spans="1:6" x14ac:dyDescent="0.25">
      <c r="A1995" s="4">
        <v>42</v>
      </c>
      <c r="B1995" s="13" t="s">
        <v>105</v>
      </c>
      <c r="C1995" s="13" t="s">
        <v>206</v>
      </c>
      <c r="D1995"/>
      <c r="E1995"/>
      <c r="F1995" s="3">
        <v>44012</v>
      </c>
    </row>
    <row r="1996" spans="1:6" x14ac:dyDescent="0.25">
      <c r="A1996" s="4">
        <v>43</v>
      </c>
      <c r="B1996" s="13" t="s">
        <v>106</v>
      </c>
      <c r="C1996" s="13" t="s">
        <v>206</v>
      </c>
      <c r="D1996"/>
      <c r="E1996"/>
      <c r="F1996" s="3">
        <v>44012</v>
      </c>
    </row>
    <row r="1997" spans="1:6" x14ac:dyDescent="0.25">
      <c r="A1997" s="4">
        <v>44</v>
      </c>
      <c r="B1997" s="13" t="s">
        <v>107</v>
      </c>
      <c r="C1997" s="13" t="s">
        <v>206</v>
      </c>
      <c r="D1997"/>
      <c r="E1997"/>
      <c r="F1997" s="3">
        <v>44012</v>
      </c>
    </row>
    <row r="1998" spans="1:6" x14ac:dyDescent="0.25">
      <c r="A1998" s="4">
        <v>45</v>
      </c>
      <c r="B1998" s="13" t="s">
        <v>108</v>
      </c>
      <c r="C1998" s="13" t="s">
        <v>206</v>
      </c>
      <c r="D1998"/>
      <c r="E1998"/>
      <c r="F1998" s="3">
        <v>44012</v>
      </c>
    </row>
    <row r="1999" spans="1:6" x14ac:dyDescent="0.25">
      <c r="A1999" s="4">
        <v>46</v>
      </c>
      <c r="B1999" s="13" t="s">
        <v>109</v>
      </c>
      <c r="C1999" s="13" t="s">
        <v>206</v>
      </c>
      <c r="D1999"/>
      <c r="E1999"/>
      <c r="F1999" s="3">
        <v>44012</v>
      </c>
    </row>
    <row r="2000" spans="1:6" x14ac:dyDescent="0.25">
      <c r="A2000" s="4">
        <v>47</v>
      </c>
      <c r="B2000" s="13" t="s">
        <v>110</v>
      </c>
      <c r="C2000" s="13" t="s">
        <v>206</v>
      </c>
      <c r="D2000"/>
      <c r="E2000"/>
      <c r="F2000" s="3">
        <v>44012</v>
      </c>
    </row>
    <row r="2001" spans="1:6" x14ac:dyDescent="0.25">
      <c r="A2001" s="4">
        <v>48</v>
      </c>
      <c r="B2001" s="13" t="s">
        <v>111</v>
      </c>
      <c r="C2001" s="13" t="s">
        <v>206</v>
      </c>
      <c r="D2001"/>
      <c r="E2001"/>
      <c r="F2001" s="3">
        <v>44012</v>
      </c>
    </row>
    <row r="2002" spans="1:6" x14ac:dyDescent="0.25">
      <c r="A2002" s="4">
        <v>49</v>
      </c>
      <c r="B2002" s="13" t="s">
        <v>144</v>
      </c>
      <c r="C2002" s="13" t="s">
        <v>206</v>
      </c>
      <c r="D2002"/>
      <c r="E2002"/>
      <c r="F2002" s="3">
        <v>44012</v>
      </c>
    </row>
    <row r="2003" spans="1:6" x14ac:dyDescent="0.25">
      <c r="A2003" s="4">
        <v>50</v>
      </c>
      <c r="B2003" s="13" t="s">
        <v>145</v>
      </c>
      <c r="C2003" s="13" t="s">
        <v>206</v>
      </c>
      <c r="D2003"/>
      <c r="E2003"/>
      <c r="F2003" s="3">
        <v>44012</v>
      </c>
    </row>
    <row r="2004" spans="1:6" x14ac:dyDescent="0.25">
      <c r="A2004" s="4">
        <v>51</v>
      </c>
      <c r="B2004" s="13" t="s">
        <v>146</v>
      </c>
      <c r="C2004" s="13" t="s">
        <v>206</v>
      </c>
      <c r="D2004"/>
      <c r="E2004"/>
      <c r="F2004" s="3">
        <v>44012</v>
      </c>
    </row>
    <row r="2005" spans="1:6" x14ac:dyDescent="0.25">
      <c r="A2005" s="4">
        <v>52</v>
      </c>
      <c r="B2005" s="13" t="s">
        <v>147</v>
      </c>
      <c r="C2005" s="13" t="s">
        <v>206</v>
      </c>
      <c r="D2005"/>
      <c r="E2005"/>
      <c r="F2005" s="3">
        <v>44012</v>
      </c>
    </row>
    <row r="2006" spans="1:6" x14ac:dyDescent="0.25">
      <c r="A2006" s="4">
        <v>53</v>
      </c>
      <c r="B2006" s="13" t="s">
        <v>148</v>
      </c>
      <c r="C2006" s="13" t="s">
        <v>206</v>
      </c>
      <c r="D2006"/>
      <c r="E2006"/>
      <c r="F2006" s="3">
        <v>44012</v>
      </c>
    </row>
    <row r="2007" spans="1:6" x14ac:dyDescent="0.25">
      <c r="A2007" s="4">
        <v>54</v>
      </c>
      <c r="B2007" s="13" t="s">
        <v>149</v>
      </c>
      <c r="C2007" s="13" t="s">
        <v>206</v>
      </c>
      <c r="D2007"/>
      <c r="E2007"/>
      <c r="F2007" s="3">
        <v>44012</v>
      </c>
    </row>
    <row r="2008" spans="1:6" x14ac:dyDescent="0.25">
      <c r="A2008" s="4">
        <v>55</v>
      </c>
      <c r="B2008" s="13" t="s">
        <v>150</v>
      </c>
      <c r="C2008" s="13" t="s">
        <v>206</v>
      </c>
      <c r="D2008"/>
      <c r="E2008"/>
      <c r="F2008" s="3">
        <v>44012</v>
      </c>
    </row>
    <row r="2009" spans="1:6" x14ac:dyDescent="0.25">
      <c r="A2009" s="4">
        <v>56</v>
      </c>
      <c r="B2009" s="13" t="s">
        <v>151</v>
      </c>
      <c r="C2009" s="13" t="s">
        <v>206</v>
      </c>
      <c r="D2009"/>
      <c r="E2009"/>
      <c r="F2009" s="3">
        <v>44012</v>
      </c>
    </row>
    <row r="2010" spans="1:6" x14ac:dyDescent="0.25">
      <c r="A2010" s="4">
        <v>57</v>
      </c>
      <c r="B2010" s="13" t="s">
        <v>152</v>
      </c>
      <c r="C2010" s="13" t="s">
        <v>206</v>
      </c>
      <c r="D2010"/>
      <c r="E2010"/>
      <c r="F2010" s="3">
        <v>44012</v>
      </c>
    </row>
    <row r="2011" spans="1:6" x14ac:dyDescent="0.25">
      <c r="A2011" s="4">
        <v>58</v>
      </c>
      <c r="B2011" s="13" t="s">
        <v>153</v>
      </c>
      <c r="C2011" s="13" t="s">
        <v>206</v>
      </c>
      <c r="D2011"/>
      <c r="E2011"/>
      <c r="F2011" s="3">
        <v>44012</v>
      </c>
    </row>
    <row r="2012" spans="1:6" x14ac:dyDescent="0.25">
      <c r="A2012" s="4">
        <v>100</v>
      </c>
      <c r="B2012" s="13" t="s">
        <v>142</v>
      </c>
      <c r="C2012" s="13" t="s">
        <v>206</v>
      </c>
      <c r="D2012"/>
      <c r="E2012"/>
      <c r="F2012" s="3">
        <v>44012</v>
      </c>
    </row>
    <row r="2013" spans="1:6" x14ac:dyDescent="0.25">
      <c r="A2013" s="4">
        <v>101</v>
      </c>
      <c r="B2013" s="13" t="s">
        <v>143</v>
      </c>
      <c r="C2013" s="13" t="s">
        <v>206</v>
      </c>
      <c r="D2013"/>
      <c r="E2013"/>
      <c r="F2013" s="3">
        <v>44012</v>
      </c>
    </row>
    <row r="2014" spans="1:6" x14ac:dyDescent="0.25">
      <c r="A2014" s="4">
        <v>102</v>
      </c>
      <c r="B2014" s="13" t="s">
        <v>141</v>
      </c>
      <c r="C2014" s="13" t="s">
        <v>206</v>
      </c>
      <c r="D2014"/>
      <c r="E2014"/>
      <c r="F2014" s="3">
        <v>44012</v>
      </c>
    </row>
    <row r="2015" spans="1:6" x14ac:dyDescent="0.25">
      <c r="A2015" s="4">
        <v>1</v>
      </c>
      <c r="B2015" s="13" t="s">
        <v>64</v>
      </c>
      <c r="C2015" s="13" t="s">
        <v>210</v>
      </c>
      <c r="D2015"/>
      <c r="E2015"/>
      <c r="F2015" s="3">
        <v>44012</v>
      </c>
    </row>
    <row r="2016" spans="1:6" x14ac:dyDescent="0.25">
      <c r="A2016" s="4">
        <v>2</v>
      </c>
      <c r="B2016" s="13" t="s">
        <v>65</v>
      </c>
      <c r="C2016" s="13" t="s">
        <v>210</v>
      </c>
      <c r="D2016"/>
      <c r="E2016"/>
      <c r="F2016" s="3">
        <v>44012</v>
      </c>
    </row>
    <row r="2017" spans="1:6" x14ac:dyDescent="0.25">
      <c r="A2017" s="4">
        <v>3</v>
      </c>
      <c r="B2017" s="13" t="s">
        <v>66</v>
      </c>
      <c r="C2017" s="13" t="s">
        <v>210</v>
      </c>
      <c r="D2017"/>
      <c r="E2017"/>
      <c r="F2017" s="3">
        <v>44012</v>
      </c>
    </row>
    <row r="2018" spans="1:6" x14ac:dyDescent="0.25">
      <c r="A2018" s="4">
        <v>4</v>
      </c>
      <c r="B2018" s="13" t="s">
        <v>67</v>
      </c>
      <c r="C2018" s="13" t="s">
        <v>210</v>
      </c>
      <c r="D2018"/>
      <c r="E2018"/>
      <c r="F2018" s="3">
        <v>44012</v>
      </c>
    </row>
    <row r="2019" spans="1:6" x14ac:dyDescent="0.25">
      <c r="A2019" s="4">
        <v>5</v>
      </c>
      <c r="B2019" s="13" t="s">
        <v>68</v>
      </c>
      <c r="C2019" s="13" t="s">
        <v>210</v>
      </c>
      <c r="D2019"/>
      <c r="E2019"/>
      <c r="F2019" s="3">
        <v>44012</v>
      </c>
    </row>
    <row r="2020" spans="1:6" x14ac:dyDescent="0.25">
      <c r="A2020" s="4">
        <v>6</v>
      </c>
      <c r="B2020" s="13" t="s">
        <v>69</v>
      </c>
      <c r="C2020" s="13" t="s">
        <v>210</v>
      </c>
      <c r="D2020"/>
      <c r="E2020"/>
      <c r="F2020" s="3">
        <v>44012</v>
      </c>
    </row>
    <row r="2021" spans="1:6" x14ac:dyDescent="0.25">
      <c r="A2021" s="4">
        <v>7</v>
      </c>
      <c r="B2021" s="13" t="s">
        <v>70</v>
      </c>
      <c r="C2021" s="13" t="s">
        <v>210</v>
      </c>
      <c r="D2021"/>
      <c r="E2021"/>
      <c r="F2021" s="3">
        <v>44012</v>
      </c>
    </row>
    <row r="2022" spans="1:6" x14ac:dyDescent="0.25">
      <c r="A2022" s="4">
        <v>8</v>
      </c>
      <c r="B2022" s="13" t="s">
        <v>71</v>
      </c>
      <c r="C2022" s="13" t="s">
        <v>210</v>
      </c>
      <c r="D2022"/>
      <c r="E2022"/>
      <c r="F2022" s="3">
        <v>44012</v>
      </c>
    </row>
    <row r="2023" spans="1:6" x14ac:dyDescent="0.25">
      <c r="A2023" s="4">
        <v>9</v>
      </c>
      <c r="B2023" s="13" t="s">
        <v>72</v>
      </c>
      <c r="C2023" s="13" t="s">
        <v>210</v>
      </c>
      <c r="D2023"/>
      <c r="E2023"/>
      <c r="F2023" s="3">
        <v>44012</v>
      </c>
    </row>
    <row r="2024" spans="1:6" x14ac:dyDescent="0.25">
      <c r="A2024" s="4">
        <v>10</v>
      </c>
      <c r="B2024" s="13" t="s">
        <v>73</v>
      </c>
      <c r="C2024" s="13" t="s">
        <v>210</v>
      </c>
      <c r="D2024"/>
      <c r="E2024"/>
      <c r="F2024" s="3">
        <v>44012</v>
      </c>
    </row>
    <row r="2025" spans="1:6" x14ac:dyDescent="0.25">
      <c r="A2025" s="4">
        <v>11</v>
      </c>
      <c r="B2025" s="13" t="s">
        <v>74</v>
      </c>
      <c r="C2025" s="13" t="s">
        <v>210</v>
      </c>
      <c r="D2025"/>
      <c r="E2025"/>
      <c r="F2025" s="3">
        <v>44012</v>
      </c>
    </row>
    <row r="2026" spans="1:6" x14ac:dyDescent="0.25">
      <c r="A2026" s="4">
        <v>12</v>
      </c>
      <c r="B2026" s="13" t="s">
        <v>75</v>
      </c>
      <c r="C2026" s="13" t="s">
        <v>210</v>
      </c>
      <c r="D2026"/>
      <c r="E2026"/>
      <c r="F2026" s="3">
        <v>44012</v>
      </c>
    </row>
    <row r="2027" spans="1:6" x14ac:dyDescent="0.25">
      <c r="A2027" s="4">
        <v>13</v>
      </c>
      <c r="B2027" s="13" t="s">
        <v>76</v>
      </c>
      <c r="C2027" s="13" t="s">
        <v>210</v>
      </c>
      <c r="D2027"/>
      <c r="E2027"/>
      <c r="F2027" s="3">
        <v>44012</v>
      </c>
    </row>
    <row r="2028" spans="1:6" x14ac:dyDescent="0.25">
      <c r="A2028" s="4">
        <v>14</v>
      </c>
      <c r="B2028" s="13" t="s">
        <v>77</v>
      </c>
      <c r="C2028" s="13" t="s">
        <v>210</v>
      </c>
      <c r="D2028"/>
      <c r="E2028"/>
      <c r="F2028" s="3">
        <v>44012</v>
      </c>
    </row>
    <row r="2029" spans="1:6" x14ac:dyDescent="0.25">
      <c r="A2029" s="4">
        <v>15</v>
      </c>
      <c r="B2029" s="13" t="s">
        <v>78</v>
      </c>
      <c r="C2029" s="13" t="s">
        <v>210</v>
      </c>
      <c r="D2029"/>
      <c r="E2029"/>
      <c r="F2029" s="3">
        <v>44012</v>
      </c>
    </row>
    <row r="2030" spans="1:6" x14ac:dyDescent="0.25">
      <c r="A2030" s="4">
        <v>16</v>
      </c>
      <c r="B2030" s="13" t="s">
        <v>79</v>
      </c>
      <c r="C2030" s="13" t="s">
        <v>210</v>
      </c>
      <c r="D2030"/>
      <c r="E2030"/>
      <c r="F2030" s="3">
        <v>44012</v>
      </c>
    </row>
    <row r="2031" spans="1:6" x14ac:dyDescent="0.25">
      <c r="A2031" s="4">
        <v>17</v>
      </c>
      <c r="B2031" s="13" t="s">
        <v>80</v>
      </c>
      <c r="C2031" s="13" t="s">
        <v>210</v>
      </c>
      <c r="D2031"/>
      <c r="E2031"/>
      <c r="F2031" s="3">
        <v>44012</v>
      </c>
    </row>
    <row r="2032" spans="1:6" x14ac:dyDescent="0.25">
      <c r="A2032" s="4">
        <v>18</v>
      </c>
      <c r="B2032" s="13" t="s">
        <v>81</v>
      </c>
      <c r="C2032" s="13" t="s">
        <v>210</v>
      </c>
      <c r="D2032"/>
      <c r="E2032"/>
      <c r="F2032" s="3">
        <v>44012</v>
      </c>
    </row>
    <row r="2033" spans="1:6" x14ac:dyDescent="0.25">
      <c r="A2033" s="4">
        <v>19</v>
      </c>
      <c r="B2033" s="13" t="s">
        <v>82</v>
      </c>
      <c r="C2033" s="13" t="s">
        <v>210</v>
      </c>
      <c r="D2033"/>
      <c r="E2033"/>
      <c r="F2033" s="3">
        <v>44012</v>
      </c>
    </row>
    <row r="2034" spans="1:6" x14ac:dyDescent="0.25">
      <c r="A2034" s="4">
        <v>20</v>
      </c>
      <c r="B2034" s="13" t="s">
        <v>83</v>
      </c>
      <c r="C2034" s="13" t="s">
        <v>210</v>
      </c>
      <c r="D2034"/>
      <c r="E2034"/>
      <c r="F2034" s="3">
        <v>44012</v>
      </c>
    </row>
    <row r="2035" spans="1:6" x14ac:dyDescent="0.25">
      <c r="A2035" s="4">
        <v>21</v>
      </c>
      <c r="B2035" s="13" t="s">
        <v>84</v>
      </c>
      <c r="C2035" s="13" t="s">
        <v>210</v>
      </c>
      <c r="D2035"/>
      <c r="E2035"/>
      <c r="F2035" s="3">
        <v>44012</v>
      </c>
    </row>
    <row r="2036" spans="1:6" x14ac:dyDescent="0.25">
      <c r="A2036" s="4">
        <v>22</v>
      </c>
      <c r="B2036" s="13" t="s">
        <v>85</v>
      </c>
      <c r="C2036" s="13" t="s">
        <v>210</v>
      </c>
      <c r="D2036"/>
      <c r="E2036"/>
      <c r="F2036" s="3">
        <v>44012</v>
      </c>
    </row>
    <row r="2037" spans="1:6" x14ac:dyDescent="0.25">
      <c r="A2037" s="4">
        <v>23</v>
      </c>
      <c r="B2037" s="13" t="s">
        <v>86</v>
      </c>
      <c r="C2037" s="13" t="s">
        <v>210</v>
      </c>
      <c r="D2037"/>
      <c r="E2037"/>
      <c r="F2037" s="3">
        <v>44012</v>
      </c>
    </row>
    <row r="2038" spans="1:6" x14ac:dyDescent="0.25">
      <c r="A2038" s="4">
        <v>24</v>
      </c>
      <c r="B2038" s="13" t="s">
        <v>87</v>
      </c>
      <c r="C2038" s="13" t="s">
        <v>210</v>
      </c>
      <c r="D2038"/>
      <c r="E2038"/>
      <c r="F2038" s="3">
        <v>44012</v>
      </c>
    </row>
    <row r="2039" spans="1:6" x14ac:dyDescent="0.25">
      <c r="A2039" s="4">
        <v>25</v>
      </c>
      <c r="B2039" s="13" t="s">
        <v>88</v>
      </c>
      <c r="C2039" s="13" t="s">
        <v>210</v>
      </c>
      <c r="D2039"/>
      <c r="E2039"/>
      <c r="F2039" s="3">
        <v>44012</v>
      </c>
    </row>
    <row r="2040" spans="1:6" x14ac:dyDescent="0.25">
      <c r="A2040" s="4">
        <v>26</v>
      </c>
      <c r="B2040" s="13" t="s">
        <v>89</v>
      </c>
      <c r="C2040" s="13" t="s">
        <v>210</v>
      </c>
      <c r="D2040"/>
      <c r="E2040"/>
      <c r="F2040" s="3">
        <v>44012</v>
      </c>
    </row>
    <row r="2041" spans="1:6" x14ac:dyDescent="0.25">
      <c r="A2041" s="4">
        <v>27</v>
      </c>
      <c r="B2041" s="13" t="s">
        <v>90</v>
      </c>
      <c r="C2041" s="13" t="s">
        <v>210</v>
      </c>
      <c r="D2041"/>
      <c r="E2041"/>
      <c r="F2041" s="3">
        <v>44012</v>
      </c>
    </row>
    <row r="2042" spans="1:6" x14ac:dyDescent="0.25">
      <c r="A2042" s="4">
        <v>28</v>
      </c>
      <c r="B2042" s="13" t="s">
        <v>91</v>
      </c>
      <c r="C2042" s="13" t="s">
        <v>210</v>
      </c>
      <c r="D2042"/>
      <c r="E2042"/>
      <c r="F2042" s="3">
        <v>44012</v>
      </c>
    </row>
    <row r="2043" spans="1:6" x14ac:dyDescent="0.25">
      <c r="A2043" s="4">
        <v>29</v>
      </c>
      <c r="B2043" s="13" t="s">
        <v>92</v>
      </c>
      <c r="C2043" s="13" t="s">
        <v>210</v>
      </c>
      <c r="D2043"/>
      <c r="E2043"/>
      <c r="F2043" s="3">
        <v>44012</v>
      </c>
    </row>
    <row r="2044" spans="1:6" x14ac:dyDescent="0.25">
      <c r="A2044" s="4">
        <v>30</v>
      </c>
      <c r="B2044" s="13" t="s">
        <v>93</v>
      </c>
      <c r="C2044" s="13" t="s">
        <v>210</v>
      </c>
      <c r="D2044"/>
      <c r="E2044"/>
      <c r="F2044" s="3">
        <v>44012</v>
      </c>
    </row>
    <row r="2045" spans="1:6" x14ac:dyDescent="0.25">
      <c r="A2045" s="4">
        <v>31</v>
      </c>
      <c r="B2045" s="13" t="s">
        <v>94</v>
      </c>
      <c r="C2045" s="13" t="s">
        <v>210</v>
      </c>
      <c r="D2045"/>
      <c r="E2045"/>
      <c r="F2045" s="3">
        <v>44012</v>
      </c>
    </row>
    <row r="2046" spans="1:6" x14ac:dyDescent="0.25">
      <c r="A2046" s="4">
        <v>32</v>
      </c>
      <c r="B2046" s="13" t="s">
        <v>95</v>
      </c>
      <c r="C2046" s="13" t="s">
        <v>210</v>
      </c>
      <c r="D2046"/>
      <c r="E2046"/>
      <c r="F2046" s="3">
        <v>44012</v>
      </c>
    </row>
    <row r="2047" spans="1:6" x14ac:dyDescent="0.25">
      <c r="A2047" s="4">
        <v>33</v>
      </c>
      <c r="B2047" s="13" t="s">
        <v>96</v>
      </c>
      <c r="C2047" s="13" t="s">
        <v>210</v>
      </c>
      <c r="D2047"/>
      <c r="E2047"/>
      <c r="F2047" s="3">
        <v>44012</v>
      </c>
    </row>
    <row r="2048" spans="1:6" x14ac:dyDescent="0.25">
      <c r="A2048" s="4">
        <v>34</v>
      </c>
      <c r="B2048" s="13" t="s">
        <v>97</v>
      </c>
      <c r="C2048" s="13" t="s">
        <v>210</v>
      </c>
      <c r="D2048"/>
      <c r="E2048"/>
      <c r="F2048" s="3">
        <v>44012</v>
      </c>
    </row>
    <row r="2049" spans="1:6" x14ac:dyDescent="0.25">
      <c r="A2049" s="4">
        <v>35</v>
      </c>
      <c r="B2049" s="13" t="s">
        <v>98</v>
      </c>
      <c r="C2049" s="13" t="s">
        <v>210</v>
      </c>
      <c r="D2049"/>
      <c r="E2049"/>
      <c r="F2049" s="3">
        <v>44012</v>
      </c>
    </row>
    <row r="2050" spans="1:6" x14ac:dyDescent="0.25">
      <c r="A2050" s="4">
        <v>36</v>
      </c>
      <c r="B2050" s="13" t="s">
        <v>99</v>
      </c>
      <c r="C2050" s="13" t="s">
        <v>210</v>
      </c>
      <c r="D2050"/>
      <c r="E2050"/>
      <c r="F2050" s="3">
        <v>44012</v>
      </c>
    </row>
    <row r="2051" spans="1:6" x14ac:dyDescent="0.25">
      <c r="A2051" s="4">
        <v>37</v>
      </c>
      <c r="B2051" s="13" t="s">
        <v>100</v>
      </c>
      <c r="C2051" s="13" t="s">
        <v>210</v>
      </c>
      <c r="D2051"/>
      <c r="E2051"/>
      <c r="F2051" s="3">
        <v>44012</v>
      </c>
    </row>
    <row r="2052" spans="1:6" x14ac:dyDescent="0.25">
      <c r="A2052" s="4">
        <v>38</v>
      </c>
      <c r="B2052" s="13" t="s">
        <v>101</v>
      </c>
      <c r="C2052" s="13" t="s">
        <v>210</v>
      </c>
      <c r="D2052"/>
      <c r="E2052"/>
      <c r="F2052" s="3">
        <v>44012</v>
      </c>
    </row>
    <row r="2053" spans="1:6" x14ac:dyDescent="0.25">
      <c r="A2053" s="4">
        <v>39</v>
      </c>
      <c r="B2053" s="13" t="s">
        <v>102</v>
      </c>
      <c r="C2053" s="13" t="s">
        <v>210</v>
      </c>
      <c r="D2053"/>
      <c r="E2053"/>
      <c r="F2053" s="3">
        <v>44012</v>
      </c>
    </row>
    <row r="2054" spans="1:6" x14ac:dyDescent="0.25">
      <c r="A2054" s="4">
        <v>40</v>
      </c>
      <c r="B2054" s="13" t="s">
        <v>103</v>
      </c>
      <c r="C2054" s="13" t="s">
        <v>210</v>
      </c>
      <c r="D2054"/>
      <c r="E2054"/>
      <c r="F2054" s="3">
        <v>44012</v>
      </c>
    </row>
    <row r="2055" spans="1:6" x14ac:dyDescent="0.25">
      <c r="A2055" s="4">
        <v>41</v>
      </c>
      <c r="B2055" s="13" t="s">
        <v>104</v>
      </c>
      <c r="C2055" s="13" t="s">
        <v>210</v>
      </c>
      <c r="D2055"/>
      <c r="E2055"/>
      <c r="F2055" s="3">
        <v>44012</v>
      </c>
    </row>
    <row r="2056" spans="1:6" x14ac:dyDescent="0.25">
      <c r="A2056" s="4">
        <v>42</v>
      </c>
      <c r="B2056" s="13" t="s">
        <v>105</v>
      </c>
      <c r="C2056" s="13" t="s">
        <v>210</v>
      </c>
      <c r="D2056"/>
      <c r="E2056"/>
      <c r="F2056" s="3">
        <v>44012</v>
      </c>
    </row>
    <row r="2057" spans="1:6" x14ac:dyDescent="0.25">
      <c r="A2057" s="4">
        <v>43</v>
      </c>
      <c r="B2057" s="13" t="s">
        <v>106</v>
      </c>
      <c r="C2057" s="13" t="s">
        <v>210</v>
      </c>
      <c r="D2057"/>
      <c r="E2057"/>
      <c r="F2057" s="3">
        <v>44012</v>
      </c>
    </row>
    <row r="2058" spans="1:6" x14ac:dyDescent="0.25">
      <c r="A2058" s="4">
        <v>44</v>
      </c>
      <c r="B2058" s="13" t="s">
        <v>107</v>
      </c>
      <c r="C2058" s="13" t="s">
        <v>210</v>
      </c>
      <c r="D2058"/>
      <c r="E2058"/>
      <c r="F2058" s="3">
        <v>44012</v>
      </c>
    </row>
    <row r="2059" spans="1:6" x14ac:dyDescent="0.25">
      <c r="A2059" s="4">
        <v>45</v>
      </c>
      <c r="B2059" s="13" t="s">
        <v>108</v>
      </c>
      <c r="C2059" s="13" t="s">
        <v>210</v>
      </c>
      <c r="D2059"/>
      <c r="E2059"/>
      <c r="F2059" s="3">
        <v>44012</v>
      </c>
    </row>
    <row r="2060" spans="1:6" x14ac:dyDescent="0.25">
      <c r="A2060" s="4">
        <v>46</v>
      </c>
      <c r="B2060" s="13" t="s">
        <v>109</v>
      </c>
      <c r="C2060" s="13" t="s">
        <v>210</v>
      </c>
      <c r="D2060"/>
      <c r="E2060"/>
      <c r="F2060" s="3">
        <v>44012</v>
      </c>
    </row>
    <row r="2061" spans="1:6" x14ac:dyDescent="0.25">
      <c r="A2061" s="4">
        <v>47</v>
      </c>
      <c r="B2061" s="13" t="s">
        <v>110</v>
      </c>
      <c r="C2061" s="13" t="s">
        <v>210</v>
      </c>
      <c r="D2061"/>
      <c r="E2061"/>
      <c r="F2061" s="3">
        <v>44012</v>
      </c>
    </row>
    <row r="2062" spans="1:6" x14ac:dyDescent="0.25">
      <c r="A2062" s="4">
        <v>48</v>
      </c>
      <c r="B2062" s="13" t="s">
        <v>111</v>
      </c>
      <c r="C2062" s="13" t="s">
        <v>210</v>
      </c>
      <c r="D2062"/>
      <c r="E2062"/>
      <c r="F2062" s="3">
        <v>44012</v>
      </c>
    </row>
    <row r="2063" spans="1:6" x14ac:dyDescent="0.25">
      <c r="A2063" s="4">
        <v>49</v>
      </c>
      <c r="B2063" s="13" t="s">
        <v>144</v>
      </c>
      <c r="C2063" s="13" t="s">
        <v>210</v>
      </c>
      <c r="D2063"/>
      <c r="E2063"/>
      <c r="F2063" s="3">
        <v>44012</v>
      </c>
    </row>
    <row r="2064" spans="1:6" x14ac:dyDescent="0.25">
      <c r="A2064" s="4">
        <v>50</v>
      </c>
      <c r="B2064" s="13" t="s">
        <v>145</v>
      </c>
      <c r="C2064" s="13" t="s">
        <v>210</v>
      </c>
      <c r="D2064"/>
      <c r="E2064"/>
      <c r="F2064" s="3">
        <v>44012</v>
      </c>
    </row>
    <row r="2065" spans="1:6" x14ac:dyDescent="0.25">
      <c r="A2065" s="4">
        <v>51</v>
      </c>
      <c r="B2065" s="13" t="s">
        <v>146</v>
      </c>
      <c r="C2065" s="13" t="s">
        <v>210</v>
      </c>
      <c r="D2065"/>
      <c r="E2065"/>
      <c r="F2065" s="3">
        <v>44012</v>
      </c>
    </row>
    <row r="2066" spans="1:6" x14ac:dyDescent="0.25">
      <c r="A2066" s="4">
        <v>52</v>
      </c>
      <c r="B2066" s="13" t="s">
        <v>147</v>
      </c>
      <c r="C2066" s="13" t="s">
        <v>210</v>
      </c>
      <c r="D2066"/>
      <c r="E2066"/>
      <c r="F2066" s="3">
        <v>44012</v>
      </c>
    </row>
    <row r="2067" spans="1:6" x14ac:dyDescent="0.25">
      <c r="A2067" s="4">
        <v>53</v>
      </c>
      <c r="B2067" s="13" t="s">
        <v>148</v>
      </c>
      <c r="C2067" s="13" t="s">
        <v>210</v>
      </c>
      <c r="D2067"/>
      <c r="E2067"/>
      <c r="F2067" s="3">
        <v>44012</v>
      </c>
    </row>
    <row r="2068" spans="1:6" x14ac:dyDescent="0.25">
      <c r="A2068" s="4">
        <v>54</v>
      </c>
      <c r="B2068" s="13" t="s">
        <v>149</v>
      </c>
      <c r="C2068" s="13" t="s">
        <v>210</v>
      </c>
      <c r="D2068"/>
      <c r="E2068"/>
      <c r="F2068" s="3">
        <v>44012</v>
      </c>
    </row>
    <row r="2069" spans="1:6" x14ac:dyDescent="0.25">
      <c r="A2069" s="4">
        <v>55</v>
      </c>
      <c r="B2069" s="13" t="s">
        <v>150</v>
      </c>
      <c r="C2069" s="13" t="s">
        <v>210</v>
      </c>
      <c r="D2069"/>
      <c r="E2069"/>
      <c r="F2069" s="3">
        <v>44012</v>
      </c>
    </row>
    <row r="2070" spans="1:6" x14ac:dyDescent="0.25">
      <c r="A2070" s="4">
        <v>56</v>
      </c>
      <c r="B2070" s="13" t="s">
        <v>151</v>
      </c>
      <c r="C2070" s="13" t="s">
        <v>210</v>
      </c>
      <c r="D2070"/>
      <c r="E2070"/>
      <c r="F2070" s="3">
        <v>44012</v>
      </c>
    </row>
    <row r="2071" spans="1:6" x14ac:dyDescent="0.25">
      <c r="A2071" s="4">
        <v>57</v>
      </c>
      <c r="B2071" s="13" t="s">
        <v>152</v>
      </c>
      <c r="C2071" s="13" t="s">
        <v>210</v>
      </c>
      <c r="D2071"/>
      <c r="E2071"/>
      <c r="F2071" s="3">
        <v>44012</v>
      </c>
    </row>
    <row r="2072" spans="1:6" x14ac:dyDescent="0.25">
      <c r="A2072" s="4">
        <v>58</v>
      </c>
      <c r="B2072" s="13" t="s">
        <v>153</v>
      </c>
      <c r="C2072" s="13" t="s">
        <v>210</v>
      </c>
      <c r="D2072"/>
      <c r="E2072"/>
      <c r="F2072" s="3">
        <v>44012</v>
      </c>
    </row>
    <row r="2073" spans="1:6" x14ac:dyDescent="0.25">
      <c r="A2073" s="4">
        <v>100</v>
      </c>
      <c r="B2073" s="13" t="s">
        <v>142</v>
      </c>
      <c r="C2073" s="13" t="s">
        <v>210</v>
      </c>
      <c r="D2073"/>
      <c r="E2073"/>
      <c r="F2073" s="3">
        <v>44012</v>
      </c>
    </row>
    <row r="2074" spans="1:6" x14ac:dyDescent="0.25">
      <c r="A2074" s="4">
        <v>101</v>
      </c>
      <c r="B2074" s="13" t="s">
        <v>143</v>
      </c>
      <c r="C2074" s="13" t="s">
        <v>210</v>
      </c>
      <c r="D2074"/>
      <c r="E2074"/>
      <c r="F2074" s="3">
        <v>44012</v>
      </c>
    </row>
    <row r="2075" spans="1:6" x14ac:dyDescent="0.25">
      <c r="A2075" s="4">
        <v>102</v>
      </c>
      <c r="B2075" s="13" t="s">
        <v>141</v>
      </c>
      <c r="C2075" s="13" t="s">
        <v>210</v>
      </c>
      <c r="D2075"/>
      <c r="E2075"/>
      <c r="F2075" s="3">
        <v>44012</v>
      </c>
    </row>
    <row r="2076" spans="1:6" x14ac:dyDescent="0.25">
      <c r="A2076" s="4">
        <v>1</v>
      </c>
      <c r="B2076" s="13" t="s">
        <v>64</v>
      </c>
      <c r="C2076" s="13" t="s">
        <v>207</v>
      </c>
      <c r="D2076"/>
      <c r="E2076"/>
      <c r="F2076" s="3">
        <v>44012</v>
      </c>
    </row>
    <row r="2077" spans="1:6" x14ac:dyDescent="0.25">
      <c r="A2077" s="4">
        <v>2</v>
      </c>
      <c r="B2077" s="13" t="s">
        <v>65</v>
      </c>
      <c r="C2077" s="13" t="s">
        <v>207</v>
      </c>
      <c r="D2077"/>
      <c r="E2077"/>
      <c r="F2077" s="3">
        <v>44012</v>
      </c>
    </row>
    <row r="2078" spans="1:6" x14ac:dyDescent="0.25">
      <c r="A2078" s="4">
        <v>3</v>
      </c>
      <c r="B2078" s="13" t="s">
        <v>66</v>
      </c>
      <c r="C2078" s="13" t="s">
        <v>207</v>
      </c>
      <c r="D2078"/>
      <c r="E2078"/>
      <c r="F2078" s="3">
        <v>44012</v>
      </c>
    </row>
    <row r="2079" spans="1:6" x14ac:dyDescent="0.25">
      <c r="A2079" s="4">
        <v>4</v>
      </c>
      <c r="B2079" s="13" t="s">
        <v>67</v>
      </c>
      <c r="C2079" s="13" t="s">
        <v>207</v>
      </c>
      <c r="D2079"/>
      <c r="E2079"/>
      <c r="F2079" s="3">
        <v>44012</v>
      </c>
    </row>
    <row r="2080" spans="1:6" x14ac:dyDescent="0.25">
      <c r="A2080" s="4">
        <v>5</v>
      </c>
      <c r="B2080" s="13" t="s">
        <v>68</v>
      </c>
      <c r="C2080" s="13" t="s">
        <v>207</v>
      </c>
      <c r="D2080"/>
      <c r="E2080"/>
      <c r="F2080" s="3">
        <v>44012</v>
      </c>
    </row>
    <row r="2081" spans="1:6" x14ac:dyDescent="0.25">
      <c r="A2081" s="4">
        <v>6</v>
      </c>
      <c r="B2081" s="13" t="s">
        <v>69</v>
      </c>
      <c r="C2081" s="13" t="s">
        <v>207</v>
      </c>
      <c r="D2081"/>
      <c r="E2081"/>
      <c r="F2081" s="3">
        <v>44012</v>
      </c>
    </row>
    <row r="2082" spans="1:6" x14ac:dyDescent="0.25">
      <c r="A2082" s="4">
        <v>7</v>
      </c>
      <c r="B2082" s="13" t="s">
        <v>70</v>
      </c>
      <c r="C2082" s="13" t="s">
        <v>207</v>
      </c>
      <c r="D2082"/>
      <c r="E2082"/>
      <c r="F2082" s="3">
        <v>44012</v>
      </c>
    </row>
    <row r="2083" spans="1:6" x14ac:dyDescent="0.25">
      <c r="A2083" s="4">
        <v>8</v>
      </c>
      <c r="B2083" s="13" t="s">
        <v>71</v>
      </c>
      <c r="C2083" s="13" t="s">
        <v>207</v>
      </c>
      <c r="D2083"/>
      <c r="E2083"/>
      <c r="F2083" s="3">
        <v>44012</v>
      </c>
    </row>
    <row r="2084" spans="1:6" x14ac:dyDescent="0.25">
      <c r="A2084" s="4">
        <v>9</v>
      </c>
      <c r="B2084" s="13" t="s">
        <v>72</v>
      </c>
      <c r="C2084" s="13" t="s">
        <v>207</v>
      </c>
      <c r="D2084"/>
      <c r="E2084"/>
      <c r="F2084" s="3">
        <v>44012</v>
      </c>
    </row>
    <row r="2085" spans="1:6" x14ac:dyDescent="0.25">
      <c r="A2085" s="4">
        <v>10</v>
      </c>
      <c r="B2085" s="13" t="s">
        <v>73</v>
      </c>
      <c r="C2085" s="13" t="s">
        <v>207</v>
      </c>
      <c r="D2085"/>
      <c r="E2085"/>
      <c r="F2085" s="3">
        <v>44012</v>
      </c>
    </row>
    <row r="2086" spans="1:6" x14ac:dyDescent="0.25">
      <c r="A2086" s="4">
        <v>11</v>
      </c>
      <c r="B2086" s="13" t="s">
        <v>74</v>
      </c>
      <c r="C2086" s="13" t="s">
        <v>207</v>
      </c>
      <c r="D2086"/>
      <c r="E2086"/>
      <c r="F2086" s="3">
        <v>44012</v>
      </c>
    </row>
    <row r="2087" spans="1:6" x14ac:dyDescent="0.25">
      <c r="A2087" s="4">
        <v>12</v>
      </c>
      <c r="B2087" s="13" t="s">
        <v>75</v>
      </c>
      <c r="C2087" s="13" t="s">
        <v>207</v>
      </c>
      <c r="D2087"/>
      <c r="E2087"/>
      <c r="F2087" s="3">
        <v>44012</v>
      </c>
    </row>
    <row r="2088" spans="1:6" x14ac:dyDescent="0.25">
      <c r="A2088" s="4">
        <v>13</v>
      </c>
      <c r="B2088" s="13" t="s">
        <v>76</v>
      </c>
      <c r="C2088" s="13" t="s">
        <v>207</v>
      </c>
      <c r="D2088"/>
      <c r="E2088"/>
      <c r="F2088" s="3">
        <v>44012</v>
      </c>
    </row>
    <row r="2089" spans="1:6" x14ac:dyDescent="0.25">
      <c r="A2089" s="4">
        <v>14</v>
      </c>
      <c r="B2089" s="13" t="s">
        <v>77</v>
      </c>
      <c r="C2089" s="13" t="s">
        <v>207</v>
      </c>
      <c r="D2089"/>
      <c r="E2089"/>
      <c r="F2089" s="3">
        <v>44012</v>
      </c>
    </row>
    <row r="2090" spans="1:6" x14ac:dyDescent="0.25">
      <c r="A2090" s="4">
        <v>15</v>
      </c>
      <c r="B2090" s="13" t="s">
        <v>78</v>
      </c>
      <c r="C2090" s="13" t="s">
        <v>207</v>
      </c>
      <c r="D2090"/>
      <c r="E2090"/>
      <c r="F2090" s="3">
        <v>44012</v>
      </c>
    </row>
    <row r="2091" spans="1:6" x14ac:dyDescent="0.25">
      <c r="A2091" s="4">
        <v>16</v>
      </c>
      <c r="B2091" s="13" t="s">
        <v>79</v>
      </c>
      <c r="C2091" s="13" t="s">
        <v>207</v>
      </c>
      <c r="D2091"/>
      <c r="E2091"/>
      <c r="F2091" s="3">
        <v>44012</v>
      </c>
    </row>
    <row r="2092" spans="1:6" x14ac:dyDescent="0.25">
      <c r="A2092" s="4">
        <v>17</v>
      </c>
      <c r="B2092" s="13" t="s">
        <v>80</v>
      </c>
      <c r="C2092" s="13" t="s">
        <v>207</v>
      </c>
      <c r="D2092"/>
      <c r="E2092"/>
      <c r="F2092" s="3">
        <v>44012</v>
      </c>
    </row>
    <row r="2093" spans="1:6" x14ac:dyDescent="0.25">
      <c r="A2093" s="4">
        <v>18</v>
      </c>
      <c r="B2093" s="13" t="s">
        <v>81</v>
      </c>
      <c r="C2093" s="13" t="s">
        <v>207</v>
      </c>
      <c r="D2093"/>
      <c r="E2093"/>
      <c r="F2093" s="3">
        <v>44012</v>
      </c>
    </row>
    <row r="2094" spans="1:6" x14ac:dyDescent="0.25">
      <c r="A2094" s="4">
        <v>19</v>
      </c>
      <c r="B2094" s="13" t="s">
        <v>82</v>
      </c>
      <c r="C2094" s="13" t="s">
        <v>207</v>
      </c>
      <c r="D2094"/>
      <c r="E2094"/>
      <c r="F2094" s="3">
        <v>44012</v>
      </c>
    </row>
    <row r="2095" spans="1:6" x14ac:dyDescent="0.25">
      <c r="A2095" s="4">
        <v>20</v>
      </c>
      <c r="B2095" s="13" t="s">
        <v>83</v>
      </c>
      <c r="C2095" s="13" t="s">
        <v>207</v>
      </c>
      <c r="D2095"/>
      <c r="E2095"/>
      <c r="F2095" s="3">
        <v>44012</v>
      </c>
    </row>
    <row r="2096" spans="1:6" x14ac:dyDescent="0.25">
      <c r="A2096" s="4">
        <v>21</v>
      </c>
      <c r="B2096" s="13" t="s">
        <v>84</v>
      </c>
      <c r="C2096" s="13" t="s">
        <v>207</v>
      </c>
      <c r="D2096"/>
      <c r="E2096"/>
      <c r="F2096" s="3">
        <v>44012</v>
      </c>
    </row>
    <row r="2097" spans="1:6" x14ac:dyDescent="0.25">
      <c r="A2097" s="4">
        <v>22</v>
      </c>
      <c r="B2097" s="13" t="s">
        <v>85</v>
      </c>
      <c r="C2097" s="13" t="s">
        <v>207</v>
      </c>
      <c r="D2097"/>
      <c r="E2097"/>
      <c r="F2097" s="3">
        <v>44012</v>
      </c>
    </row>
    <row r="2098" spans="1:6" x14ac:dyDescent="0.25">
      <c r="A2098" s="4">
        <v>23</v>
      </c>
      <c r="B2098" s="13" t="s">
        <v>86</v>
      </c>
      <c r="C2098" s="13" t="s">
        <v>207</v>
      </c>
      <c r="D2098"/>
      <c r="E2098"/>
      <c r="F2098" s="3">
        <v>44012</v>
      </c>
    </row>
    <row r="2099" spans="1:6" x14ac:dyDescent="0.25">
      <c r="A2099" s="4">
        <v>24</v>
      </c>
      <c r="B2099" s="13" t="s">
        <v>87</v>
      </c>
      <c r="C2099" s="13" t="s">
        <v>207</v>
      </c>
      <c r="D2099"/>
      <c r="E2099"/>
      <c r="F2099" s="3">
        <v>44012</v>
      </c>
    </row>
    <row r="2100" spans="1:6" x14ac:dyDescent="0.25">
      <c r="A2100" s="4">
        <v>25</v>
      </c>
      <c r="B2100" s="13" t="s">
        <v>88</v>
      </c>
      <c r="C2100" s="13" t="s">
        <v>207</v>
      </c>
      <c r="D2100"/>
      <c r="E2100"/>
      <c r="F2100" s="3">
        <v>44012</v>
      </c>
    </row>
    <row r="2101" spans="1:6" x14ac:dyDescent="0.25">
      <c r="A2101" s="4">
        <v>26</v>
      </c>
      <c r="B2101" s="13" t="s">
        <v>89</v>
      </c>
      <c r="C2101" s="13" t="s">
        <v>207</v>
      </c>
      <c r="D2101"/>
      <c r="E2101"/>
      <c r="F2101" s="3">
        <v>44012</v>
      </c>
    </row>
    <row r="2102" spans="1:6" x14ac:dyDescent="0.25">
      <c r="A2102" s="4">
        <v>27</v>
      </c>
      <c r="B2102" s="13" t="s">
        <v>90</v>
      </c>
      <c r="C2102" s="13" t="s">
        <v>207</v>
      </c>
      <c r="D2102"/>
      <c r="E2102"/>
      <c r="F2102" s="3">
        <v>44012</v>
      </c>
    </row>
    <row r="2103" spans="1:6" x14ac:dyDescent="0.25">
      <c r="A2103" s="4">
        <v>28</v>
      </c>
      <c r="B2103" s="13" t="s">
        <v>91</v>
      </c>
      <c r="C2103" s="13" t="s">
        <v>207</v>
      </c>
      <c r="D2103"/>
      <c r="E2103"/>
      <c r="F2103" s="3">
        <v>44012</v>
      </c>
    </row>
    <row r="2104" spans="1:6" x14ac:dyDescent="0.25">
      <c r="A2104" s="4">
        <v>29</v>
      </c>
      <c r="B2104" s="13" t="s">
        <v>92</v>
      </c>
      <c r="C2104" s="13" t="s">
        <v>207</v>
      </c>
      <c r="D2104"/>
      <c r="E2104"/>
      <c r="F2104" s="3">
        <v>44012</v>
      </c>
    </row>
    <row r="2105" spans="1:6" x14ac:dyDescent="0.25">
      <c r="A2105" s="4">
        <v>30</v>
      </c>
      <c r="B2105" s="13" t="s">
        <v>93</v>
      </c>
      <c r="C2105" s="13" t="s">
        <v>207</v>
      </c>
      <c r="D2105"/>
      <c r="E2105"/>
      <c r="F2105" s="3">
        <v>44012</v>
      </c>
    </row>
    <row r="2106" spans="1:6" x14ac:dyDescent="0.25">
      <c r="A2106" s="4">
        <v>31</v>
      </c>
      <c r="B2106" s="13" t="s">
        <v>94</v>
      </c>
      <c r="C2106" s="13" t="s">
        <v>207</v>
      </c>
      <c r="D2106"/>
      <c r="E2106"/>
      <c r="F2106" s="3">
        <v>44012</v>
      </c>
    </row>
    <row r="2107" spans="1:6" x14ac:dyDescent="0.25">
      <c r="A2107" s="4">
        <v>32</v>
      </c>
      <c r="B2107" s="13" t="s">
        <v>95</v>
      </c>
      <c r="C2107" s="13" t="s">
        <v>207</v>
      </c>
      <c r="D2107"/>
      <c r="E2107"/>
      <c r="F2107" s="3">
        <v>44012</v>
      </c>
    </row>
    <row r="2108" spans="1:6" x14ac:dyDescent="0.25">
      <c r="A2108" s="4">
        <v>33</v>
      </c>
      <c r="B2108" s="13" t="s">
        <v>96</v>
      </c>
      <c r="C2108" s="13" t="s">
        <v>207</v>
      </c>
      <c r="D2108"/>
      <c r="E2108"/>
      <c r="F2108" s="3">
        <v>44012</v>
      </c>
    </row>
    <row r="2109" spans="1:6" x14ac:dyDescent="0.25">
      <c r="A2109" s="4">
        <v>34</v>
      </c>
      <c r="B2109" s="13" t="s">
        <v>97</v>
      </c>
      <c r="C2109" s="13" t="s">
        <v>207</v>
      </c>
      <c r="D2109"/>
      <c r="E2109"/>
      <c r="F2109" s="3">
        <v>44012</v>
      </c>
    </row>
    <row r="2110" spans="1:6" x14ac:dyDescent="0.25">
      <c r="A2110" s="4">
        <v>35</v>
      </c>
      <c r="B2110" s="13" t="s">
        <v>98</v>
      </c>
      <c r="C2110" s="13" t="s">
        <v>207</v>
      </c>
      <c r="D2110"/>
      <c r="E2110"/>
      <c r="F2110" s="3">
        <v>44012</v>
      </c>
    </row>
    <row r="2111" spans="1:6" x14ac:dyDescent="0.25">
      <c r="A2111" s="4">
        <v>36</v>
      </c>
      <c r="B2111" s="13" t="s">
        <v>99</v>
      </c>
      <c r="C2111" s="13" t="s">
        <v>207</v>
      </c>
      <c r="D2111"/>
      <c r="E2111"/>
      <c r="F2111" s="3">
        <v>44012</v>
      </c>
    </row>
    <row r="2112" spans="1:6" x14ac:dyDescent="0.25">
      <c r="A2112" s="4">
        <v>37</v>
      </c>
      <c r="B2112" s="13" t="s">
        <v>100</v>
      </c>
      <c r="C2112" s="13" t="s">
        <v>207</v>
      </c>
      <c r="D2112"/>
      <c r="E2112"/>
      <c r="F2112" s="3">
        <v>44012</v>
      </c>
    </row>
    <row r="2113" spans="1:6" x14ac:dyDescent="0.25">
      <c r="A2113" s="4">
        <v>38</v>
      </c>
      <c r="B2113" s="13" t="s">
        <v>101</v>
      </c>
      <c r="C2113" s="13" t="s">
        <v>207</v>
      </c>
      <c r="D2113"/>
      <c r="E2113"/>
      <c r="F2113" s="3">
        <v>44012</v>
      </c>
    </row>
    <row r="2114" spans="1:6" x14ac:dyDescent="0.25">
      <c r="A2114" s="4">
        <v>39</v>
      </c>
      <c r="B2114" s="13" t="s">
        <v>102</v>
      </c>
      <c r="C2114" s="13" t="s">
        <v>207</v>
      </c>
      <c r="D2114"/>
      <c r="E2114"/>
      <c r="F2114" s="3">
        <v>44012</v>
      </c>
    </row>
    <row r="2115" spans="1:6" x14ac:dyDescent="0.25">
      <c r="A2115" s="4">
        <v>40</v>
      </c>
      <c r="B2115" s="13" t="s">
        <v>103</v>
      </c>
      <c r="C2115" s="13" t="s">
        <v>207</v>
      </c>
      <c r="D2115"/>
      <c r="E2115"/>
      <c r="F2115" s="3">
        <v>44012</v>
      </c>
    </row>
    <row r="2116" spans="1:6" x14ac:dyDescent="0.25">
      <c r="A2116" s="4">
        <v>41</v>
      </c>
      <c r="B2116" s="13" t="s">
        <v>104</v>
      </c>
      <c r="C2116" s="13" t="s">
        <v>207</v>
      </c>
      <c r="D2116"/>
      <c r="E2116"/>
      <c r="F2116" s="3">
        <v>44012</v>
      </c>
    </row>
    <row r="2117" spans="1:6" x14ac:dyDescent="0.25">
      <c r="A2117" s="4">
        <v>42</v>
      </c>
      <c r="B2117" s="13" t="s">
        <v>105</v>
      </c>
      <c r="C2117" s="13" t="s">
        <v>207</v>
      </c>
      <c r="D2117"/>
      <c r="E2117"/>
      <c r="F2117" s="3">
        <v>44012</v>
      </c>
    </row>
    <row r="2118" spans="1:6" x14ac:dyDescent="0.25">
      <c r="A2118" s="4">
        <v>43</v>
      </c>
      <c r="B2118" s="13" t="s">
        <v>106</v>
      </c>
      <c r="C2118" s="13" t="s">
        <v>207</v>
      </c>
      <c r="D2118"/>
      <c r="E2118"/>
      <c r="F2118" s="3">
        <v>44012</v>
      </c>
    </row>
    <row r="2119" spans="1:6" x14ac:dyDescent="0.25">
      <c r="A2119" s="4">
        <v>44</v>
      </c>
      <c r="B2119" s="13" t="s">
        <v>107</v>
      </c>
      <c r="C2119" s="13" t="s">
        <v>207</v>
      </c>
      <c r="D2119"/>
      <c r="E2119"/>
      <c r="F2119" s="3">
        <v>44012</v>
      </c>
    </row>
    <row r="2120" spans="1:6" x14ac:dyDescent="0.25">
      <c r="A2120" s="4">
        <v>45</v>
      </c>
      <c r="B2120" s="13" t="s">
        <v>108</v>
      </c>
      <c r="C2120" s="13" t="s">
        <v>207</v>
      </c>
      <c r="D2120"/>
      <c r="E2120"/>
      <c r="F2120" s="3">
        <v>44012</v>
      </c>
    </row>
    <row r="2121" spans="1:6" x14ac:dyDescent="0.25">
      <c r="A2121" s="4">
        <v>46</v>
      </c>
      <c r="B2121" s="13" t="s">
        <v>109</v>
      </c>
      <c r="C2121" s="13" t="s">
        <v>207</v>
      </c>
      <c r="D2121"/>
      <c r="E2121"/>
      <c r="F2121" s="3">
        <v>44012</v>
      </c>
    </row>
    <row r="2122" spans="1:6" x14ac:dyDescent="0.25">
      <c r="A2122" s="4">
        <v>47</v>
      </c>
      <c r="B2122" s="13" t="s">
        <v>110</v>
      </c>
      <c r="C2122" s="13" t="s">
        <v>207</v>
      </c>
      <c r="D2122"/>
      <c r="E2122"/>
      <c r="F2122" s="3">
        <v>44012</v>
      </c>
    </row>
    <row r="2123" spans="1:6" x14ac:dyDescent="0.25">
      <c r="A2123" s="4">
        <v>48</v>
      </c>
      <c r="B2123" s="13" t="s">
        <v>111</v>
      </c>
      <c r="C2123" s="13" t="s">
        <v>207</v>
      </c>
      <c r="D2123"/>
      <c r="E2123"/>
      <c r="F2123" s="3">
        <v>44012</v>
      </c>
    </row>
    <row r="2124" spans="1:6" x14ac:dyDescent="0.25">
      <c r="A2124" s="4">
        <v>49</v>
      </c>
      <c r="B2124" s="13" t="s">
        <v>144</v>
      </c>
      <c r="C2124" s="13" t="s">
        <v>207</v>
      </c>
      <c r="D2124"/>
      <c r="E2124"/>
      <c r="F2124" s="3">
        <v>44012</v>
      </c>
    </row>
    <row r="2125" spans="1:6" x14ac:dyDescent="0.25">
      <c r="A2125" s="4">
        <v>50</v>
      </c>
      <c r="B2125" s="13" t="s">
        <v>145</v>
      </c>
      <c r="C2125" s="13" t="s">
        <v>207</v>
      </c>
      <c r="D2125"/>
      <c r="E2125"/>
      <c r="F2125" s="3">
        <v>44012</v>
      </c>
    </row>
    <row r="2126" spans="1:6" x14ac:dyDescent="0.25">
      <c r="A2126" s="4">
        <v>51</v>
      </c>
      <c r="B2126" s="13" t="s">
        <v>146</v>
      </c>
      <c r="C2126" s="13" t="s">
        <v>207</v>
      </c>
      <c r="D2126"/>
      <c r="E2126"/>
      <c r="F2126" s="3">
        <v>44012</v>
      </c>
    </row>
    <row r="2127" spans="1:6" x14ac:dyDescent="0.25">
      <c r="A2127" s="4">
        <v>52</v>
      </c>
      <c r="B2127" s="13" t="s">
        <v>147</v>
      </c>
      <c r="C2127" s="13" t="s">
        <v>207</v>
      </c>
      <c r="D2127"/>
      <c r="E2127"/>
      <c r="F2127" s="3">
        <v>44012</v>
      </c>
    </row>
    <row r="2128" spans="1:6" x14ac:dyDescent="0.25">
      <c r="A2128" s="4">
        <v>53</v>
      </c>
      <c r="B2128" s="13" t="s">
        <v>148</v>
      </c>
      <c r="C2128" s="13" t="s">
        <v>207</v>
      </c>
      <c r="D2128"/>
      <c r="E2128"/>
      <c r="F2128" s="3">
        <v>44012</v>
      </c>
    </row>
    <row r="2129" spans="1:6" x14ac:dyDescent="0.25">
      <c r="A2129" s="4">
        <v>54</v>
      </c>
      <c r="B2129" s="13" t="s">
        <v>149</v>
      </c>
      <c r="C2129" s="13" t="s">
        <v>207</v>
      </c>
      <c r="D2129"/>
      <c r="E2129"/>
      <c r="F2129" s="3">
        <v>44012</v>
      </c>
    </row>
    <row r="2130" spans="1:6" x14ac:dyDescent="0.25">
      <c r="A2130" s="4">
        <v>55</v>
      </c>
      <c r="B2130" s="13" t="s">
        <v>150</v>
      </c>
      <c r="C2130" s="13" t="s">
        <v>207</v>
      </c>
      <c r="D2130"/>
      <c r="E2130"/>
      <c r="F2130" s="3">
        <v>44012</v>
      </c>
    </row>
    <row r="2131" spans="1:6" x14ac:dyDescent="0.25">
      <c r="A2131" s="4">
        <v>56</v>
      </c>
      <c r="B2131" s="13" t="s">
        <v>151</v>
      </c>
      <c r="C2131" s="13" t="s">
        <v>207</v>
      </c>
      <c r="D2131"/>
      <c r="E2131"/>
      <c r="F2131" s="3">
        <v>44012</v>
      </c>
    </row>
    <row r="2132" spans="1:6" x14ac:dyDescent="0.25">
      <c r="A2132" s="4">
        <v>57</v>
      </c>
      <c r="B2132" s="13" t="s">
        <v>152</v>
      </c>
      <c r="C2132" s="13" t="s">
        <v>207</v>
      </c>
      <c r="D2132"/>
      <c r="E2132"/>
      <c r="F2132" s="3">
        <v>44012</v>
      </c>
    </row>
    <row r="2133" spans="1:6" x14ac:dyDescent="0.25">
      <c r="A2133" s="4">
        <v>58</v>
      </c>
      <c r="B2133" s="13" t="s">
        <v>153</v>
      </c>
      <c r="C2133" s="13" t="s">
        <v>207</v>
      </c>
      <c r="D2133"/>
      <c r="E2133"/>
      <c r="F2133" s="3">
        <v>44012</v>
      </c>
    </row>
    <row r="2134" spans="1:6" x14ac:dyDescent="0.25">
      <c r="A2134" s="4">
        <v>100</v>
      </c>
      <c r="B2134" s="13" t="s">
        <v>142</v>
      </c>
      <c r="C2134" s="13" t="s">
        <v>207</v>
      </c>
      <c r="D2134"/>
      <c r="E2134"/>
      <c r="F2134" s="3">
        <v>44012</v>
      </c>
    </row>
    <row r="2135" spans="1:6" x14ac:dyDescent="0.25">
      <c r="A2135" s="4">
        <v>101</v>
      </c>
      <c r="B2135" s="13" t="s">
        <v>143</v>
      </c>
      <c r="C2135" s="13" t="s">
        <v>207</v>
      </c>
      <c r="D2135"/>
      <c r="E2135"/>
      <c r="F2135" s="3">
        <v>44012</v>
      </c>
    </row>
    <row r="2136" spans="1:6" x14ac:dyDescent="0.25">
      <c r="A2136" s="4">
        <v>102</v>
      </c>
      <c r="B2136" s="13" t="s">
        <v>141</v>
      </c>
      <c r="C2136" s="13" t="s">
        <v>207</v>
      </c>
      <c r="D2136"/>
      <c r="E2136"/>
      <c r="F2136" s="3">
        <v>44012</v>
      </c>
    </row>
    <row r="2137" spans="1:6" x14ac:dyDescent="0.25">
      <c r="A2137" s="4">
        <v>1</v>
      </c>
      <c r="B2137" s="13" t="s">
        <v>64</v>
      </c>
      <c r="C2137" s="13" t="s">
        <v>186</v>
      </c>
      <c r="D2137"/>
      <c r="E2137"/>
      <c r="F2137" s="7">
        <v>43921</v>
      </c>
    </row>
    <row r="2138" spans="1:6" x14ac:dyDescent="0.25">
      <c r="A2138" s="4">
        <v>2</v>
      </c>
      <c r="B2138" s="13" t="s">
        <v>65</v>
      </c>
      <c r="C2138" s="13" t="s">
        <v>186</v>
      </c>
      <c r="D2138"/>
      <c r="E2138"/>
      <c r="F2138" s="7">
        <v>43921</v>
      </c>
    </row>
    <row r="2139" spans="1:6" x14ac:dyDescent="0.25">
      <c r="A2139" s="4">
        <v>3</v>
      </c>
      <c r="B2139" s="13" t="s">
        <v>66</v>
      </c>
      <c r="C2139" s="13" t="s">
        <v>186</v>
      </c>
      <c r="D2139"/>
      <c r="E2139"/>
      <c r="F2139" s="7">
        <v>43921</v>
      </c>
    </row>
    <row r="2140" spans="1:6" x14ac:dyDescent="0.25">
      <c r="A2140" s="4">
        <v>4</v>
      </c>
      <c r="B2140" s="13" t="s">
        <v>67</v>
      </c>
      <c r="C2140" s="13" t="s">
        <v>186</v>
      </c>
      <c r="D2140"/>
      <c r="E2140"/>
      <c r="F2140" s="7">
        <v>43921</v>
      </c>
    </row>
    <row r="2141" spans="1:6" x14ac:dyDescent="0.25">
      <c r="A2141" s="4">
        <v>5</v>
      </c>
      <c r="B2141" s="13" t="s">
        <v>68</v>
      </c>
      <c r="C2141" s="13" t="s">
        <v>186</v>
      </c>
      <c r="D2141"/>
      <c r="E2141"/>
      <c r="F2141" s="7">
        <v>43921</v>
      </c>
    </row>
    <row r="2142" spans="1:6" x14ac:dyDescent="0.25">
      <c r="A2142" s="4">
        <v>6</v>
      </c>
      <c r="B2142" s="13" t="s">
        <v>69</v>
      </c>
      <c r="C2142" s="13" t="s">
        <v>186</v>
      </c>
      <c r="D2142"/>
      <c r="E2142"/>
      <c r="F2142" s="7">
        <v>43921</v>
      </c>
    </row>
    <row r="2143" spans="1:6" x14ac:dyDescent="0.25">
      <c r="A2143" s="4">
        <v>7</v>
      </c>
      <c r="B2143" s="13" t="s">
        <v>70</v>
      </c>
      <c r="C2143" s="13" t="s">
        <v>186</v>
      </c>
      <c r="D2143"/>
      <c r="E2143"/>
      <c r="F2143" s="7">
        <v>43921</v>
      </c>
    </row>
    <row r="2144" spans="1:6" x14ac:dyDescent="0.25">
      <c r="A2144" s="4">
        <v>8</v>
      </c>
      <c r="B2144" s="13" t="s">
        <v>71</v>
      </c>
      <c r="C2144" s="13" t="s">
        <v>186</v>
      </c>
      <c r="D2144"/>
      <c r="E2144"/>
      <c r="F2144" s="7">
        <v>43921</v>
      </c>
    </row>
    <row r="2145" spans="1:6" x14ac:dyDescent="0.25">
      <c r="A2145" s="4">
        <v>9</v>
      </c>
      <c r="B2145" s="13" t="s">
        <v>72</v>
      </c>
      <c r="C2145" s="13" t="s">
        <v>186</v>
      </c>
      <c r="D2145"/>
      <c r="E2145"/>
      <c r="F2145" s="7">
        <v>43921</v>
      </c>
    </row>
    <row r="2146" spans="1:6" x14ac:dyDescent="0.25">
      <c r="A2146" s="4">
        <v>10</v>
      </c>
      <c r="B2146" s="13" t="s">
        <v>73</v>
      </c>
      <c r="C2146" s="13" t="s">
        <v>186</v>
      </c>
      <c r="D2146"/>
      <c r="E2146"/>
      <c r="F2146" s="7">
        <v>43921</v>
      </c>
    </row>
    <row r="2147" spans="1:6" x14ac:dyDescent="0.25">
      <c r="A2147" s="4">
        <v>11</v>
      </c>
      <c r="B2147" s="13" t="s">
        <v>74</v>
      </c>
      <c r="C2147" s="13" t="s">
        <v>186</v>
      </c>
      <c r="D2147"/>
      <c r="E2147"/>
      <c r="F2147" s="7">
        <v>43921</v>
      </c>
    </row>
    <row r="2148" spans="1:6" x14ac:dyDescent="0.25">
      <c r="A2148" s="4">
        <v>12</v>
      </c>
      <c r="B2148" s="13" t="s">
        <v>75</v>
      </c>
      <c r="C2148" s="13" t="s">
        <v>186</v>
      </c>
      <c r="D2148"/>
      <c r="E2148"/>
      <c r="F2148" s="7">
        <v>43921</v>
      </c>
    </row>
    <row r="2149" spans="1:6" x14ac:dyDescent="0.25">
      <c r="A2149" s="4">
        <v>13</v>
      </c>
      <c r="B2149" s="13" t="s">
        <v>76</v>
      </c>
      <c r="C2149" s="13" t="s">
        <v>186</v>
      </c>
      <c r="D2149"/>
      <c r="E2149"/>
      <c r="F2149" s="7">
        <v>43921</v>
      </c>
    </row>
    <row r="2150" spans="1:6" x14ac:dyDescent="0.25">
      <c r="A2150" s="4">
        <v>14</v>
      </c>
      <c r="B2150" s="13" t="s">
        <v>77</v>
      </c>
      <c r="C2150" s="13" t="s">
        <v>186</v>
      </c>
      <c r="D2150"/>
      <c r="E2150"/>
      <c r="F2150" s="7">
        <v>43921</v>
      </c>
    </row>
    <row r="2151" spans="1:6" x14ac:dyDescent="0.25">
      <c r="A2151" s="4">
        <v>15</v>
      </c>
      <c r="B2151" s="13" t="s">
        <v>78</v>
      </c>
      <c r="C2151" s="13" t="s">
        <v>186</v>
      </c>
      <c r="D2151"/>
      <c r="E2151"/>
      <c r="F2151" s="7">
        <v>43921</v>
      </c>
    </row>
    <row r="2152" spans="1:6" x14ac:dyDescent="0.25">
      <c r="A2152" s="4">
        <v>16</v>
      </c>
      <c r="B2152" s="13" t="s">
        <v>79</v>
      </c>
      <c r="C2152" s="13" t="s">
        <v>186</v>
      </c>
      <c r="D2152"/>
      <c r="E2152"/>
      <c r="F2152" s="7">
        <v>43921</v>
      </c>
    </row>
    <row r="2153" spans="1:6" x14ac:dyDescent="0.25">
      <c r="A2153" s="4">
        <v>17</v>
      </c>
      <c r="B2153" s="13" t="s">
        <v>80</v>
      </c>
      <c r="C2153" s="13" t="s">
        <v>186</v>
      </c>
      <c r="D2153"/>
      <c r="E2153"/>
      <c r="F2153" s="7">
        <v>43921</v>
      </c>
    </row>
    <row r="2154" spans="1:6" x14ac:dyDescent="0.25">
      <c r="A2154" s="4">
        <v>18</v>
      </c>
      <c r="B2154" s="13" t="s">
        <v>81</v>
      </c>
      <c r="C2154" s="13" t="s">
        <v>186</v>
      </c>
      <c r="D2154"/>
      <c r="E2154"/>
      <c r="F2154" s="7">
        <v>43921</v>
      </c>
    </row>
    <row r="2155" spans="1:6" x14ac:dyDescent="0.25">
      <c r="A2155" s="4">
        <v>19</v>
      </c>
      <c r="B2155" s="13" t="s">
        <v>82</v>
      </c>
      <c r="C2155" s="13" t="s">
        <v>186</v>
      </c>
      <c r="D2155"/>
      <c r="E2155"/>
      <c r="F2155" s="7">
        <v>43921</v>
      </c>
    </row>
    <row r="2156" spans="1:6" x14ac:dyDescent="0.25">
      <c r="A2156" s="4">
        <v>20</v>
      </c>
      <c r="B2156" s="13" t="s">
        <v>83</v>
      </c>
      <c r="C2156" s="13" t="s">
        <v>186</v>
      </c>
      <c r="D2156"/>
      <c r="E2156"/>
      <c r="F2156" s="7">
        <v>43921</v>
      </c>
    </row>
    <row r="2157" spans="1:6" x14ac:dyDescent="0.25">
      <c r="A2157" s="4">
        <v>21</v>
      </c>
      <c r="B2157" s="13" t="s">
        <v>84</v>
      </c>
      <c r="C2157" s="13" t="s">
        <v>186</v>
      </c>
      <c r="D2157"/>
      <c r="E2157"/>
      <c r="F2157" s="7">
        <v>43921</v>
      </c>
    </row>
    <row r="2158" spans="1:6" x14ac:dyDescent="0.25">
      <c r="A2158" s="4">
        <v>22</v>
      </c>
      <c r="B2158" s="13" t="s">
        <v>85</v>
      </c>
      <c r="C2158" s="13" t="s">
        <v>186</v>
      </c>
      <c r="D2158"/>
      <c r="E2158"/>
      <c r="F2158" s="7">
        <v>43921</v>
      </c>
    </row>
    <row r="2159" spans="1:6" x14ac:dyDescent="0.25">
      <c r="A2159" s="4">
        <v>23</v>
      </c>
      <c r="B2159" s="13" t="s">
        <v>86</v>
      </c>
      <c r="C2159" s="13" t="s">
        <v>186</v>
      </c>
      <c r="D2159"/>
      <c r="E2159"/>
      <c r="F2159" s="7">
        <v>43921</v>
      </c>
    </row>
    <row r="2160" spans="1:6" x14ac:dyDescent="0.25">
      <c r="A2160" s="4">
        <v>24</v>
      </c>
      <c r="B2160" s="13" t="s">
        <v>87</v>
      </c>
      <c r="C2160" s="13" t="s">
        <v>186</v>
      </c>
      <c r="D2160"/>
      <c r="E2160"/>
      <c r="F2160" s="7">
        <v>43921</v>
      </c>
    </row>
    <row r="2161" spans="1:6" x14ac:dyDescent="0.25">
      <c r="A2161" s="4">
        <v>25</v>
      </c>
      <c r="B2161" s="13" t="s">
        <v>88</v>
      </c>
      <c r="C2161" s="13" t="s">
        <v>186</v>
      </c>
      <c r="D2161"/>
      <c r="E2161"/>
      <c r="F2161" s="7">
        <v>43921</v>
      </c>
    </row>
    <row r="2162" spans="1:6" x14ac:dyDescent="0.25">
      <c r="A2162" s="4">
        <v>26</v>
      </c>
      <c r="B2162" s="13" t="s">
        <v>89</v>
      </c>
      <c r="C2162" s="13" t="s">
        <v>186</v>
      </c>
      <c r="D2162"/>
      <c r="E2162"/>
      <c r="F2162" s="7">
        <v>43921</v>
      </c>
    </row>
    <row r="2163" spans="1:6" x14ac:dyDescent="0.25">
      <c r="A2163" s="4">
        <v>27</v>
      </c>
      <c r="B2163" s="13" t="s">
        <v>90</v>
      </c>
      <c r="C2163" s="13" t="s">
        <v>186</v>
      </c>
      <c r="D2163"/>
      <c r="E2163"/>
      <c r="F2163" s="7">
        <v>43921</v>
      </c>
    </row>
    <row r="2164" spans="1:6" x14ac:dyDescent="0.25">
      <c r="A2164" s="4">
        <v>28</v>
      </c>
      <c r="B2164" s="13" t="s">
        <v>91</v>
      </c>
      <c r="C2164" s="13" t="s">
        <v>186</v>
      </c>
      <c r="D2164"/>
      <c r="E2164"/>
      <c r="F2164" s="7">
        <v>43921</v>
      </c>
    </row>
    <row r="2165" spans="1:6" x14ac:dyDescent="0.25">
      <c r="A2165" s="4">
        <v>29</v>
      </c>
      <c r="B2165" s="13" t="s">
        <v>92</v>
      </c>
      <c r="C2165" s="13" t="s">
        <v>186</v>
      </c>
      <c r="D2165"/>
      <c r="E2165"/>
      <c r="F2165" s="7">
        <v>43921</v>
      </c>
    </row>
    <row r="2166" spans="1:6" x14ac:dyDescent="0.25">
      <c r="A2166" s="4">
        <v>30</v>
      </c>
      <c r="B2166" s="13" t="s">
        <v>93</v>
      </c>
      <c r="C2166" s="13" t="s">
        <v>186</v>
      </c>
      <c r="D2166"/>
      <c r="E2166"/>
      <c r="F2166" s="7">
        <v>43921</v>
      </c>
    </row>
    <row r="2167" spans="1:6" x14ac:dyDescent="0.25">
      <c r="A2167" s="4">
        <v>31</v>
      </c>
      <c r="B2167" s="13" t="s">
        <v>94</v>
      </c>
      <c r="C2167" s="13" t="s">
        <v>186</v>
      </c>
      <c r="D2167"/>
      <c r="E2167"/>
      <c r="F2167" s="7">
        <v>43921</v>
      </c>
    </row>
    <row r="2168" spans="1:6" x14ac:dyDescent="0.25">
      <c r="A2168" s="4">
        <v>32</v>
      </c>
      <c r="B2168" s="13" t="s">
        <v>95</v>
      </c>
      <c r="C2168" s="13" t="s">
        <v>186</v>
      </c>
      <c r="D2168"/>
      <c r="E2168"/>
      <c r="F2168" s="7">
        <v>43921</v>
      </c>
    </row>
    <row r="2169" spans="1:6" x14ac:dyDescent="0.25">
      <c r="A2169" s="4">
        <v>33</v>
      </c>
      <c r="B2169" s="13" t="s">
        <v>96</v>
      </c>
      <c r="C2169" s="13" t="s">
        <v>186</v>
      </c>
      <c r="D2169"/>
      <c r="E2169"/>
      <c r="F2169" s="7">
        <v>43921</v>
      </c>
    </row>
    <row r="2170" spans="1:6" x14ac:dyDescent="0.25">
      <c r="A2170" s="4">
        <v>34</v>
      </c>
      <c r="B2170" s="13" t="s">
        <v>97</v>
      </c>
      <c r="C2170" s="13" t="s">
        <v>186</v>
      </c>
      <c r="D2170"/>
      <c r="E2170"/>
      <c r="F2170" s="7">
        <v>43921</v>
      </c>
    </row>
    <row r="2171" spans="1:6" x14ac:dyDescent="0.25">
      <c r="A2171" s="4">
        <v>35</v>
      </c>
      <c r="B2171" s="13" t="s">
        <v>98</v>
      </c>
      <c r="C2171" s="13" t="s">
        <v>186</v>
      </c>
      <c r="D2171"/>
      <c r="E2171"/>
      <c r="F2171" s="7">
        <v>43921</v>
      </c>
    </row>
    <row r="2172" spans="1:6" x14ac:dyDescent="0.25">
      <c r="A2172" s="4">
        <v>36</v>
      </c>
      <c r="B2172" s="13" t="s">
        <v>99</v>
      </c>
      <c r="C2172" s="13" t="s">
        <v>186</v>
      </c>
      <c r="D2172"/>
      <c r="E2172"/>
      <c r="F2172" s="7">
        <v>43921</v>
      </c>
    </row>
    <row r="2173" spans="1:6" x14ac:dyDescent="0.25">
      <c r="A2173" s="4">
        <v>37</v>
      </c>
      <c r="B2173" s="13" t="s">
        <v>100</v>
      </c>
      <c r="C2173" s="13" t="s">
        <v>186</v>
      </c>
      <c r="D2173"/>
      <c r="E2173"/>
      <c r="F2173" s="7">
        <v>43921</v>
      </c>
    </row>
    <row r="2174" spans="1:6" x14ac:dyDescent="0.25">
      <c r="A2174" s="4">
        <v>38</v>
      </c>
      <c r="B2174" s="13" t="s">
        <v>101</v>
      </c>
      <c r="C2174" s="13" t="s">
        <v>186</v>
      </c>
      <c r="D2174"/>
      <c r="E2174"/>
      <c r="F2174" s="7">
        <v>43921</v>
      </c>
    </row>
    <row r="2175" spans="1:6" x14ac:dyDescent="0.25">
      <c r="A2175" s="4">
        <v>39</v>
      </c>
      <c r="B2175" s="13" t="s">
        <v>102</v>
      </c>
      <c r="C2175" s="13" t="s">
        <v>186</v>
      </c>
      <c r="D2175"/>
      <c r="E2175"/>
      <c r="F2175" s="7">
        <v>43921</v>
      </c>
    </row>
    <row r="2176" spans="1:6" x14ac:dyDescent="0.25">
      <c r="A2176" s="4">
        <v>40</v>
      </c>
      <c r="B2176" s="13" t="s">
        <v>103</v>
      </c>
      <c r="C2176" s="13" t="s">
        <v>186</v>
      </c>
      <c r="D2176"/>
      <c r="E2176"/>
      <c r="F2176" s="7">
        <v>43921</v>
      </c>
    </row>
    <row r="2177" spans="1:6" x14ac:dyDescent="0.25">
      <c r="A2177" s="4">
        <v>41</v>
      </c>
      <c r="B2177" s="13" t="s">
        <v>104</v>
      </c>
      <c r="C2177" s="13" t="s">
        <v>186</v>
      </c>
      <c r="D2177"/>
      <c r="E2177"/>
      <c r="F2177" s="7">
        <v>43921</v>
      </c>
    </row>
    <row r="2178" spans="1:6" x14ac:dyDescent="0.25">
      <c r="A2178" s="4">
        <v>42</v>
      </c>
      <c r="B2178" s="13" t="s">
        <v>105</v>
      </c>
      <c r="C2178" s="13" t="s">
        <v>186</v>
      </c>
      <c r="D2178"/>
      <c r="E2178"/>
      <c r="F2178" s="7">
        <v>43921</v>
      </c>
    </row>
    <row r="2179" spans="1:6" x14ac:dyDescent="0.25">
      <c r="A2179" s="4">
        <v>43</v>
      </c>
      <c r="B2179" s="13" t="s">
        <v>106</v>
      </c>
      <c r="C2179" s="13" t="s">
        <v>186</v>
      </c>
      <c r="D2179"/>
      <c r="E2179"/>
      <c r="F2179" s="7">
        <v>43921</v>
      </c>
    </row>
    <row r="2180" spans="1:6" x14ac:dyDescent="0.25">
      <c r="A2180" s="4">
        <v>44</v>
      </c>
      <c r="B2180" s="13" t="s">
        <v>107</v>
      </c>
      <c r="C2180" s="13" t="s">
        <v>186</v>
      </c>
      <c r="D2180"/>
      <c r="E2180"/>
      <c r="F2180" s="7">
        <v>43921</v>
      </c>
    </row>
    <row r="2181" spans="1:6" x14ac:dyDescent="0.25">
      <c r="A2181" s="4">
        <v>45</v>
      </c>
      <c r="B2181" s="13" t="s">
        <v>108</v>
      </c>
      <c r="C2181" s="13" t="s">
        <v>186</v>
      </c>
      <c r="D2181"/>
      <c r="E2181"/>
      <c r="F2181" s="7">
        <v>43921</v>
      </c>
    </row>
    <row r="2182" spans="1:6" x14ac:dyDescent="0.25">
      <c r="A2182" s="4">
        <v>46</v>
      </c>
      <c r="B2182" s="13" t="s">
        <v>109</v>
      </c>
      <c r="C2182" s="13" t="s">
        <v>186</v>
      </c>
      <c r="D2182"/>
      <c r="E2182"/>
      <c r="F2182" s="7">
        <v>43921</v>
      </c>
    </row>
    <row r="2183" spans="1:6" x14ac:dyDescent="0.25">
      <c r="A2183" s="4">
        <v>47</v>
      </c>
      <c r="B2183" s="13" t="s">
        <v>110</v>
      </c>
      <c r="C2183" s="13" t="s">
        <v>186</v>
      </c>
      <c r="D2183"/>
      <c r="E2183"/>
      <c r="F2183" s="7">
        <v>43921</v>
      </c>
    </row>
    <row r="2184" spans="1:6" x14ac:dyDescent="0.25">
      <c r="A2184" s="4">
        <v>48</v>
      </c>
      <c r="B2184" s="13" t="s">
        <v>111</v>
      </c>
      <c r="C2184" s="13" t="s">
        <v>186</v>
      </c>
      <c r="D2184"/>
      <c r="E2184"/>
      <c r="F2184" s="7">
        <v>43921</v>
      </c>
    </row>
    <row r="2185" spans="1:6" x14ac:dyDescent="0.25">
      <c r="A2185" s="4">
        <v>49</v>
      </c>
      <c r="B2185" s="13" t="s">
        <v>144</v>
      </c>
      <c r="C2185" s="13" t="s">
        <v>186</v>
      </c>
      <c r="D2185"/>
      <c r="E2185"/>
      <c r="F2185" s="7">
        <v>43921</v>
      </c>
    </row>
    <row r="2186" spans="1:6" x14ac:dyDescent="0.25">
      <c r="A2186" s="4">
        <v>50</v>
      </c>
      <c r="B2186" s="13" t="s">
        <v>145</v>
      </c>
      <c r="C2186" s="13" t="s">
        <v>186</v>
      </c>
      <c r="D2186"/>
      <c r="E2186"/>
      <c r="F2186" s="7">
        <v>43921</v>
      </c>
    </row>
    <row r="2187" spans="1:6" x14ac:dyDescent="0.25">
      <c r="A2187" s="4">
        <v>51</v>
      </c>
      <c r="B2187" s="13" t="s">
        <v>146</v>
      </c>
      <c r="C2187" s="13" t="s">
        <v>186</v>
      </c>
      <c r="D2187"/>
      <c r="E2187"/>
      <c r="F2187" s="7">
        <v>43921</v>
      </c>
    </row>
    <row r="2188" spans="1:6" x14ac:dyDescent="0.25">
      <c r="A2188" s="4">
        <v>52</v>
      </c>
      <c r="B2188" s="13" t="s">
        <v>147</v>
      </c>
      <c r="C2188" s="13" t="s">
        <v>186</v>
      </c>
      <c r="D2188"/>
      <c r="E2188"/>
      <c r="F2188" s="7">
        <v>43921</v>
      </c>
    </row>
    <row r="2189" spans="1:6" x14ac:dyDescent="0.25">
      <c r="A2189" s="4">
        <v>53</v>
      </c>
      <c r="B2189" s="13" t="s">
        <v>148</v>
      </c>
      <c r="C2189" s="13" t="s">
        <v>186</v>
      </c>
      <c r="D2189"/>
      <c r="E2189"/>
      <c r="F2189" s="7">
        <v>43921</v>
      </c>
    </row>
    <row r="2190" spans="1:6" x14ac:dyDescent="0.25">
      <c r="A2190" s="4">
        <v>54</v>
      </c>
      <c r="B2190" s="13" t="s">
        <v>149</v>
      </c>
      <c r="C2190" s="13" t="s">
        <v>186</v>
      </c>
      <c r="D2190"/>
      <c r="E2190"/>
      <c r="F2190" s="7">
        <v>43921</v>
      </c>
    </row>
    <row r="2191" spans="1:6" x14ac:dyDescent="0.25">
      <c r="A2191" s="4">
        <v>55</v>
      </c>
      <c r="B2191" s="13" t="s">
        <v>150</v>
      </c>
      <c r="C2191" s="13" t="s">
        <v>186</v>
      </c>
      <c r="D2191"/>
      <c r="E2191"/>
      <c r="F2191" s="7">
        <v>43921</v>
      </c>
    </row>
    <row r="2192" spans="1:6" x14ac:dyDescent="0.25">
      <c r="A2192" s="4">
        <v>56</v>
      </c>
      <c r="B2192" s="13" t="s">
        <v>151</v>
      </c>
      <c r="C2192" s="13" t="s">
        <v>186</v>
      </c>
      <c r="D2192"/>
      <c r="E2192"/>
      <c r="F2192" s="7">
        <v>43921</v>
      </c>
    </row>
    <row r="2193" spans="1:6" x14ac:dyDescent="0.25">
      <c r="A2193" s="4">
        <v>57</v>
      </c>
      <c r="B2193" s="13" t="s">
        <v>152</v>
      </c>
      <c r="C2193" s="13" t="s">
        <v>186</v>
      </c>
      <c r="D2193"/>
      <c r="E2193"/>
      <c r="F2193" s="7">
        <v>43921</v>
      </c>
    </row>
    <row r="2194" spans="1:6" x14ac:dyDescent="0.25">
      <c r="A2194" s="4">
        <v>58</v>
      </c>
      <c r="B2194" s="13" t="s">
        <v>153</v>
      </c>
      <c r="C2194" s="13" t="s">
        <v>186</v>
      </c>
      <c r="D2194"/>
      <c r="E2194"/>
      <c r="F2194" s="7">
        <v>43921</v>
      </c>
    </row>
    <row r="2195" spans="1:6" x14ac:dyDescent="0.25">
      <c r="A2195" s="4">
        <v>100</v>
      </c>
      <c r="B2195" s="13" t="s">
        <v>142</v>
      </c>
      <c r="C2195" s="13" t="s">
        <v>186</v>
      </c>
      <c r="D2195"/>
      <c r="E2195"/>
      <c r="F2195" s="7">
        <v>43921</v>
      </c>
    </row>
    <row r="2196" spans="1:6" x14ac:dyDescent="0.25">
      <c r="A2196" s="4">
        <v>101</v>
      </c>
      <c r="B2196" s="13" t="s">
        <v>143</v>
      </c>
      <c r="C2196" s="13" t="s">
        <v>186</v>
      </c>
      <c r="D2196"/>
      <c r="E2196"/>
      <c r="F2196" s="7">
        <v>43921</v>
      </c>
    </row>
    <row r="2197" spans="1:6" x14ac:dyDescent="0.25">
      <c r="A2197" s="4">
        <v>102</v>
      </c>
      <c r="B2197" s="13" t="s">
        <v>141</v>
      </c>
      <c r="C2197" s="13" t="s">
        <v>186</v>
      </c>
      <c r="D2197"/>
      <c r="E2197"/>
      <c r="F2197" s="7">
        <v>43921</v>
      </c>
    </row>
    <row r="2198" spans="1:6" x14ac:dyDescent="0.25">
      <c r="A2198" s="4">
        <v>1</v>
      </c>
      <c r="B2198" s="13" t="s">
        <v>64</v>
      </c>
      <c r="C2198" s="13" t="s">
        <v>187</v>
      </c>
      <c r="D2198"/>
      <c r="E2198"/>
      <c r="F2198" s="7">
        <v>43921</v>
      </c>
    </row>
    <row r="2199" spans="1:6" x14ac:dyDescent="0.25">
      <c r="A2199" s="4">
        <v>2</v>
      </c>
      <c r="B2199" s="13" t="s">
        <v>65</v>
      </c>
      <c r="C2199" s="13" t="s">
        <v>187</v>
      </c>
      <c r="D2199"/>
      <c r="E2199"/>
      <c r="F2199" s="7">
        <v>43921</v>
      </c>
    </row>
    <row r="2200" spans="1:6" x14ac:dyDescent="0.25">
      <c r="A2200" s="4">
        <v>3</v>
      </c>
      <c r="B2200" s="13" t="s">
        <v>66</v>
      </c>
      <c r="C2200" s="13" t="s">
        <v>187</v>
      </c>
      <c r="D2200"/>
      <c r="E2200"/>
      <c r="F2200" s="7">
        <v>43921</v>
      </c>
    </row>
    <row r="2201" spans="1:6" x14ac:dyDescent="0.25">
      <c r="A2201" s="4">
        <v>4</v>
      </c>
      <c r="B2201" s="13" t="s">
        <v>67</v>
      </c>
      <c r="C2201" s="13" t="s">
        <v>187</v>
      </c>
      <c r="D2201"/>
      <c r="E2201"/>
      <c r="F2201" s="7">
        <v>43921</v>
      </c>
    </row>
    <row r="2202" spans="1:6" x14ac:dyDescent="0.25">
      <c r="A2202" s="4">
        <v>5</v>
      </c>
      <c r="B2202" s="13" t="s">
        <v>68</v>
      </c>
      <c r="C2202" s="13" t="s">
        <v>187</v>
      </c>
      <c r="D2202"/>
      <c r="E2202"/>
      <c r="F2202" s="7">
        <v>43921</v>
      </c>
    </row>
    <row r="2203" spans="1:6" x14ac:dyDescent="0.25">
      <c r="A2203" s="4">
        <v>6</v>
      </c>
      <c r="B2203" s="13" t="s">
        <v>69</v>
      </c>
      <c r="C2203" s="13" t="s">
        <v>187</v>
      </c>
      <c r="D2203"/>
      <c r="E2203"/>
      <c r="F2203" s="7">
        <v>43921</v>
      </c>
    </row>
    <row r="2204" spans="1:6" x14ac:dyDescent="0.25">
      <c r="A2204" s="4">
        <v>7</v>
      </c>
      <c r="B2204" s="13" t="s">
        <v>70</v>
      </c>
      <c r="C2204" s="13" t="s">
        <v>187</v>
      </c>
      <c r="D2204"/>
      <c r="E2204"/>
      <c r="F2204" s="7">
        <v>43921</v>
      </c>
    </row>
    <row r="2205" spans="1:6" x14ac:dyDescent="0.25">
      <c r="A2205" s="4">
        <v>8</v>
      </c>
      <c r="B2205" s="13" t="s">
        <v>71</v>
      </c>
      <c r="C2205" s="13" t="s">
        <v>187</v>
      </c>
      <c r="D2205"/>
      <c r="E2205"/>
      <c r="F2205" s="7">
        <v>43921</v>
      </c>
    </row>
    <row r="2206" spans="1:6" x14ac:dyDescent="0.25">
      <c r="A2206" s="4">
        <v>9</v>
      </c>
      <c r="B2206" s="13" t="s">
        <v>72</v>
      </c>
      <c r="C2206" s="13" t="s">
        <v>187</v>
      </c>
      <c r="D2206"/>
      <c r="E2206"/>
      <c r="F2206" s="7">
        <v>43921</v>
      </c>
    </row>
    <row r="2207" spans="1:6" x14ac:dyDescent="0.25">
      <c r="A2207" s="4">
        <v>10</v>
      </c>
      <c r="B2207" s="13" t="s">
        <v>73</v>
      </c>
      <c r="C2207" s="13" t="s">
        <v>187</v>
      </c>
      <c r="D2207"/>
      <c r="E2207"/>
      <c r="F2207" s="7">
        <v>43921</v>
      </c>
    </row>
    <row r="2208" spans="1:6" x14ac:dyDescent="0.25">
      <c r="A2208" s="4">
        <v>11</v>
      </c>
      <c r="B2208" s="13" t="s">
        <v>74</v>
      </c>
      <c r="C2208" s="13" t="s">
        <v>187</v>
      </c>
      <c r="D2208"/>
      <c r="E2208"/>
      <c r="F2208" s="7">
        <v>43921</v>
      </c>
    </row>
    <row r="2209" spans="1:6" x14ac:dyDescent="0.25">
      <c r="A2209" s="4">
        <v>12</v>
      </c>
      <c r="B2209" s="13" t="s">
        <v>75</v>
      </c>
      <c r="C2209" s="13" t="s">
        <v>187</v>
      </c>
      <c r="D2209"/>
      <c r="E2209"/>
      <c r="F2209" s="7">
        <v>43921</v>
      </c>
    </row>
    <row r="2210" spans="1:6" x14ac:dyDescent="0.25">
      <c r="A2210" s="4">
        <v>13</v>
      </c>
      <c r="B2210" s="13" t="s">
        <v>76</v>
      </c>
      <c r="C2210" s="13" t="s">
        <v>187</v>
      </c>
      <c r="D2210"/>
      <c r="E2210"/>
      <c r="F2210" s="7">
        <v>43921</v>
      </c>
    </row>
    <row r="2211" spans="1:6" x14ac:dyDescent="0.25">
      <c r="A2211" s="4">
        <v>14</v>
      </c>
      <c r="B2211" s="13" t="s">
        <v>77</v>
      </c>
      <c r="C2211" s="13" t="s">
        <v>187</v>
      </c>
      <c r="D2211"/>
      <c r="E2211"/>
      <c r="F2211" s="7">
        <v>43921</v>
      </c>
    </row>
    <row r="2212" spans="1:6" x14ac:dyDescent="0.25">
      <c r="A2212" s="4">
        <v>15</v>
      </c>
      <c r="B2212" s="13" t="s">
        <v>78</v>
      </c>
      <c r="C2212" s="13" t="s">
        <v>187</v>
      </c>
      <c r="D2212"/>
      <c r="E2212"/>
      <c r="F2212" s="7">
        <v>43921</v>
      </c>
    </row>
    <row r="2213" spans="1:6" x14ac:dyDescent="0.25">
      <c r="A2213" s="4">
        <v>16</v>
      </c>
      <c r="B2213" s="13" t="s">
        <v>79</v>
      </c>
      <c r="C2213" s="13" t="s">
        <v>187</v>
      </c>
      <c r="D2213"/>
      <c r="E2213"/>
      <c r="F2213" s="7">
        <v>43921</v>
      </c>
    </row>
    <row r="2214" spans="1:6" x14ac:dyDescent="0.25">
      <c r="A2214" s="4">
        <v>17</v>
      </c>
      <c r="B2214" s="13" t="s">
        <v>80</v>
      </c>
      <c r="C2214" s="13" t="s">
        <v>187</v>
      </c>
      <c r="D2214"/>
      <c r="E2214"/>
      <c r="F2214" s="7">
        <v>43921</v>
      </c>
    </row>
    <row r="2215" spans="1:6" x14ac:dyDescent="0.25">
      <c r="A2215" s="4">
        <v>18</v>
      </c>
      <c r="B2215" s="13" t="s">
        <v>81</v>
      </c>
      <c r="C2215" s="13" t="s">
        <v>187</v>
      </c>
      <c r="D2215"/>
      <c r="E2215"/>
      <c r="F2215" s="7">
        <v>43921</v>
      </c>
    </row>
    <row r="2216" spans="1:6" x14ac:dyDescent="0.25">
      <c r="A2216" s="4">
        <v>19</v>
      </c>
      <c r="B2216" s="13" t="s">
        <v>82</v>
      </c>
      <c r="C2216" s="13" t="s">
        <v>187</v>
      </c>
      <c r="D2216"/>
      <c r="E2216"/>
      <c r="F2216" s="7">
        <v>43921</v>
      </c>
    </row>
    <row r="2217" spans="1:6" x14ac:dyDescent="0.25">
      <c r="A2217" s="4">
        <v>20</v>
      </c>
      <c r="B2217" s="13" t="s">
        <v>83</v>
      </c>
      <c r="C2217" s="13" t="s">
        <v>187</v>
      </c>
      <c r="D2217"/>
      <c r="E2217"/>
      <c r="F2217" s="7">
        <v>43921</v>
      </c>
    </row>
    <row r="2218" spans="1:6" x14ac:dyDescent="0.25">
      <c r="A2218" s="4">
        <v>21</v>
      </c>
      <c r="B2218" s="13" t="s">
        <v>84</v>
      </c>
      <c r="C2218" s="13" t="s">
        <v>187</v>
      </c>
      <c r="D2218"/>
      <c r="E2218"/>
      <c r="F2218" s="7">
        <v>43921</v>
      </c>
    </row>
    <row r="2219" spans="1:6" x14ac:dyDescent="0.25">
      <c r="A2219" s="4">
        <v>22</v>
      </c>
      <c r="B2219" s="13" t="s">
        <v>85</v>
      </c>
      <c r="C2219" s="13" t="s">
        <v>187</v>
      </c>
      <c r="D2219"/>
      <c r="E2219"/>
      <c r="F2219" s="7">
        <v>43921</v>
      </c>
    </row>
    <row r="2220" spans="1:6" x14ac:dyDescent="0.25">
      <c r="A2220" s="4">
        <v>23</v>
      </c>
      <c r="B2220" s="13" t="s">
        <v>86</v>
      </c>
      <c r="C2220" s="13" t="s">
        <v>187</v>
      </c>
      <c r="D2220"/>
      <c r="E2220"/>
      <c r="F2220" s="7">
        <v>43921</v>
      </c>
    </row>
    <row r="2221" spans="1:6" x14ac:dyDescent="0.25">
      <c r="A2221" s="4">
        <v>24</v>
      </c>
      <c r="B2221" s="13" t="s">
        <v>87</v>
      </c>
      <c r="C2221" s="13" t="s">
        <v>187</v>
      </c>
      <c r="D2221"/>
      <c r="E2221"/>
      <c r="F2221" s="7">
        <v>43921</v>
      </c>
    </row>
    <row r="2222" spans="1:6" x14ac:dyDescent="0.25">
      <c r="A2222" s="4">
        <v>25</v>
      </c>
      <c r="B2222" s="13" t="s">
        <v>88</v>
      </c>
      <c r="C2222" s="13" t="s">
        <v>187</v>
      </c>
      <c r="D2222"/>
      <c r="E2222"/>
      <c r="F2222" s="7">
        <v>43921</v>
      </c>
    </row>
    <row r="2223" spans="1:6" x14ac:dyDescent="0.25">
      <c r="A2223" s="4">
        <v>26</v>
      </c>
      <c r="B2223" s="13" t="s">
        <v>89</v>
      </c>
      <c r="C2223" s="13" t="s">
        <v>187</v>
      </c>
      <c r="D2223"/>
      <c r="E2223"/>
      <c r="F2223" s="7">
        <v>43921</v>
      </c>
    </row>
    <row r="2224" spans="1:6" x14ac:dyDescent="0.25">
      <c r="A2224" s="4">
        <v>27</v>
      </c>
      <c r="B2224" s="13" t="s">
        <v>90</v>
      </c>
      <c r="C2224" s="13" t="s">
        <v>187</v>
      </c>
      <c r="D2224"/>
      <c r="E2224"/>
      <c r="F2224" s="7">
        <v>43921</v>
      </c>
    </row>
    <row r="2225" spans="1:6" x14ac:dyDescent="0.25">
      <c r="A2225" s="4">
        <v>28</v>
      </c>
      <c r="B2225" s="13" t="s">
        <v>91</v>
      </c>
      <c r="C2225" s="13" t="s">
        <v>187</v>
      </c>
      <c r="D2225"/>
      <c r="E2225"/>
      <c r="F2225" s="7">
        <v>43921</v>
      </c>
    </row>
    <row r="2226" spans="1:6" x14ac:dyDescent="0.25">
      <c r="A2226" s="4">
        <v>29</v>
      </c>
      <c r="B2226" s="13" t="s">
        <v>92</v>
      </c>
      <c r="C2226" s="13" t="s">
        <v>187</v>
      </c>
      <c r="D2226"/>
      <c r="E2226"/>
      <c r="F2226" s="7">
        <v>43921</v>
      </c>
    </row>
    <row r="2227" spans="1:6" x14ac:dyDescent="0.25">
      <c r="A2227" s="4">
        <v>30</v>
      </c>
      <c r="B2227" s="13" t="s">
        <v>93</v>
      </c>
      <c r="C2227" s="13" t="s">
        <v>187</v>
      </c>
      <c r="D2227"/>
      <c r="E2227"/>
      <c r="F2227" s="7">
        <v>43921</v>
      </c>
    </row>
    <row r="2228" spans="1:6" x14ac:dyDescent="0.25">
      <c r="A2228" s="4">
        <v>31</v>
      </c>
      <c r="B2228" s="13" t="s">
        <v>94</v>
      </c>
      <c r="C2228" s="13" t="s">
        <v>187</v>
      </c>
      <c r="D2228"/>
      <c r="E2228"/>
      <c r="F2228" s="7">
        <v>43921</v>
      </c>
    </row>
    <row r="2229" spans="1:6" x14ac:dyDescent="0.25">
      <c r="A2229" s="4">
        <v>32</v>
      </c>
      <c r="B2229" s="13" t="s">
        <v>95</v>
      </c>
      <c r="C2229" s="13" t="s">
        <v>187</v>
      </c>
      <c r="D2229"/>
      <c r="E2229"/>
      <c r="F2229" s="7">
        <v>43921</v>
      </c>
    </row>
    <row r="2230" spans="1:6" x14ac:dyDescent="0.25">
      <c r="A2230" s="4">
        <v>33</v>
      </c>
      <c r="B2230" s="13" t="s">
        <v>96</v>
      </c>
      <c r="C2230" s="13" t="s">
        <v>187</v>
      </c>
      <c r="D2230"/>
      <c r="E2230"/>
      <c r="F2230" s="7">
        <v>43921</v>
      </c>
    </row>
    <row r="2231" spans="1:6" x14ac:dyDescent="0.25">
      <c r="A2231" s="4">
        <v>34</v>
      </c>
      <c r="B2231" s="13" t="s">
        <v>97</v>
      </c>
      <c r="C2231" s="13" t="s">
        <v>187</v>
      </c>
      <c r="D2231"/>
      <c r="E2231"/>
      <c r="F2231" s="7">
        <v>43921</v>
      </c>
    </row>
    <row r="2232" spans="1:6" x14ac:dyDescent="0.25">
      <c r="A2232" s="4">
        <v>35</v>
      </c>
      <c r="B2232" s="13" t="s">
        <v>98</v>
      </c>
      <c r="C2232" s="13" t="s">
        <v>187</v>
      </c>
      <c r="D2232"/>
      <c r="E2232"/>
      <c r="F2232" s="7">
        <v>43921</v>
      </c>
    </row>
    <row r="2233" spans="1:6" x14ac:dyDescent="0.25">
      <c r="A2233" s="4">
        <v>36</v>
      </c>
      <c r="B2233" s="13" t="s">
        <v>99</v>
      </c>
      <c r="C2233" s="13" t="s">
        <v>187</v>
      </c>
      <c r="D2233"/>
      <c r="E2233"/>
      <c r="F2233" s="7">
        <v>43921</v>
      </c>
    </row>
    <row r="2234" spans="1:6" x14ac:dyDescent="0.25">
      <c r="A2234" s="4">
        <v>37</v>
      </c>
      <c r="B2234" s="13" t="s">
        <v>100</v>
      </c>
      <c r="C2234" s="13" t="s">
        <v>187</v>
      </c>
      <c r="D2234"/>
      <c r="E2234"/>
      <c r="F2234" s="7">
        <v>43921</v>
      </c>
    </row>
    <row r="2235" spans="1:6" x14ac:dyDescent="0.25">
      <c r="A2235" s="4">
        <v>38</v>
      </c>
      <c r="B2235" s="13" t="s">
        <v>101</v>
      </c>
      <c r="C2235" s="13" t="s">
        <v>187</v>
      </c>
      <c r="D2235"/>
      <c r="E2235"/>
      <c r="F2235" s="7">
        <v>43921</v>
      </c>
    </row>
    <row r="2236" spans="1:6" x14ac:dyDescent="0.25">
      <c r="A2236" s="4">
        <v>39</v>
      </c>
      <c r="B2236" s="13" t="s">
        <v>102</v>
      </c>
      <c r="C2236" s="13" t="s">
        <v>187</v>
      </c>
      <c r="D2236"/>
      <c r="E2236"/>
      <c r="F2236" s="7">
        <v>43921</v>
      </c>
    </row>
    <row r="2237" spans="1:6" x14ac:dyDescent="0.25">
      <c r="A2237" s="4">
        <v>40</v>
      </c>
      <c r="B2237" s="13" t="s">
        <v>103</v>
      </c>
      <c r="C2237" s="13" t="s">
        <v>187</v>
      </c>
      <c r="D2237"/>
      <c r="E2237"/>
      <c r="F2237" s="7">
        <v>43921</v>
      </c>
    </row>
    <row r="2238" spans="1:6" x14ac:dyDescent="0.25">
      <c r="A2238" s="4">
        <v>41</v>
      </c>
      <c r="B2238" s="13" t="s">
        <v>104</v>
      </c>
      <c r="C2238" s="13" t="s">
        <v>187</v>
      </c>
      <c r="D2238"/>
      <c r="E2238"/>
      <c r="F2238" s="7">
        <v>43921</v>
      </c>
    </row>
    <row r="2239" spans="1:6" x14ac:dyDescent="0.25">
      <c r="A2239" s="4">
        <v>42</v>
      </c>
      <c r="B2239" s="13" t="s">
        <v>105</v>
      </c>
      <c r="C2239" s="13" t="s">
        <v>187</v>
      </c>
      <c r="D2239"/>
      <c r="E2239"/>
      <c r="F2239" s="7">
        <v>43921</v>
      </c>
    </row>
    <row r="2240" spans="1:6" x14ac:dyDescent="0.25">
      <c r="A2240" s="4">
        <v>43</v>
      </c>
      <c r="B2240" s="13" t="s">
        <v>106</v>
      </c>
      <c r="C2240" s="13" t="s">
        <v>187</v>
      </c>
      <c r="D2240"/>
      <c r="E2240"/>
      <c r="F2240" s="7">
        <v>43921</v>
      </c>
    </row>
    <row r="2241" spans="1:6" x14ac:dyDescent="0.25">
      <c r="A2241" s="4">
        <v>44</v>
      </c>
      <c r="B2241" s="13" t="s">
        <v>107</v>
      </c>
      <c r="C2241" s="13" t="s">
        <v>187</v>
      </c>
      <c r="D2241"/>
      <c r="E2241"/>
      <c r="F2241" s="7">
        <v>43921</v>
      </c>
    </row>
    <row r="2242" spans="1:6" x14ac:dyDescent="0.25">
      <c r="A2242" s="4">
        <v>45</v>
      </c>
      <c r="B2242" s="13" t="s">
        <v>108</v>
      </c>
      <c r="C2242" s="13" t="s">
        <v>187</v>
      </c>
      <c r="D2242"/>
      <c r="E2242"/>
      <c r="F2242" s="7">
        <v>43921</v>
      </c>
    </row>
    <row r="2243" spans="1:6" x14ac:dyDescent="0.25">
      <c r="A2243" s="4">
        <v>46</v>
      </c>
      <c r="B2243" s="13" t="s">
        <v>109</v>
      </c>
      <c r="C2243" s="13" t="s">
        <v>187</v>
      </c>
      <c r="D2243"/>
      <c r="E2243"/>
      <c r="F2243" s="7">
        <v>43921</v>
      </c>
    </row>
    <row r="2244" spans="1:6" x14ac:dyDescent="0.25">
      <c r="A2244" s="4">
        <v>47</v>
      </c>
      <c r="B2244" s="13" t="s">
        <v>110</v>
      </c>
      <c r="C2244" s="13" t="s">
        <v>187</v>
      </c>
      <c r="D2244"/>
      <c r="E2244"/>
      <c r="F2244" s="7">
        <v>43921</v>
      </c>
    </row>
    <row r="2245" spans="1:6" x14ac:dyDescent="0.25">
      <c r="A2245" s="4">
        <v>48</v>
      </c>
      <c r="B2245" s="13" t="s">
        <v>111</v>
      </c>
      <c r="C2245" s="13" t="s">
        <v>187</v>
      </c>
      <c r="D2245"/>
      <c r="E2245"/>
      <c r="F2245" s="7">
        <v>43921</v>
      </c>
    </row>
    <row r="2246" spans="1:6" x14ac:dyDescent="0.25">
      <c r="A2246" s="4">
        <v>49</v>
      </c>
      <c r="B2246" s="13" t="s">
        <v>144</v>
      </c>
      <c r="C2246" s="13" t="s">
        <v>187</v>
      </c>
      <c r="D2246"/>
      <c r="E2246"/>
      <c r="F2246" s="7">
        <v>43921</v>
      </c>
    </row>
    <row r="2247" spans="1:6" x14ac:dyDescent="0.25">
      <c r="A2247" s="4">
        <v>50</v>
      </c>
      <c r="B2247" s="13" t="s">
        <v>145</v>
      </c>
      <c r="C2247" s="13" t="s">
        <v>187</v>
      </c>
      <c r="D2247"/>
      <c r="E2247"/>
      <c r="F2247" s="7">
        <v>43921</v>
      </c>
    </row>
    <row r="2248" spans="1:6" x14ac:dyDescent="0.25">
      <c r="A2248" s="4">
        <v>51</v>
      </c>
      <c r="B2248" s="13" t="s">
        <v>146</v>
      </c>
      <c r="C2248" s="13" t="s">
        <v>187</v>
      </c>
      <c r="D2248"/>
      <c r="E2248"/>
      <c r="F2248" s="7">
        <v>43921</v>
      </c>
    </row>
    <row r="2249" spans="1:6" x14ac:dyDescent="0.25">
      <c r="A2249" s="4">
        <v>52</v>
      </c>
      <c r="B2249" s="13" t="s">
        <v>147</v>
      </c>
      <c r="C2249" s="13" t="s">
        <v>187</v>
      </c>
      <c r="D2249"/>
      <c r="E2249"/>
      <c r="F2249" s="7">
        <v>43921</v>
      </c>
    </row>
    <row r="2250" spans="1:6" x14ac:dyDescent="0.25">
      <c r="A2250" s="4">
        <v>53</v>
      </c>
      <c r="B2250" s="13" t="s">
        <v>148</v>
      </c>
      <c r="C2250" s="13" t="s">
        <v>187</v>
      </c>
      <c r="D2250"/>
      <c r="E2250"/>
      <c r="F2250" s="7">
        <v>43921</v>
      </c>
    </row>
    <row r="2251" spans="1:6" x14ac:dyDescent="0.25">
      <c r="A2251" s="4">
        <v>54</v>
      </c>
      <c r="B2251" s="13" t="s">
        <v>149</v>
      </c>
      <c r="C2251" s="13" t="s">
        <v>187</v>
      </c>
      <c r="D2251"/>
      <c r="E2251"/>
      <c r="F2251" s="7">
        <v>43921</v>
      </c>
    </row>
    <row r="2252" spans="1:6" x14ac:dyDescent="0.25">
      <c r="A2252" s="4">
        <v>55</v>
      </c>
      <c r="B2252" s="13" t="s">
        <v>150</v>
      </c>
      <c r="C2252" s="13" t="s">
        <v>187</v>
      </c>
      <c r="D2252"/>
      <c r="E2252"/>
      <c r="F2252" s="7">
        <v>43921</v>
      </c>
    </row>
    <row r="2253" spans="1:6" x14ac:dyDescent="0.25">
      <c r="A2253" s="4">
        <v>56</v>
      </c>
      <c r="B2253" s="13" t="s">
        <v>151</v>
      </c>
      <c r="C2253" s="13" t="s">
        <v>187</v>
      </c>
      <c r="D2253"/>
      <c r="E2253"/>
      <c r="F2253" s="7">
        <v>43921</v>
      </c>
    </row>
    <row r="2254" spans="1:6" x14ac:dyDescent="0.25">
      <c r="A2254" s="4">
        <v>57</v>
      </c>
      <c r="B2254" s="13" t="s">
        <v>152</v>
      </c>
      <c r="C2254" s="13" t="s">
        <v>187</v>
      </c>
      <c r="D2254"/>
      <c r="E2254"/>
      <c r="F2254" s="7">
        <v>43921</v>
      </c>
    </row>
    <row r="2255" spans="1:6" x14ac:dyDescent="0.25">
      <c r="A2255" s="4">
        <v>58</v>
      </c>
      <c r="B2255" s="13" t="s">
        <v>153</v>
      </c>
      <c r="C2255" s="13" t="s">
        <v>187</v>
      </c>
      <c r="D2255"/>
      <c r="E2255"/>
      <c r="F2255" s="7">
        <v>43921</v>
      </c>
    </row>
    <row r="2256" spans="1:6" x14ac:dyDescent="0.25">
      <c r="A2256" s="4">
        <v>100</v>
      </c>
      <c r="B2256" s="13" t="s">
        <v>142</v>
      </c>
      <c r="C2256" s="13" t="s">
        <v>187</v>
      </c>
      <c r="D2256"/>
      <c r="E2256"/>
      <c r="F2256" s="7">
        <v>43921</v>
      </c>
    </row>
    <row r="2257" spans="1:6" x14ac:dyDescent="0.25">
      <c r="A2257" s="4">
        <v>101</v>
      </c>
      <c r="B2257" s="13" t="s">
        <v>143</v>
      </c>
      <c r="C2257" s="13" t="s">
        <v>187</v>
      </c>
      <c r="D2257"/>
      <c r="E2257"/>
      <c r="F2257" s="7">
        <v>43921</v>
      </c>
    </row>
    <row r="2258" spans="1:6" x14ac:dyDescent="0.25">
      <c r="A2258" s="4">
        <v>102</v>
      </c>
      <c r="B2258" s="13" t="s">
        <v>141</v>
      </c>
      <c r="C2258" s="13" t="s">
        <v>187</v>
      </c>
      <c r="D2258"/>
      <c r="E2258"/>
      <c r="F2258" s="7">
        <v>43921</v>
      </c>
    </row>
    <row r="2259" spans="1:6" x14ac:dyDescent="0.25">
      <c r="A2259" s="4">
        <v>1</v>
      </c>
      <c r="B2259" s="13" t="s">
        <v>64</v>
      </c>
      <c r="C2259" s="13" t="s">
        <v>189</v>
      </c>
      <c r="F2259" s="7">
        <v>43921</v>
      </c>
    </row>
    <row r="2260" spans="1:6" x14ac:dyDescent="0.25">
      <c r="A2260" s="4">
        <v>2</v>
      </c>
      <c r="B2260" s="13" t="s">
        <v>65</v>
      </c>
      <c r="C2260" s="13" t="s">
        <v>189</v>
      </c>
      <c r="F2260" s="7">
        <v>43921</v>
      </c>
    </row>
    <row r="2261" spans="1:6" x14ac:dyDescent="0.25">
      <c r="A2261" s="4">
        <v>3</v>
      </c>
      <c r="B2261" s="13" t="s">
        <v>66</v>
      </c>
      <c r="C2261" s="13" t="s">
        <v>189</v>
      </c>
      <c r="F2261" s="7">
        <v>43921</v>
      </c>
    </row>
    <row r="2262" spans="1:6" x14ac:dyDescent="0.25">
      <c r="A2262" s="4">
        <v>4</v>
      </c>
      <c r="B2262" s="13" t="s">
        <v>67</v>
      </c>
      <c r="C2262" s="13" t="s">
        <v>189</v>
      </c>
      <c r="F2262" s="7">
        <v>43921</v>
      </c>
    </row>
    <row r="2263" spans="1:6" x14ac:dyDescent="0.25">
      <c r="A2263" s="4">
        <v>5</v>
      </c>
      <c r="B2263" s="13" t="s">
        <v>68</v>
      </c>
      <c r="C2263" s="13" t="s">
        <v>189</v>
      </c>
      <c r="F2263" s="7">
        <v>43921</v>
      </c>
    </row>
    <row r="2264" spans="1:6" x14ac:dyDescent="0.25">
      <c r="A2264" s="4">
        <v>6</v>
      </c>
      <c r="B2264" s="13" t="s">
        <v>69</v>
      </c>
      <c r="C2264" s="13" t="s">
        <v>189</v>
      </c>
      <c r="F2264" s="7">
        <v>43921</v>
      </c>
    </row>
    <row r="2265" spans="1:6" x14ac:dyDescent="0.25">
      <c r="A2265" s="4">
        <v>7</v>
      </c>
      <c r="B2265" s="13" t="s">
        <v>70</v>
      </c>
      <c r="C2265" s="13" t="s">
        <v>189</v>
      </c>
      <c r="F2265" s="7">
        <v>43921</v>
      </c>
    </row>
    <row r="2266" spans="1:6" x14ac:dyDescent="0.25">
      <c r="A2266" s="4">
        <v>8</v>
      </c>
      <c r="B2266" s="13" t="s">
        <v>71</v>
      </c>
      <c r="C2266" s="13" t="s">
        <v>189</v>
      </c>
      <c r="F2266" s="7">
        <v>43921</v>
      </c>
    </row>
    <row r="2267" spans="1:6" x14ac:dyDescent="0.25">
      <c r="A2267" s="4">
        <v>9</v>
      </c>
      <c r="B2267" s="13" t="s">
        <v>72</v>
      </c>
      <c r="C2267" s="13" t="s">
        <v>189</v>
      </c>
      <c r="F2267" s="7">
        <v>43921</v>
      </c>
    </row>
    <row r="2268" spans="1:6" x14ac:dyDescent="0.25">
      <c r="A2268" s="4">
        <v>10</v>
      </c>
      <c r="B2268" s="13" t="s">
        <v>73</v>
      </c>
      <c r="C2268" s="13" t="s">
        <v>189</v>
      </c>
      <c r="F2268" s="7">
        <v>43921</v>
      </c>
    </row>
    <row r="2269" spans="1:6" x14ac:dyDescent="0.25">
      <c r="A2269" s="4">
        <v>11</v>
      </c>
      <c r="B2269" s="13" t="s">
        <v>74</v>
      </c>
      <c r="C2269" s="13" t="s">
        <v>189</v>
      </c>
      <c r="F2269" s="7">
        <v>43921</v>
      </c>
    </row>
    <row r="2270" spans="1:6" x14ac:dyDescent="0.25">
      <c r="A2270" s="4">
        <v>12</v>
      </c>
      <c r="B2270" s="13" t="s">
        <v>75</v>
      </c>
      <c r="C2270" s="13" t="s">
        <v>189</v>
      </c>
      <c r="F2270" s="7">
        <v>43921</v>
      </c>
    </row>
    <row r="2271" spans="1:6" x14ac:dyDescent="0.25">
      <c r="A2271" s="4">
        <v>13</v>
      </c>
      <c r="B2271" s="13" t="s">
        <v>76</v>
      </c>
      <c r="C2271" s="13" t="s">
        <v>189</v>
      </c>
      <c r="F2271" s="7">
        <v>43921</v>
      </c>
    </row>
    <row r="2272" spans="1:6" x14ac:dyDescent="0.25">
      <c r="A2272" s="4">
        <v>14</v>
      </c>
      <c r="B2272" s="13" t="s">
        <v>77</v>
      </c>
      <c r="C2272" s="13" t="s">
        <v>189</v>
      </c>
      <c r="F2272" s="7">
        <v>43921</v>
      </c>
    </row>
    <row r="2273" spans="1:6" x14ac:dyDescent="0.25">
      <c r="A2273" s="4">
        <v>15</v>
      </c>
      <c r="B2273" s="13" t="s">
        <v>78</v>
      </c>
      <c r="C2273" s="13" t="s">
        <v>189</v>
      </c>
      <c r="F2273" s="7">
        <v>43921</v>
      </c>
    </row>
    <row r="2274" spans="1:6" x14ac:dyDescent="0.25">
      <c r="A2274" s="4">
        <v>16</v>
      </c>
      <c r="B2274" s="13" t="s">
        <v>79</v>
      </c>
      <c r="C2274" s="13" t="s">
        <v>189</v>
      </c>
      <c r="F2274" s="7">
        <v>43921</v>
      </c>
    </row>
    <row r="2275" spans="1:6" x14ac:dyDescent="0.25">
      <c r="A2275" s="4">
        <v>17</v>
      </c>
      <c r="B2275" s="13" t="s">
        <v>80</v>
      </c>
      <c r="C2275" s="13" t="s">
        <v>189</v>
      </c>
      <c r="F2275" s="7">
        <v>43921</v>
      </c>
    </row>
    <row r="2276" spans="1:6" x14ac:dyDescent="0.25">
      <c r="A2276" s="4">
        <v>18</v>
      </c>
      <c r="B2276" s="13" t="s">
        <v>81</v>
      </c>
      <c r="C2276" s="13" t="s">
        <v>189</v>
      </c>
      <c r="F2276" s="7">
        <v>43921</v>
      </c>
    </row>
    <row r="2277" spans="1:6" x14ac:dyDescent="0.25">
      <c r="A2277" s="4">
        <v>19</v>
      </c>
      <c r="B2277" s="13" t="s">
        <v>82</v>
      </c>
      <c r="C2277" s="13" t="s">
        <v>189</v>
      </c>
      <c r="F2277" s="7">
        <v>43921</v>
      </c>
    </row>
    <row r="2278" spans="1:6" x14ac:dyDescent="0.25">
      <c r="A2278" s="4">
        <v>20</v>
      </c>
      <c r="B2278" s="13" t="s">
        <v>83</v>
      </c>
      <c r="C2278" s="13" t="s">
        <v>189</v>
      </c>
      <c r="F2278" s="7">
        <v>43921</v>
      </c>
    </row>
    <row r="2279" spans="1:6" x14ac:dyDescent="0.25">
      <c r="A2279" s="4">
        <v>21</v>
      </c>
      <c r="B2279" s="13" t="s">
        <v>84</v>
      </c>
      <c r="C2279" s="13" t="s">
        <v>189</v>
      </c>
      <c r="F2279" s="7">
        <v>43921</v>
      </c>
    </row>
    <row r="2280" spans="1:6" x14ac:dyDescent="0.25">
      <c r="A2280" s="4">
        <v>22</v>
      </c>
      <c r="B2280" s="13" t="s">
        <v>85</v>
      </c>
      <c r="C2280" s="13" t="s">
        <v>189</v>
      </c>
      <c r="F2280" s="7">
        <v>43921</v>
      </c>
    </row>
    <row r="2281" spans="1:6" x14ac:dyDescent="0.25">
      <c r="A2281" s="4">
        <v>23</v>
      </c>
      <c r="B2281" s="13" t="s">
        <v>86</v>
      </c>
      <c r="C2281" s="13" t="s">
        <v>189</v>
      </c>
      <c r="F2281" s="7">
        <v>43921</v>
      </c>
    </row>
    <row r="2282" spans="1:6" x14ac:dyDescent="0.25">
      <c r="A2282" s="4">
        <v>24</v>
      </c>
      <c r="B2282" s="13" t="s">
        <v>87</v>
      </c>
      <c r="C2282" s="13" t="s">
        <v>189</v>
      </c>
      <c r="F2282" s="7">
        <v>43921</v>
      </c>
    </row>
    <row r="2283" spans="1:6" x14ac:dyDescent="0.25">
      <c r="A2283" s="4">
        <v>25</v>
      </c>
      <c r="B2283" s="13" t="s">
        <v>88</v>
      </c>
      <c r="C2283" s="13" t="s">
        <v>189</v>
      </c>
      <c r="F2283" s="7">
        <v>43921</v>
      </c>
    </row>
    <row r="2284" spans="1:6" x14ac:dyDescent="0.25">
      <c r="A2284" s="4">
        <v>26</v>
      </c>
      <c r="B2284" s="13" t="s">
        <v>89</v>
      </c>
      <c r="C2284" s="13" t="s">
        <v>189</v>
      </c>
      <c r="F2284" s="7">
        <v>43921</v>
      </c>
    </row>
    <row r="2285" spans="1:6" x14ac:dyDescent="0.25">
      <c r="A2285" s="4">
        <v>27</v>
      </c>
      <c r="B2285" s="13" t="s">
        <v>90</v>
      </c>
      <c r="C2285" s="13" t="s">
        <v>189</v>
      </c>
      <c r="F2285" s="7">
        <v>43921</v>
      </c>
    </row>
    <row r="2286" spans="1:6" x14ac:dyDescent="0.25">
      <c r="A2286" s="4">
        <v>28</v>
      </c>
      <c r="B2286" s="13" t="s">
        <v>91</v>
      </c>
      <c r="C2286" s="13" t="s">
        <v>189</v>
      </c>
      <c r="F2286" s="7">
        <v>43921</v>
      </c>
    </row>
    <row r="2287" spans="1:6" x14ac:dyDescent="0.25">
      <c r="A2287" s="4">
        <v>29</v>
      </c>
      <c r="B2287" s="13" t="s">
        <v>92</v>
      </c>
      <c r="C2287" s="13" t="s">
        <v>189</v>
      </c>
      <c r="F2287" s="7">
        <v>43921</v>
      </c>
    </row>
    <row r="2288" spans="1:6" x14ac:dyDescent="0.25">
      <c r="A2288" s="4">
        <v>30</v>
      </c>
      <c r="B2288" s="13" t="s">
        <v>93</v>
      </c>
      <c r="C2288" s="13" t="s">
        <v>189</v>
      </c>
      <c r="F2288" s="7">
        <v>43921</v>
      </c>
    </row>
    <row r="2289" spans="1:6" x14ac:dyDescent="0.25">
      <c r="A2289" s="4">
        <v>31</v>
      </c>
      <c r="B2289" s="13" t="s">
        <v>94</v>
      </c>
      <c r="C2289" s="13" t="s">
        <v>189</v>
      </c>
      <c r="F2289" s="7">
        <v>43921</v>
      </c>
    </row>
    <row r="2290" spans="1:6" x14ac:dyDescent="0.25">
      <c r="A2290" s="4">
        <v>32</v>
      </c>
      <c r="B2290" s="13" t="s">
        <v>95</v>
      </c>
      <c r="C2290" s="13" t="s">
        <v>189</v>
      </c>
      <c r="F2290" s="7">
        <v>43921</v>
      </c>
    </row>
    <row r="2291" spans="1:6" x14ac:dyDescent="0.25">
      <c r="A2291" s="4">
        <v>33</v>
      </c>
      <c r="B2291" s="13" t="s">
        <v>96</v>
      </c>
      <c r="C2291" s="13" t="s">
        <v>189</v>
      </c>
      <c r="F2291" s="7">
        <v>43921</v>
      </c>
    </row>
    <row r="2292" spans="1:6" x14ac:dyDescent="0.25">
      <c r="A2292" s="4">
        <v>34</v>
      </c>
      <c r="B2292" s="13" t="s">
        <v>97</v>
      </c>
      <c r="C2292" s="13" t="s">
        <v>189</v>
      </c>
      <c r="F2292" s="7">
        <v>43921</v>
      </c>
    </row>
    <row r="2293" spans="1:6" x14ac:dyDescent="0.25">
      <c r="A2293" s="4">
        <v>35</v>
      </c>
      <c r="B2293" s="13" t="s">
        <v>98</v>
      </c>
      <c r="C2293" s="13" t="s">
        <v>189</v>
      </c>
      <c r="F2293" s="7">
        <v>43921</v>
      </c>
    </row>
    <row r="2294" spans="1:6" x14ac:dyDescent="0.25">
      <c r="A2294" s="4">
        <v>36</v>
      </c>
      <c r="B2294" s="13" t="s">
        <v>99</v>
      </c>
      <c r="C2294" s="13" t="s">
        <v>189</v>
      </c>
      <c r="F2294" s="7">
        <v>43921</v>
      </c>
    </row>
    <row r="2295" spans="1:6" x14ac:dyDescent="0.25">
      <c r="A2295" s="4">
        <v>37</v>
      </c>
      <c r="B2295" s="13" t="s">
        <v>100</v>
      </c>
      <c r="C2295" s="13" t="s">
        <v>189</v>
      </c>
      <c r="F2295" s="7">
        <v>43921</v>
      </c>
    </row>
    <row r="2296" spans="1:6" x14ac:dyDescent="0.25">
      <c r="A2296" s="4">
        <v>38</v>
      </c>
      <c r="B2296" s="13" t="s">
        <v>101</v>
      </c>
      <c r="C2296" s="13" t="s">
        <v>189</v>
      </c>
      <c r="F2296" s="7">
        <v>43921</v>
      </c>
    </row>
    <row r="2297" spans="1:6" x14ac:dyDescent="0.25">
      <c r="A2297" s="4">
        <v>39</v>
      </c>
      <c r="B2297" s="13" t="s">
        <v>102</v>
      </c>
      <c r="C2297" s="13" t="s">
        <v>189</v>
      </c>
      <c r="F2297" s="7">
        <v>43921</v>
      </c>
    </row>
    <row r="2298" spans="1:6" x14ac:dyDescent="0.25">
      <c r="A2298" s="4">
        <v>40</v>
      </c>
      <c r="B2298" s="13" t="s">
        <v>103</v>
      </c>
      <c r="C2298" s="13" t="s">
        <v>189</v>
      </c>
      <c r="F2298" s="7">
        <v>43921</v>
      </c>
    </row>
    <row r="2299" spans="1:6" x14ac:dyDescent="0.25">
      <c r="A2299" s="4">
        <v>41</v>
      </c>
      <c r="B2299" s="13" t="s">
        <v>104</v>
      </c>
      <c r="C2299" s="13" t="s">
        <v>189</v>
      </c>
      <c r="F2299" s="7">
        <v>43921</v>
      </c>
    </row>
    <row r="2300" spans="1:6" x14ac:dyDescent="0.25">
      <c r="A2300" s="4">
        <v>42</v>
      </c>
      <c r="B2300" s="13" t="s">
        <v>105</v>
      </c>
      <c r="C2300" s="13" t="s">
        <v>189</v>
      </c>
      <c r="F2300" s="7">
        <v>43921</v>
      </c>
    </row>
    <row r="2301" spans="1:6" x14ac:dyDescent="0.25">
      <c r="A2301" s="4">
        <v>43</v>
      </c>
      <c r="B2301" s="13" t="s">
        <v>106</v>
      </c>
      <c r="C2301" s="13" t="s">
        <v>189</v>
      </c>
      <c r="F2301" s="7">
        <v>43921</v>
      </c>
    </row>
    <row r="2302" spans="1:6" x14ac:dyDescent="0.25">
      <c r="A2302" s="4">
        <v>44</v>
      </c>
      <c r="B2302" s="13" t="s">
        <v>107</v>
      </c>
      <c r="C2302" s="13" t="s">
        <v>189</v>
      </c>
      <c r="F2302" s="7">
        <v>43921</v>
      </c>
    </row>
    <row r="2303" spans="1:6" x14ac:dyDescent="0.25">
      <c r="A2303" s="4">
        <v>45</v>
      </c>
      <c r="B2303" s="13" t="s">
        <v>108</v>
      </c>
      <c r="C2303" s="13" t="s">
        <v>189</v>
      </c>
      <c r="F2303" s="7">
        <v>43921</v>
      </c>
    </row>
    <row r="2304" spans="1:6" x14ac:dyDescent="0.25">
      <c r="A2304" s="4">
        <v>46</v>
      </c>
      <c r="B2304" s="13" t="s">
        <v>109</v>
      </c>
      <c r="C2304" s="13" t="s">
        <v>189</v>
      </c>
      <c r="F2304" s="7">
        <v>43921</v>
      </c>
    </row>
    <row r="2305" spans="1:6" x14ac:dyDescent="0.25">
      <c r="A2305" s="4">
        <v>47</v>
      </c>
      <c r="B2305" s="13" t="s">
        <v>110</v>
      </c>
      <c r="C2305" s="13" t="s">
        <v>189</v>
      </c>
      <c r="F2305" s="7">
        <v>43921</v>
      </c>
    </row>
    <row r="2306" spans="1:6" x14ac:dyDescent="0.25">
      <c r="A2306" s="4">
        <v>48</v>
      </c>
      <c r="B2306" s="13" t="s">
        <v>111</v>
      </c>
      <c r="C2306" s="13" t="s">
        <v>189</v>
      </c>
      <c r="F2306" s="7">
        <v>43921</v>
      </c>
    </row>
    <row r="2307" spans="1:6" x14ac:dyDescent="0.25">
      <c r="A2307" s="4">
        <v>49</v>
      </c>
      <c r="B2307" s="13" t="s">
        <v>144</v>
      </c>
      <c r="C2307" s="13" t="s">
        <v>189</v>
      </c>
      <c r="F2307" s="7">
        <v>43921</v>
      </c>
    </row>
    <row r="2308" spans="1:6" x14ac:dyDescent="0.25">
      <c r="A2308" s="4">
        <v>50</v>
      </c>
      <c r="B2308" s="13" t="s">
        <v>145</v>
      </c>
      <c r="C2308" s="13" t="s">
        <v>189</v>
      </c>
      <c r="F2308" s="7">
        <v>43921</v>
      </c>
    </row>
    <row r="2309" spans="1:6" x14ac:dyDescent="0.25">
      <c r="A2309" s="4">
        <v>51</v>
      </c>
      <c r="B2309" s="13" t="s">
        <v>146</v>
      </c>
      <c r="C2309" s="13" t="s">
        <v>189</v>
      </c>
      <c r="F2309" s="7">
        <v>43921</v>
      </c>
    </row>
    <row r="2310" spans="1:6" x14ac:dyDescent="0.25">
      <c r="A2310" s="4">
        <v>52</v>
      </c>
      <c r="B2310" s="13" t="s">
        <v>147</v>
      </c>
      <c r="C2310" s="13" t="s">
        <v>189</v>
      </c>
      <c r="F2310" s="7">
        <v>43921</v>
      </c>
    </row>
    <row r="2311" spans="1:6" x14ac:dyDescent="0.25">
      <c r="A2311" s="4">
        <v>53</v>
      </c>
      <c r="B2311" s="13" t="s">
        <v>148</v>
      </c>
      <c r="C2311" s="13" t="s">
        <v>189</v>
      </c>
      <c r="F2311" s="7">
        <v>43921</v>
      </c>
    </row>
    <row r="2312" spans="1:6" x14ac:dyDescent="0.25">
      <c r="A2312" s="4">
        <v>54</v>
      </c>
      <c r="B2312" s="13" t="s">
        <v>149</v>
      </c>
      <c r="C2312" s="13" t="s">
        <v>189</v>
      </c>
      <c r="F2312" s="7">
        <v>43921</v>
      </c>
    </row>
    <row r="2313" spans="1:6" x14ac:dyDescent="0.25">
      <c r="A2313" s="4">
        <v>55</v>
      </c>
      <c r="B2313" s="13" t="s">
        <v>150</v>
      </c>
      <c r="C2313" s="13" t="s">
        <v>189</v>
      </c>
      <c r="F2313" s="7">
        <v>43921</v>
      </c>
    </row>
    <row r="2314" spans="1:6" x14ac:dyDescent="0.25">
      <c r="A2314" s="4">
        <v>56</v>
      </c>
      <c r="B2314" s="13" t="s">
        <v>151</v>
      </c>
      <c r="C2314" s="13" t="s">
        <v>189</v>
      </c>
      <c r="F2314" s="7">
        <v>43921</v>
      </c>
    </row>
    <row r="2315" spans="1:6" x14ac:dyDescent="0.25">
      <c r="A2315" s="4">
        <v>57</v>
      </c>
      <c r="B2315" s="13" t="s">
        <v>152</v>
      </c>
      <c r="C2315" s="13" t="s">
        <v>189</v>
      </c>
      <c r="F2315" s="7">
        <v>43921</v>
      </c>
    </row>
    <row r="2316" spans="1:6" x14ac:dyDescent="0.25">
      <c r="A2316" s="4">
        <v>58</v>
      </c>
      <c r="B2316" s="13" t="s">
        <v>153</v>
      </c>
      <c r="C2316" s="13" t="s">
        <v>189</v>
      </c>
      <c r="F2316" s="7">
        <v>43921</v>
      </c>
    </row>
    <row r="2317" spans="1:6" x14ac:dyDescent="0.25">
      <c r="A2317" s="4">
        <v>100</v>
      </c>
      <c r="B2317" s="13" t="s">
        <v>142</v>
      </c>
      <c r="C2317" s="13" t="s">
        <v>189</v>
      </c>
      <c r="F2317" s="7">
        <v>43921</v>
      </c>
    </row>
    <row r="2318" spans="1:6" x14ac:dyDescent="0.25">
      <c r="A2318" s="4">
        <v>101</v>
      </c>
      <c r="B2318" s="13" t="s">
        <v>143</v>
      </c>
      <c r="C2318" s="13" t="s">
        <v>189</v>
      </c>
      <c r="F2318" s="7">
        <v>43921</v>
      </c>
    </row>
    <row r="2319" spans="1:6" x14ac:dyDescent="0.25">
      <c r="A2319" s="4">
        <v>102</v>
      </c>
      <c r="B2319" s="13" t="s">
        <v>141</v>
      </c>
      <c r="C2319" s="13" t="s">
        <v>189</v>
      </c>
      <c r="F2319" s="7">
        <v>43921</v>
      </c>
    </row>
    <row r="2320" spans="1:6" x14ac:dyDescent="0.25">
      <c r="A2320" s="4">
        <v>1</v>
      </c>
      <c r="B2320" s="13" t="s">
        <v>64</v>
      </c>
      <c r="C2320" s="13" t="s">
        <v>188</v>
      </c>
      <c r="F2320" s="7">
        <v>43921</v>
      </c>
    </row>
    <row r="2321" spans="1:6" x14ac:dyDescent="0.25">
      <c r="A2321" s="4">
        <v>2</v>
      </c>
      <c r="B2321" s="13" t="s">
        <v>65</v>
      </c>
      <c r="C2321" s="13" t="s">
        <v>188</v>
      </c>
      <c r="F2321" s="7">
        <v>43921</v>
      </c>
    </row>
    <row r="2322" spans="1:6" x14ac:dyDescent="0.25">
      <c r="A2322" s="4">
        <v>3</v>
      </c>
      <c r="B2322" s="13" t="s">
        <v>66</v>
      </c>
      <c r="C2322" s="13" t="s">
        <v>188</v>
      </c>
      <c r="F2322" s="7">
        <v>43921</v>
      </c>
    </row>
    <row r="2323" spans="1:6" x14ac:dyDescent="0.25">
      <c r="A2323" s="4">
        <v>4</v>
      </c>
      <c r="B2323" s="13" t="s">
        <v>67</v>
      </c>
      <c r="C2323" s="13" t="s">
        <v>188</v>
      </c>
      <c r="F2323" s="7">
        <v>43921</v>
      </c>
    </row>
    <row r="2324" spans="1:6" x14ac:dyDescent="0.25">
      <c r="A2324" s="4">
        <v>5</v>
      </c>
      <c r="B2324" s="13" t="s">
        <v>68</v>
      </c>
      <c r="C2324" s="13" t="s">
        <v>188</v>
      </c>
      <c r="F2324" s="7">
        <v>43921</v>
      </c>
    </row>
    <row r="2325" spans="1:6" x14ac:dyDescent="0.25">
      <c r="A2325" s="4">
        <v>6</v>
      </c>
      <c r="B2325" s="13" t="s">
        <v>69</v>
      </c>
      <c r="C2325" s="13" t="s">
        <v>188</v>
      </c>
      <c r="F2325" s="7">
        <v>43921</v>
      </c>
    </row>
    <row r="2326" spans="1:6" x14ac:dyDescent="0.25">
      <c r="A2326" s="4">
        <v>7</v>
      </c>
      <c r="B2326" s="13" t="s">
        <v>70</v>
      </c>
      <c r="C2326" s="13" t="s">
        <v>188</v>
      </c>
      <c r="F2326" s="7">
        <v>43921</v>
      </c>
    </row>
    <row r="2327" spans="1:6" x14ac:dyDescent="0.25">
      <c r="A2327" s="4">
        <v>8</v>
      </c>
      <c r="B2327" s="13" t="s">
        <v>71</v>
      </c>
      <c r="C2327" s="13" t="s">
        <v>188</v>
      </c>
      <c r="F2327" s="7">
        <v>43921</v>
      </c>
    </row>
    <row r="2328" spans="1:6" x14ac:dyDescent="0.25">
      <c r="A2328" s="4">
        <v>9</v>
      </c>
      <c r="B2328" s="13" t="s">
        <v>72</v>
      </c>
      <c r="C2328" s="13" t="s">
        <v>188</v>
      </c>
      <c r="F2328" s="7">
        <v>43921</v>
      </c>
    </row>
    <row r="2329" spans="1:6" x14ac:dyDescent="0.25">
      <c r="A2329" s="4">
        <v>10</v>
      </c>
      <c r="B2329" s="13" t="s">
        <v>73</v>
      </c>
      <c r="C2329" s="13" t="s">
        <v>188</v>
      </c>
      <c r="F2329" s="7">
        <v>43921</v>
      </c>
    </row>
    <row r="2330" spans="1:6" x14ac:dyDescent="0.25">
      <c r="A2330" s="4">
        <v>11</v>
      </c>
      <c r="B2330" s="13" t="s">
        <v>74</v>
      </c>
      <c r="C2330" s="13" t="s">
        <v>188</v>
      </c>
      <c r="F2330" s="7">
        <v>43921</v>
      </c>
    </row>
    <row r="2331" spans="1:6" x14ac:dyDescent="0.25">
      <c r="A2331" s="4">
        <v>12</v>
      </c>
      <c r="B2331" s="13" t="s">
        <v>75</v>
      </c>
      <c r="C2331" s="13" t="s">
        <v>188</v>
      </c>
      <c r="F2331" s="7">
        <v>43921</v>
      </c>
    </row>
    <row r="2332" spans="1:6" x14ac:dyDescent="0.25">
      <c r="A2332" s="4">
        <v>13</v>
      </c>
      <c r="B2332" s="13" t="s">
        <v>76</v>
      </c>
      <c r="C2332" s="13" t="s">
        <v>188</v>
      </c>
      <c r="F2332" s="7">
        <v>43921</v>
      </c>
    </row>
    <row r="2333" spans="1:6" x14ac:dyDescent="0.25">
      <c r="A2333" s="4">
        <v>14</v>
      </c>
      <c r="B2333" s="13" t="s">
        <v>77</v>
      </c>
      <c r="C2333" s="13" t="s">
        <v>188</v>
      </c>
      <c r="F2333" s="7">
        <v>43921</v>
      </c>
    </row>
    <row r="2334" spans="1:6" x14ac:dyDescent="0.25">
      <c r="A2334" s="4">
        <v>15</v>
      </c>
      <c r="B2334" s="13" t="s">
        <v>78</v>
      </c>
      <c r="C2334" s="13" t="s">
        <v>188</v>
      </c>
      <c r="F2334" s="7">
        <v>43921</v>
      </c>
    </row>
    <row r="2335" spans="1:6" x14ac:dyDescent="0.25">
      <c r="A2335" s="4">
        <v>16</v>
      </c>
      <c r="B2335" s="13" t="s">
        <v>79</v>
      </c>
      <c r="C2335" s="13" t="s">
        <v>188</v>
      </c>
      <c r="F2335" s="7">
        <v>43921</v>
      </c>
    </row>
    <row r="2336" spans="1:6" x14ac:dyDescent="0.25">
      <c r="A2336" s="4">
        <v>17</v>
      </c>
      <c r="B2336" s="13" t="s">
        <v>80</v>
      </c>
      <c r="C2336" s="13" t="s">
        <v>188</v>
      </c>
      <c r="F2336" s="7">
        <v>43921</v>
      </c>
    </row>
    <row r="2337" spans="1:6" x14ac:dyDescent="0.25">
      <c r="A2337" s="4">
        <v>18</v>
      </c>
      <c r="B2337" s="13" t="s">
        <v>81</v>
      </c>
      <c r="C2337" s="13" t="s">
        <v>188</v>
      </c>
      <c r="F2337" s="7">
        <v>43921</v>
      </c>
    </row>
    <row r="2338" spans="1:6" x14ac:dyDescent="0.25">
      <c r="A2338" s="4">
        <v>19</v>
      </c>
      <c r="B2338" s="13" t="s">
        <v>82</v>
      </c>
      <c r="C2338" s="13" t="s">
        <v>188</v>
      </c>
      <c r="F2338" s="7">
        <v>43921</v>
      </c>
    </row>
    <row r="2339" spans="1:6" x14ac:dyDescent="0.25">
      <c r="A2339" s="4">
        <v>20</v>
      </c>
      <c r="B2339" s="13" t="s">
        <v>83</v>
      </c>
      <c r="C2339" s="13" t="s">
        <v>188</v>
      </c>
      <c r="F2339" s="7">
        <v>43921</v>
      </c>
    </row>
    <row r="2340" spans="1:6" x14ac:dyDescent="0.25">
      <c r="A2340" s="4">
        <v>21</v>
      </c>
      <c r="B2340" s="13" t="s">
        <v>84</v>
      </c>
      <c r="C2340" s="13" t="s">
        <v>188</v>
      </c>
      <c r="F2340" s="7">
        <v>43921</v>
      </c>
    </row>
    <row r="2341" spans="1:6" x14ac:dyDescent="0.25">
      <c r="A2341" s="4">
        <v>22</v>
      </c>
      <c r="B2341" s="13" t="s">
        <v>85</v>
      </c>
      <c r="C2341" s="13" t="s">
        <v>188</v>
      </c>
      <c r="F2341" s="7">
        <v>43921</v>
      </c>
    </row>
    <row r="2342" spans="1:6" x14ac:dyDescent="0.25">
      <c r="A2342" s="4">
        <v>23</v>
      </c>
      <c r="B2342" s="13" t="s">
        <v>86</v>
      </c>
      <c r="C2342" s="13" t="s">
        <v>188</v>
      </c>
      <c r="F2342" s="7">
        <v>43921</v>
      </c>
    </row>
    <row r="2343" spans="1:6" x14ac:dyDescent="0.25">
      <c r="A2343" s="4">
        <v>24</v>
      </c>
      <c r="B2343" s="13" t="s">
        <v>87</v>
      </c>
      <c r="C2343" s="13" t="s">
        <v>188</v>
      </c>
      <c r="F2343" s="7">
        <v>43921</v>
      </c>
    </row>
    <row r="2344" spans="1:6" x14ac:dyDescent="0.25">
      <c r="A2344" s="4">
        <v>25</v>
      </c>
      <c r="B2344" s="13" t="s">
        <v>88</v>
      </c>
      <c r="C2344" s="13" t="s">
        <v>188</v>
      </c>
      <c r="F2344" s="7">
        <v>43921</v>
      </c>
    </row>
    <row r="2345" spans="1:6" x14ac:dyDescent="0.25">
      <c r="A2345" s="4">
        <v>26</v>
      </c>
      <c r="B2345" s="13" t="s">
        <v>89</v>
      </c>
      <c r="C2345" s="13" t="s">
        <v>188</v>
      </c>
      <c r="F2345" s="7">
        <v>43921</v>
      </c>
    </row>
    <row r="2346" spans="1:6" x14ac:dyDescent="0.25">
      <c r="A2346" s="4">
        <v>27</v>
      </c>
      <c r="B2346" s="13" t="s">
        <v>90</v>
      </c>
      <c r="C2346" s="13" t="s">
        <v>188</v>
      </c>
      <c r="F2346" s="7">
        <v>43921</v>
      </c>
    </row>
    <row r="2347" spans="1:6" x14ac:dyDescent="0.25">
      <c r="A2347" s="4">
        <v>28</v>
      </c>
      <c r="B2347" s="13" t="s">
        <v>91</v>
      </c>
      <c r="C2347" s="13" t="s">
        <v>188</v>
      </c>
      <c r="F2347" s="7">
        <v>43921</v>
      </c>
    </row>
    <row r="2348" spans="1:6" x14ac:dyDescent="0.25">
      <c r="A2348" s="4">
        <v>29</v>
      </c>
      <c r="B2348" s="13" t="s">
        <v>92</v>
      </c>
      <c r="C2348" s="13" t="s">
        <v>188</v>
      </c>
      <c r="F2348" s="7">
        <v>43921</v>
      </c>
    </row>
    <row r="2349" spans="1:6" x14ac:dyDescent="0.25">
      <c r="A2349" s="4">
        <v>30</v>
      </c>
      <c r="B2349" s="13" t="s">
        <v>93</v>
      </c>
      <c r="C2349" s="13" t="s">
        <v>188</v>
      </c>
      <c r="F2349" s="7">
        <v>43921</v>
      </c>
    </row>
    <row r="2350" spans="1:6" x14ac:dyDescent="0.25">
      <c r="A2350" s="4">
        <v>31</v>
      </c>
      <c r="B2350" s="13" t="s">
        <v>94</v>
      </c>
      <c r="C2350" s="13" t="s">
        <v>188</v>
      </c>
      <c r="F2350" s="7">
        <v>43921</v>
      </c>
    </row>
    <row r="2351" spans="1:6" x14ac:dyDescent="0.25">
      <c r="A2351" s="4">
        <v>32</v>
      </c>
      <c r="B2351" s="13" t="s">
        <v>95</v>
      </c>
      <c r="C2351" s="13" t="s">
        <v>188</v>
      </c>
      <c r="F2351" s="7">
        <v>43921</v>
      </c>
    </row>
    <row r="2352" spans="1:6" x14ac:dyDescent="0.25">
      <c r="A2352" s="4">
        <v>33</v>
      </c>
      <c r="B2352" s="13" t="s">
        <v>96</v>
      </c>
      <c r="C2352" s="13" t="s">
        <v>188</v>
      </c>
      <c r="F2352" s="7">
        <v>43921</v>
      </c>
    </row>
    <row r="2353" spans="1:6" x14ac:dyDescent="0.25">
      <c r="A2353" s="4">
        <v>34</v>
      </c>
      <c r="B2353" s="13" t="s">
        <v>97</v>
      </c>
      <c r="C2353" s="13" t="s">
        <v>188</v>
      </c>
      <c r="F2353" s="7">
        <v>43921</v>
      </c>
    </row>
    <row r="2354" spans="1:6" x14ac:dyDescent="0.25">
      <c r="A2354" s="4">
        <v>35</v>
      </c>
      <c r="B2354" s="13" t="s">
        <v>98</v>
      </c>
      <c r="C2354" s="13" t="s">
        <v>188</v>
      </c>
      <c r="F2354" s="7">
        <v>43921</v>
      </c>
    </row>
    <row r="2355" spans="1:6" x14ac:dyDescent="0.25">
      <c r="A2355" s="4">
        <v>36</v>
      </c>
      <c r="B2355" s="13" t="s">
        <v>99</v>
      </c>
      <c r="C2355" s="13" t="s">
        <v>188</v>
      </c>
      <c r="F2355" s="7">
        <v>43921</v>
      </c>
    </row>
    <row r="2356" spans="1:6" x14ac:dyDescent="0.25">
      <c r="A2356" s="4">
        <v>37</v>
      </c>
      <c r="B2356" s="13" t="s">
        <v>100</v>
      </c>
      <c r="C2356" s="13" t="s">
        <v>188</v>
      </c>
      <c r="F2356" s="7">
        <v>43921</v>
      </c>
    </row>
    <row r="2357" spans="1:6" x14ac:dyDescent="0.25">
      <c r="A2357" s="4">
        <v>38</v>
      </c>
      <c r="B2357" s="13" t="s">
        <v>101</v>
      </c>
      <c r="C2357" s="13" t="s">
        <v>188</v>
      </c>
      <c r="F2357" s="7">
        <v>43921</v>
      </c>
    </row>
    <row r="2358" spans="1:6" x14ac:dyDescent="0.25">
      <c r="A2358" s="4">
        <v>39</v>
      </c>
      <c r="B2358" s="13" t="s">
        <v>102</v>
      </c>
      <c r="C2358" s="13" t="s">
        <v>188</v>
      </c>
      <c r="F2358" s="7">
        <v>43921</v>
      </c>
    </row>
    <row r="2359" spans="1:6" x14ac:dyDescent="0.25">
      <c r="A2359" s="4">
        <v>40</v>
      </c>
      <c r="B2359" s="13" t="s">
        <v>103</v>
      </c>
      <c r="C2359" s="13" t="s">
        <v>188</v>
      </c>
      <c r="F2359" s="7">
        <v>43921</v>
      </c>
    </row>
    <row r="2360" spans="1:6" x14ac:dyDescent="0.25">
      <c r="A2360" s="4">
        <v>41</v>
      </c>
      <c r="B2360" s="13" t="s">
        <v>104</v>
      </c>
      <c r="C2360" s="13" t="s">
        <v>188</v>
      </c>
      <c r="F2360" s="7">
        <v>43921</v>
      </c>
    </row>
    <row r="2361" spans="1:6" x14ac:dyDescent="0.25">
      <c r="A2361" s="4">
        <v>42</v>
      </c>
      <c r="B2361" s="13" t="s">
        <v>105</v>
      </c>
      <c r="C2361" s="13" t="s">
        <v>188</v>
      </c>
      <c r="F2361" s="7">
        <v>43921</v>
      </c>
    </row>
    <row r="2362" spans="1:6" x14ac:dyDescent="0.25">
      <c r="A2362" s="4">
        <v>43</v>
      </c>
      <c r="B2362" s="13" t="s">
        <v>106</v>
      </c>
      <c r="C2362" s="13" t="s">
        <v>188</v>
      </c>
      <c r="F2362" s="7">
        <v>43921</v>
      </c>
    </row>
    <row r="2363" spans="1:6" x14ac:dyDescent="0.25">
      <c r="A2363" s="4">
        <v>44</v>
      </c>
      <c r="B2363" s="13" t="s">
        <v>107</v>
      </c>
      <c r="C2363" s="13" t="s">
        <v>188</v>
      </c>
      <c r="F2363" s="7">
        <v>43921</v>
      </c>
    </row>
    <row r="2364" spans="1:6" x14ac:dyDescent="0.25">
      <c r="A2364" s="4">
        <v>45</v>
      </c>
      <c r="B2364" s="13" t="s">
        <v>108</v>
      </c>
      <c r="C2364" s="13" t="s">
        <v>188</v>
      </c>
      <c r="F2364" s="7">
        <v>43921</v>
      </c>
    </row>
    <row r="2365" spans="1:6" x14ac:dyDescent="0.25">
      <c r="A2365" s="4">
        <v>46</v>
      </c>
      <c r="B2365" s="13" t="s">
        <v>109</v>
      </c>
      <c r="C2365" s="13" t="s">
        <v>188</v>
      </c>
      <c r="F2365" s="7">
        <v>43921</v>
      </c>
    </row>
    <row r="2366" spans="1:6" x14ac:dyDescent="0.25">
      <c r="A2366" s="4">
        <v>47</v>
      </c>
      <c r="B2366" s="13" t="s">
        <v>110</v>
      </c>
      <c r="C2366" s="13" t="s">
        <v>188</v>
      </c>
      <c r="F2366" s="7">
        <v>43921</v>
      </c>
    </row>
    <row r="2367" spans="1:6" x14ac:dyDescent="0.25">
      <c r="A2367" s="4">
        <v>48</v>
      </c>
      <c r="B2367" s="13" t="s">
        <v>111</v>
      </c>
      <c r="C2367" s="13" t="s">
        <v>188</v>
      </c>
      <c r="F2367" s="7">
        <v>43921</v>
      </c>
    </row>
    <row r="2368" spans="1:6" x14ac:dyDescent="0.25">
      <c r="A2368" s="4">
        <v>49</v>
      </c>
      <c r="B2368" s="13" t="s">
        <v>144</v>
      </c>
      <c r="C2368" s="13" t="s">
        <v>188</v>
      </c>
      <c r="F2368" s="7">
        <v>43921</v>
      </c>
    </row>
    <row r="2369" spans="1:6" x14ac:dyDescent="0.25">
      <c r="A2369" s="4">
        <v>50</v>
      </c>
      <c r="B2369" s="13" t="s">
        <v>145</v>
      </c>
      <c r="C2369" s="13" t="s">
        <v>188</v>
      </c>
      <c r="F2369" s="7">
        <v>43921</v>
      </c>
    </row>
    <row r="2370" spans="1:6" x14ac:dyDescent="0.25">
      <c r="A2370" s="4">
        <v>51</v>
      </c>
      <c r="B2370" s="13" t="s">
        <v>146</v>
      </c>
      <c r="C2370" s="13" t="s">
        <v>188</v>
      </c>
      <c r="F2370" s="7">
        <v>43921</v>
      </c>
    </row>
    <row r="2371" spans="1:6" x14ac:dyDescent="0.25">
      <c r="A2371" s="4">
        <v>52</v>
      </c>
      <c r="B2371" s="13" t="s">
        <v>147</v>
      </c>
      <c r="C2371" s="13" t="s">
        <v>188</v>
      </c>
      <c r="F2371" s="7">
        <v>43921</v>
      </c>
    </row>
    <row r="2372" spans="1:6" x14ac:dyDescent="0.25">
      <c r="A2372" s="4">
        <v>53</v>
      </c>
      <c r="B2372" s="13" t="s">
        <v>148</v>
      </c>
      <c r="C2372" s="13" t="s">
        <v>188</v>
      </c>
      <c r="F2372" s="7">
        <v>43921</v>
      </c>
    </row>
    <row r="2373" spans="1:6" x14ac:dyDescent="0.25">
      <c r="A2373" s="4">
        <v>54</v>
      </c>
      <c r="B2373" s="13" t="s">
        <v>149</v>
      </c>
      <c r="C2373" s="13" t="s">
        <v>188</v>
      </c>
      <c r="F2373" s="7">
        <v>43921</v>
      </c>
    </row>
    <row r="2374" spans="1:6" x14ac:dyDescent="0.25">
      <c r="A2374" s="4">
        <v>55</v>
      </c>
      <c r="B2374" s="13" t="s">
        <v>150</v>
      </c>
      <c r="C2374" s="13" t="s">
        <v>188</v>
      </c>
      <c r="F2374" s="7">
        <v>43921</v>
      </c>
    </row>
    <row r="2375" spans="1:6" x14ac:dyDescent="0.25">
      <c r="A2375" s="4">
        <v>56</v>
      </c>
      <c r="B2375" s="13" t="s">
        <v>151</v>
      </c>
      <c r="C2375" s="13" t="s">
        <v>188</v>
      </c>
      <c r="F2375" s="7">
        <v>43921</v>
      </c>
    </row>
    <row r="2376" spans="1:6" x14ac:dyDescent="0.25">
      <c r="A2376" s="4">
        <v>57</v>
      </c>
      <c r="B2376" s="13" t="s">
        <v>152</v>
      </c>
      <c r="C2376" s="13" t="s">
        <v>188</v>
      </c>
      <c r="F2376" s="7">
        <v>43921</v>
      </c>
    </row>
    <row r="2377" spans="1:6" x14ac:dyDescent="0.25">
      <c r="A2377" s="4">
        <v>58</v>
      </c>
      <c r="B2377" s="13" t="s">
        <v>153</v>
      </c>
      <c r="C2377" s="13" t="s">
        <v>188</v>
      </c>
      <c r="F2377" s="7">
        <v>43921</v>
      </c>
    </row>
    <row r="2378" spans="1:6" x14ac:dyDescent="0.25">
      <c r="A2378" s="4">
        <v>100</v>
      </c>
      <c r="B2378" s="13" t="s">
        <v>142</v>
      </c>
      <c r="C2378" s="13" t="s">
        <v>188</v>
      </c>
      <c r="F2378" s="7">
        <v>43921</v>
      </c>
    </row>
    <row r="2379" spans="1:6" x14ac:dyDescent="0.25">
      <c r="A2379" s="4">
        <v>101</v>
      </c>
      <c r="B2379" s="13" t="s">
        <v>143</v>
      </c>
      <c r="C2379" s="13" t="s">
        <v>188</v>
      </c>
      <c r="F2379" s="7">
        <v>43921</v>
      </c>
    </row>
    <row r="2380" spans="1:6" x14ac:dyDescent="0.25">
      <c r="A2380" s="4">
        <v>102</v>
      </c>
      <c r="B2380" s="13" t="s">
        <v>141</v>
      </c>
      <c r="C2380" s="13" t="s">
        <v>188</v>
      </c>
      <c r="F2380" s="7">
        <v>43921</v>
      </c>
    </row>
    <row r="2381" spans="1:6" x14ac:dyDescent="0.25">
      <c r="A2381" s="4">
        <v>1</v>
      </c>
      <c r="B2381" s="13" t="s">
        <v>64</v>
      </c>
      <c r="C2381" s="13" t="s">
        <v>206</v>
      </c>
      <c r="F2381" s="7">
        <v>43921</v>
      </c>
    </row>
    <row r="2382" spans="1:6" x14ac:dyDescent="0.25">
      <c r="A2382" s="4">
        <v>2</v>
      </c>
      <c r="B2382" s="13" t="s">
        <v>65</v>
      </c>
      <c r="C2382" s="13" t="s">
        <v>206</v>
      </c>
      <c r="F2382" s="7">
        <v>43921</v>
      </c>
    </row>
    <row r="2383" spans="1:6" x14ac:dyDescent="0.25">
      <c r="A2383" s="4">
        <v>3</v>
      </c>
      <c r="B2383" s="13" t="s">
        <v>66</v>
      </c>
      <c r="C2383" s="13" t="s">
        <v>206</v>
      </c>
      <c r="F2383" s="7">
        <v>43921</v>
      </c>
    </row>
    <row r="2384" spans="1:6" x14ac:dyDescent="0.25">
      <c r="A2384" s="4">
        <v>4</v>
      </c>
      <c r="B2384" s="13" t="s">
        <v>67</v>
      </c>
      <c r="C2384" s="13" t="s">
        <v>206</v>
      </c>
      <c r="F2384" s="7">
        <v>43921</v>
      </c>
    </row>
    <row r="2385" spans="1:6" x14ac:dyDescent="0.25">
      <c r="A2385" s="4">
        <v>5</v>
      </c>
      <c r="B2385" s="13" t="s">
        <v>68</v>
      </c>
      <c r="C2385" s="13" t="s">
        <v>206</v>
      </c>
      <c r="F2385" s="7">
        <v>43921</v>
      </c>
    </row>
    <row r="2386" spans="1:6" x14ac:dyDescent="0.25">
      <c r="A2386" s="4">
        <v>6</v>
      </c>
      <c r="B2386" s="13" t="s">
        <v>69</v>
      </c>
      <c r="C2386" s="13" t="s">
        <v>206</v>
      </c>
      <c r="F2386" s="7">
        <v>43921</v>
      </c>
    </row>
    <row r="2387" spans="1:6" x14ac:dyDescent="0.25">
      <c r="A2387" s="4">
        <v>7</v>
      </c>
      <c r="B2387" s="13" t="s">
        <v>70</v>
      </c>
      <c r="C2387" s="13" t="s">
        <v>206</v>
      </c>
      <c r="F2387" s="7">
        <v>43921</v>
      </c>
    </row>
    <row r="2388" spans="1:6" x14ac:dyDescent="0.25">
      <c r="A2388" s="4">
        <v>8</v>
      </c>
      <c r="B2388" s="13" t="s">
        <v>71</v>
      </c>
      <c r="C2388" s="13" t="s">
        <v>206</v>
      </c>
      <c r="F2388" s="7">
        <v>43921</v>
      </c>
    </row>
    <row r="2389" spans="1:6" x14ac:dyDescent="0.25">
      <c r="A2389" s="4">
        <v>9</v>
      </c>
      <c r="B2389" s="13" t="s">
        <v>72</v>
      </c>
      <c r="C2389" s="13" t="s">
        <v>206</v>
      </c>
      <c r="F2389" s="7">
        <v>43921</v>
      </c>
    </row>
    <row r="2390" spans="1:6" x14ac:dyDescent="0.25">
      <c r="A2390" s="4">
        <v>10</v>
      </c>
      <c r="B2390" s="13" t="s">
        <v>73</v>
      </c>
      <c r="C2390" s="13" t="s">
        <v>206</v>
      </c>
      <c r="F2390" s="7">
        <v>43921</v>
      </c>
    </row>
    <row r="2391" spans="1:6" x14ac:dyDescent="0.25">
      <c r="A2391" s="4">
        <v>11</v>
      </c>
      <c r="B2391" s="13" t="s">
        <v>74</v>
      </c>
      <c r="C2391" s="13" t="s">
        <v>206</v>
      </c>
      <c r="F2391" s="7">
        <v>43921</v>
      </c>
    </row>
    <row r="2392" spans="1:6" x14ac:dyDescent="0.25">
      <c r="A2392" s="4">
        <v>12</v>
      </c>
      <c r="B2392" s="13" t="s">
        <v>75</v>
      </c>
      <c r="C2392" s="13" t="s">
        <v>206</v>
      </c>
      <c r="F2392" s="7">
        <v>43921</v>
      </c>
    </row>
    <row r="2393" spans="1:6" x14ac:dyDescent="0.25">
      <c r="A2393" s="4">
        <v>13</v>
      </c>
      <c r="B2393" s="13" t="s">
        <v>76</v>
      </c>
      <c r="C2393" s="13" t="s">
        <v>206</v>
      </c>
      <c r="F2393" s="7">
        <v>43921</v>
      </c>
    </row>
    <row r="2394" spans="1:6" x14ac:dyDescent="0.25">
      <c r="A2394" s="4">
        <v>14</v>
      </c>
      <c r="B2394" s="13" t="s">
        <v>77</v>
      </c>
      <c r="C2394" s="13" t="s">
        <v>206</v>
      </c>
      <c r="F2394" s="7">
        <v>43921</v>
      </c>
    </row>
    <row r="2395" spans="1:6" x14ac:dyDescent="0.25">
      <c r="A2395" s="4">
        <v>15</v>
      </c>
      <c r="B2395" s="13" t="s">
        <v>78</v>
      </c>
      <c r="C2395" s="13" t="s">
        <v>206</v>
      </c>
      <c r="F2395" s="7">
        <v>43921</v>
      </c>
    </row>
    <row r="2396" spans="1:6" x14ac:dyDescent="0.25">
      <c r="A2396" s="4">
        <v>16</v>
      </c>
      <c r="B2396" s="13" t="s">
        <v>79</v>
      </c>
      <c r="C2396" s="13" t="s">
        <v>206</v>
      </c>
      <c r="F2396" s="7">
        <v>43921</v>
      </c>
    </row>
    <row r="2397" spans="1:6" x14ac:dyDescent="0.25">
      <c r="A2397" s="4">
        <v>17</v>
      </c>
      <c r="B2397" s="13" t="s">
        <v>80</v>
      </c>
      <c r="C2397" s="13" t="s">
        <v>206</v>
      </c>
      <c r="F2397" s="7">
        <v>43921</v>
      </c>
    </row>
    <row r="2398" spans="1:6" x14ac:dyDescent="0.25">
      <c r="A2398" s="4">
        <v>18</v>
      </c>
      <c r="B2398" s="13" t="s">
        <v>81</v>
      </c>
      <c r="C2398" s="13" t="s">
        <v>206</v>
      </c>
      <c r="F2398" s="7">
        <v>43921</v>
      </c>
    </row>
    <row r="2399" spans="1:6" x14ac:dyDescent="0.25">
      <c r="A2399" s="4">
        <v>19</v>
      </c>
      <c r="B2399" s="13" t="s">
        <v>82</v>
      </c>
      <c r="C2399" s="13" t="s">
        <v>206</v>
      </c>
      <c r="F2399" s="7">
        <v>43921</v>
      </c>
    </row>
    <row r="2400" spans="1:6" x14ac:dyDescent="0.25">
      <c r="A2400" s="4">
        <v>20</v>
      </c>
      <c r="B2400" s="13" t="s">
        <v>83</v>
      </c>
      <c r="C2400" s="13" t="s">
        <v>206</v>
      </c>
      <c r="F2400" s="7">
        <v>43921</v>
      </c>
    </row>
    <row r="2401" spans="1:6" x14ac:dyDescent="0.25">
      <c r="A2401" s="4">
        <v>21</v>
      </c>
      <c r="B2401" s="13" t="s">
        <v>84</v>
      </c>
      <c r="C2401" s="13" t="s">
        <v>206</v>
      </c>
      <c r="F2401" s="7">
        <v>43921</v>
      </c>
    </row>
    <row r="2402" spans="1:6" x14ac:dyDescent="0.25">
      <c r="A2402" s="4">
        <v>22</v>
      </c>
      <c r="B2402" s="13" t="s">
        <v>85</v>
      </c>
      <c r="C2402" s="13" t="s">
        <v>206</v>
      </c>
      <c r="F2402" s="7">
        <v>43921</v>
      </c>
    </row>
    <row r="2403" spans="1:6" x14ac:dyDescent="0.25">
      <c r="A2403" s="4">
        <v>23</v>
      </c>
      <c r="B2403" s="13" t="s">
        <v>86</v>
      </c>
      <c r="C2403" s="13" t="s">
        <v>206</v>
      </c>
      <c r="F2403" s="7">
        <v>43921</v>
      </c>
    </row>
    <row r="2404" spans="1:6" x14ac:dyDescent="0.25">
      <c r="A2404" s="4">
        <v>24</v>
      </c>
      <c r="B2404" s="13" t="s">
        <v>87</v>
      </c>
      <c r="C2404" s="13" t="s">
        <v>206</v>
      </c>
      <c r="F2404" s="7">
        <v>43921</v>
      </c>
    </row>
    <row r="2405" spans="1:6" x14ac:dyDescent="0.25">
      <c r="A2405" s="4">
        <v>25</v>
      </c>
      <c r="B2405" s="13" t="s">
        <v>88</v>
      </c>
      <c r="C2405" s="13" t="s">
        <v>206</v>
      </c>
      <c r="F2405" s="7">
        <v>43921</v>
      </c>
    </row>
    <row r="2406" spans="1:6" x14ac:dyDescent="0.25">
      <c r="A2406" s="4">
        <v>26</v>
      </c>
      <c r="B2406" s="13" t="s">
        <v>89</v>
      </c>
      <c r="C2406" s="13" t="s">
        <v>206</v>
      </c>
      <c r="F2406" s="7">
        <v>43921</v>
      </c>
    </row>
    <row r="2407" spans="1:6" x14ac:dyDescent="0.25">
      <c r="A2407" s="4">
        <v>27</v>
      </c>
      <c r="B2407" s="13" t="s">
        <v>90</v>
      </c>
      <c r="C2407" s="13" t="s">
        <v>206</v>
      </c>
      <c r="F2407" s="7">
        <v>43921</v>
      </c>
    </row>
    <row r="2408" spans="1:6" x14ac:dyDescent="0.25">
      <c r="A2408" s="4">
        <v>28</v>
      </c>
      <c r="B2408" s="13" t="s">
        <v>91</v>
      </c>
      <c r="C2408" s="13" t="s">
        <v>206</v>
      </c>
      <c r="F2408" s="7">
        <v>43921</v>
      </c>
    </row>
    <row r="2409" spans="1:6" x14ac:dyDescent="0.25">
      <c r="A2409" s="4">
        <v>29</v>
      </c>
      <c r="B2409" s="13" t="s">
        <v>92</v>
      </c>
      <c r="C2409" s="13" t="s">
        <v>206</v>
      </c>
      <c r="F2409" s="7">
        <v>43921</v>
      </c>
    </row>
    <row r="2410" spans="1:6" x14ac:dyDescent="0.25">
      <c r="A2410" s="4">
        <v>30</v>
      </c>
      <c r="B2410" s="13" t="s">
        <v>93</v>
      </c>
      <c r="C2410" s="13" t="s">
        <v>206</v>
      </c>
      <c r="F2410" s="7">
        <v>43921</v>
      </c>
    </row>
    <row r="2411" spans="1:6" x14ac:dyDescent="0.25">
      <c r="A2411" s="4">
        <v>31</v>
      </c>
      <c r="B2411" s="13" t="s">
        <v>94</v>
      </c>
      <c r="C2411" s="13" t="s">
        <v>206</v>
      </c>
      <c r="F2411" s="7">
        <v>43921</v>
      </c>
    </row>
    <row r="2412" spans="1:6" x14ac:dyDescent="0.25">
      <c r="A2412" s="4">
        <v>32</v>
      </c>
      <c r="B2412" s="13" t="s">
        <v>95</v>
      </c>
      <c r="C2412" s="13" t="s">
        <v>206</v>
      </c>
      <c r="F2412" s="7">
        <v>43921</v>
      </c>
    </row>
    <row r="2413" spans="1:6" x14ac:dyDescent="0.25">
      <c r="A2413" s="4">
        <v>33</v>
      </c>
      <c r="B2413" s="13" t="s">
        <v>96</v>
      </c>
      <c r="C2413" s="13" t="s">
        <v>206</v>
      </c>
      <c r="F2413" s="7">
        <v>43921</v>
      </c>
    </row>
    <row r="2414" spans="1:6" x14ac:dyDescent="0.25">
      <c r="A2414" s="4">
        <v>34</v>
      </c>
      <c r="B2414" s="13" t="s">
        <v>97</v>
      </c>
      <c r="C2414" s="13" t="s">
        <v>206</v>
      </c>
      <c r="F2414" s="7">
        <v>43921</v>
      </c>
    </row>
    <row r="2415" spans="1:6" x14ac:dyDescent="0.25">
      <c r="A2415" s="4">
        <v>35</v>
      </c>
      <c r="B2415" s="13" t="s">
        <v>98</v>
      </c>
      <c r="C2415" s="13" t="s">
        <v>206</v>
      </c>
      <c r="F2415" s="7">
        <v>43921</v>
      </c>
    </row>
    <row r="2416" spans="1:6" x14ac:dyDescent="0.25">
      <c r="A2416" s="4">
        <v>36</v>
      </c>
      <c r="B2416" s="13" t="s">
        <v>99</v>
      </c>
      <c r="C2416" s="13" t="s">
        <v>206</v>
      </c>
      <c r="F2416" s="7">
        <v>43921</v>
      </c>
    </row>
    <row r="2417" spans="1:6" x14ac:dyDescent="0.25">
      <c r="A2417" s="4">
        <v>37</v>
      </c>
      <c r="B2417" s="13" t="s">
        <v>100</v>
      </c>
      <c r="C2417" s="13" t="s">
        <v>206</v>
      </c>
      <c r="F2417" s="7">
        <v>43921</v>
      </c>
    </row>
    <row r="2418" spans="1:6" x14ac:dyDescent="0.25">
      <c r="A2418" s="4">
        <v>38</v>
      </c>
      <c r="B2418" s="13" t="s">
        <v>101</v>
      </c>
      <c r="C2418" s="13" t="s">
        <v>206</v>
      </c>
      <c r="F2418" s="7">
        <v>43921</v>
      </c>
    </row>
    <row r="2419" spans="1:6" x14ac:dyDescent="0.25">
      <c r="A2419" s="4">
        <v>39</v>
      </c>
      <c r="B2419" s="13" t="s">
        <v>102</v>
      </c>
      <c r="C2419" s="13" t="s">
        <v>206</v>
      </c>
      <c r="F2419" s="7">
        <v>43921</v>
      </c>
    </row>
    <row r="2420" spans="1:6" x14ac:dyDescent="0.25">
      <c r="A2420" s="4">
        <v>40</v>
      </c>
      <c r="B2420" s="13" t="s">
        <v>103</v>
      </c>
      <c r="C2420" s="13" t="s">
        <v>206</v>
      </c>
      <c r="F2420" s="7">
        <v>43921</v>
      </c>
    </row>
    <row r="2421" spans="1:6" x14ac:dyDescent="0.25">
      <c r="A2421" s="4">
        <v>41</v>
      </c>
      <c r="B2421" s="13" t="s">
        <v>104</v>
      </c>
      <c r="C2421" s="13" t="s">
        <v>206</v>
      </c>
      <c r="F2421" s="7">
        <v>43921</v>
      </c>
    </row>
    <row r="2422" spans="1:6" x14ac:dyDescent="0.25">
      <c r="A2422" s="4">
        <v>42</v>
      </c>
      <c r="B2422" s="13" t="s">
        <v>105</v>
      </c>
      <c r="C2422" s="13" t="s">
        <v>206</v>
      </c>
      <c r="F2422" s="7">
        <v>43921</v>
      </c>
    </row>
    <row r="2423" spans="1:6" x14ac:dyDescent="0.25">
      <c r="A2423" s="4">
        <v>43</v>
      </c>
      <c r="B2423" s="13" t="s">
        <v>106</v>
      </c>
      <c r="C2423" s="13" t="s">
        <v>206</v>
      </c>
      <c r="F2423" s="7">
        <v>43921</v>
      </c>
    </row>
    <row r="2424" spans="1:6" x14ac:dyDescent="0.25">
      <c r="A2424" s="4">
        <v>44</v>
      </c>
      <c r="B2424" s="13" t="s">
        <v>107</v>
      </c>
      <c r="C2424" s="13" t="s">
        <v>206</v>
      </c>
      <c r="F2424" s="7">
        <v>43921</v>
      </c>
    </row>
    <row r="2425" spans="1:6" x14ac:dyDescent="0.25">
      <c r="A2425" s="4">
        <v>45</v>
      </c>
      <c r="B2425" s="13" t="s">
        <v>108</v>
      </c>
      <c r="C2425" s="13" t="s">
        <v>206</v>
      </c>
      <c r="F2425" s="7">
        <v>43921</v>
      </c>
    </row>
    <row r="2426" spans="1:6" x14ac:dyDescent="0.25">
      <c r="A2426" s="4">
        <v>46</v>
      </c>
      <c r="B2426" s="13" t="s">
        <v>109</v>
      </c>
      <c r="C2426" s="13" t="s">
        <v>206</v>
      </c>
      <c r="F2426" s="7">
        <v>43921</v>
      </c>
    </row>
    <row r="2427" spans="1:6" x14ac:dyDescent="0.25">
      <c r="A2427" s="4">
        <v>47</v>
      </c>
      <c r="B2427" s="13" t="s">
        <v>110</v>
      </c>
      <c r="C2427" s="13" t="s">
        <v>206</v>
      </c>
      <c r="F2427" s="7">
        <v>43921</v>
      </c>
    </row>
    <row r="2428" spans="1:6" x14ac:dyDescent="0.25">
      <c r="A2428" s="4">
        <v>48</v>
      </c>
      <c r="B2428" s="13" t="s">
        <v>111</v>
      </c>
      <c r="C2428" s="13" t="s">
        <v>206</v>
      </c>
      <c r="F2428" s="7">
        <v>43921</v>
      </c>
    </row>
    <row r="2429" spans="1:6" x14ac:dyDescent="0.25">
      <c r="A2429" s="4">
        <v>49</v>
      </c>
      <c r="B2429" s="13" t="s">
        <v>144</v>
      </c>
      <c r="C2429" s="13" t="s">
        <v>206</v>
      </c>
      <c r="F2429" s="7">
        <v>43921</v>
      </c>
    </row>
    <row r="2430" spans="1:6" x14ac:dyDescent="0.25">
      <c r="A2430" s="4">
        <v>50</v>
      </c>
      <c r="B2430" s="13" t="s">
        <v>145</v>
      </c>
      <c r="C2430" s="13" t="s">
        <v>206</v>
      </c>
      <c r="F2430" s="7">
        <v>43921</v>
      </c>
    </row>
    <row r="2431" spans="1:6" x14ac:dyDescent="0.25">
      <c r="A2431" s="4">
        <v>51</v>
      </c>
      <c r="B2431" s="13" t="s">
        <v>146</v>
      </c>
      <c r="C2431" s="13" t="s">
        <v>206</v>
      </c>
      <c r="F2431" s="7">
        <v>43921</v>
      </c>
    </row>
    <row r="2432" spans="1:6" x14ac:dyDescent="0.25">
      <c r="A2432" s="4">
        <v>52</v>
      </c>
      <c r="B2432" s="13" t="s">
        <v>147</v>
      </c>
      <c r="C2432" s="13" t="s">
        <v>206</v>
      </c>
      <c r="F2432" s="7">
        <v>43921</v>
      </c>
    </row>
    <row r="2433" spans="1:6" x14ac:dyDescent="0.25">
      <c r="A2433" s="4">
        <v>53</v>
      </c>
      <c r="B2433" s="13" t="s">
        <v>148</v>
      </c>
      <c r="C2433" s="13" t="s">
        <v>206</v>
      </c>
      <c r="F2433" s="7">
        <v>43921</v>
      </c>
    </row>
    <row r="2434" spans="1:6" x14ac:dyDescent="0.25">
      <c r="A2434" s="4">
        <v>54</v>
      </c>
      <c r="B2434" s="13" t="s">
        <v>149</v>
      </c>
      <c r="C2434" s="13" t="s">
        <v>206</v>
      </c>
      <c r="F2434" s="7">
        <v>43921</v>
      </c>
    </row>
    <row r="2435" spans="1:6" x14ac:dyDescent="0.25">
      <c r="A2435" s="4">
        <v>55</v>
      </c>
      <c r="B2435" s="13" t="s">
        <v>150</v>
      </c>
      <c r="C2435" s="13" t="s">
        <v>206</v>
      </c>
      <c r="F2435" s="7">
        <v>43921</v>
      </c>
    </row>
    <row r="2436" spans="1:6" x14ac:dyDescent="0.25">
      <c r="A2436" s="4">
        <v>56</v>
      </c>
      <c r="B2436" s="13" t="s">
        <v>151</v>
      </c>
      <c r="C2436" s="13" t="s">
        <v>206</v>
      </c>
      <c r="F2436" s="7">
        <v>43921</v>
      </c>
    </row>
    <row r="2437" spans="1:6" x14ac:dyDescent="0.25">
      <c r="A2437" s="4">
        <v>57</v>
      </c>
      <c r="B2437" s="13" t="s">
        <v>152</v>
      </c>
      <c r="C2437" s="13" t="s">
        <v>206</v>
      </c>
      <c r="F2437" s="7">
        <v>43921</v>
      </c>
    </row>
    <row r="2438" spans="1:6" x14ac:dyDescent="0.25">
      <c r="A2438" s="4">
        <v>58</v>
      </c>
      <c r="B2438" s="13" t="s">
        <v>153</v>
      </c>
      <c r="C2438" s="13" t="s">
        <v>206</v>
      </c>
      <c r="F2438" s="7">
        <v>43921</v>
      </c>
    </row>
    <row r="2439" spans="1:6" x14ac:dyDescent="0.25">
      <c r="A2439" s="4">
        <v>100</v>
      </c>
      <c r="B2439" s="13" t="s">
        <v>142</v>
      </c>
      <c r="C2439" s="13" t="s">
        <v>206</v>
      </c>
      <c r="F2439" s="7">
        <v>43921</v>
      </c>
    </row>
    <row r="2440" spans="1:6" x14ac:dyDescent="0.25">
      <c r="A2440" s="4">
        <v>101</v>
      </c>
      <c r="B2440" s="13" t="s">
        <v>143</v>
      </c>
      <c r="C2440" s="13" t="s">
        <v>206</v>
      </c>
      <c r="F2440" s="7">
        <v>43921</v>
      </c>
    </row>
    <row r="2441" spans="1:6" x14ac:dyDescent="0.25">
      <c r="A2441" s="4">
        <v>102</v>
      </c>
      <c r="B2441" s="13" t="s">
        <v>141</v>
      </c>
      <c r="C2441" s="13" t="s">
        <v>206</v>
      </c>
      <c r="F2441" s="7">
        <v>43921</v>
      </c>
    </row>
    <row r="2442" spans="1:6" x14ac:dyDescent="0.25">
      <c r="A2442" s="4">
        <v>1</v>
      </c>
      <c r="B2442" s="13" t="s">
        <v>64</v>
      </c>
      <c r="C2442" s="13" t="s">
        <v>210</v>
      </c>
      <c r="F2442" s="7">
        <v>43921</v>
      </c>
    </row>
    <row r="2443" spans="1:6" x14ac:dyDescent="0.25">
      <c r="A2443" s="4">
        <v>2</v>
      </c>
      <c r="B2443" s="13" t="s">
        <v>65</v>
      </c>
      <c r="C2443" s="13" t="s">
        <v>210</v>
      </c>
      <c r="F2443" s="7">
        <v>43921</v>
      </c>
    </row>
    <row r="2444" spans="1:6" x14ac:dyDescent="0.25">
      <c r="A2444" s="4">
        <v>3</v>
      </c>
      <c r="B2444" s="13" t="s">
        <v>66</v>
      </c>
      <c r="C2444" s="13" t="s">
        <v>210</v>
      </c>
      <c r="F2444" s="7">
        <v>43921</v>
      </c>
    </row>
    <row r="2445" spans="1:6" x14ac:dyDescent="0.25">
      <c r="A2445" s="4">
        <v>4</v>
      </c>
      <c r="B2445" s="13" t="s">
        <v>67</v>
      </c>
      <c r="C2445" s="13" t="s">
        <v>210</v>
      </c>
      <c r="F2445" s="7">
        <v>43921</v>
      </c>
    </row>
    <row r="2446" spans="1:6" x14ac:dyDescent="0.25">
      <c r="A2446" s="4">
        <v>5</v>
      </c>
      <c r="B2446" s="13" t="s">
        <v>68</v>
      </c>
      <c r="C2446" s="13" t="s">
        <v>210</v>
      </c>
      <c r="F2446" s="7">
        <v>43921</v>
      </c>
    </row>
    <row r="2447" spans="1:6" x14ac:dyDescent="0.25">
      <c r="A2447" s="4">
        <v>6</v>
      </c>
      <c r="B2447" s="13" t="s">
        <v>69</v>
      </c>
      <c r="C2447" s="13" t="s">
        <v>210</v>
      </c>
      <c r="F2447" s="7">
        <v>43921</v>
      </c>
    </row>
    <row r="2448" spans="1:6" x14ac:dyDescent="0.25">
      <c r="A2448" s="4">
        <v>7</v>
      </c>
      <c r="B2448" s="13" t="s">
        <v>70</v>
      </c>
      <c r="C2448" s="13" t="s">
        <v>210</v>
      </c>
      <c r="F2448" s="7">
        <v>43921</v>
      </c>
    </row>
    <row r="2449" spans="1:6" x14ac:dyDescent="0.25">
      <c r="A2449" s="4">
        <v>8</v>
      </c>
      <c r="B2449" s="13" t="s">
        <v>71</v>
      </c>
      <c r="C2449" s="13" t="s">
        <v>210</v>
      </c>
      <c r="F2449" s="7">
        <v>43921</v>
      </c>
    </row>
    <row r="2450" spans="1:6" x14ac:dyDescent="0.25">
      <c r="A2450" s="4">
        <v>9</v>
      </c>
      <c r="B2450" s="13" t="s">
        <v>72</v>
      </c>
      <c r="C2450" s="13" t="s">
        <v>210</v>
      </c>
      <c r="F2450" s="7">
        <v>43921</v>
      </c>
    </row>
    <row r="2451" spans="1:6" x14ac:dyDescent="0.25">
      <c r="A2451" s="4">
        <v>10</v>
      </c>
      <c r="B2451" s="13" t="s">
        <v>73</v>
      </c>
      <c r="C2451" s="13" t="s">
        <v>210</v>
      </c>
      <c r="F2451" s="7">
        <v>43921</v>
      </c>
    </row>
    <row r="2452" spans="1:6" x14ac:dyDescent="0.25">
      <c r="A2452" s="4">
        <v>11</v>
      </c>
      <c r="B2452" s="13" t="s">
        <v>74</v>
      </c>
      <c r="C2452" s="13" t="s">
        <v>210</v>
      </c>
      <c r="F2452" s="7">
        <v>43921</v>
      </c>
    </row>
    <row r="2453" spans="1:6" x14ac:dyDescent="0.25">
      <c r="A2453" s="4">
        <v>12</v>
      </c>
      <c r="B2453" s="13" t="s">
        <v>75</v>
      </c>
      <c r="C2453" s="13" t="s">
        <v>210</v>
      </c>
      <c r="F2453" s="7">
        <v>43921</v>
      </c>
    </row>
    <row r="2454" spans="1:6" x14ac:dyDescent="0.25">
      <c r="A2454" s="4">
        <v>13</v>
      </c>
      <c r="B2454" s="13" t="s">
        <v>76</v>
      </c>
      <c r="C2454" s="13" t="s">
        <v>210</v>
      </c>
      <c r="F2454" s="7">
        <v>43921</v>
      </c>
    </row>
    <row r="2455" spans="1:6" x14ac:dyDescent="0.25">
      <c r="A2455" s="4">
        <v>14</v>
      </c>
      <c r="B2455" s="13" t="s">
        <v>77</v>
      </c>
      <c r="C2455" s="13" t="s">
        <v>210</v>
      </c>
      <c r="F2455" s="7">
        <v>43921</v>
      </c>
    </row>
    <row r="2456" spans="1:6" x14ac:dyDescent="0.25">
      <c r="A2456" s="4">
        <v>15</v>
      </c>
      <c r="B2456" s="13" t="s">
        <v>78</v>
      </c>
      <c r="C2456" s="13" t="s">
        <v>210</v>
      </c>
      <c r="F2456" s="7">
        <v>43921</v>
      </c>
    </row>
    <row r="2457" spans="1:6" x14ac:dyDescent="0.25">
      <c r="A2457" s="4">
        <v>16</v>
      </c>
      <c r="B2457" s="13" t="s">
        <v>79</v>
      </c>
      <c r="C2457" s="13" t="s">
        <v>210</v>
      </c>
      <c r="F2457" s="7">
        <v>43921</v>
      </c>
    </row>
    <row r="2458" spans="1:6" x14ac:dyDescent="0.25">
      <c r="A2458" s="4">
        <v>17</v>
      </c>
      <c r="B2458" s="13" t="s">
        <v>80</v>
      </c>
      <c r="C2458" s="13" t="s">
        <v>210</v>
      </c>
      <c r="F2458" s="7">
        <v>43921</v>
      </c>
    </row>
    <row r="2459" spans="1:6" x14ac:dyDescent="0.25">
      <c r="A2459" s="4">
        <v>18</v>
      </c>
      <c r="B2459" s="13" t="s">
        <v>81</v>
      </c>
      <c r="C2459" s="13" t="s">
        <v>210</v>
      </c>
      <c r="F2459" s="7">
        <v>43921</v>
      </c>
    </row>
    <row r="2460" spans="1:6" x14ac:dyDescent="0.25">
      <c r="A2460" s="4">
        <v>19</v>
      </c>
      <c r="B2460" s="13" t="s">
        <v>82</v>
      </c>
      <c r="C2460" s="13" t="s">
        <v>210</v>
      </c>
      <c r="F2460" s="7">
        <v>43921</v>
      </c>
    </row>
    <row r="2461" spans="1:6" x14ac:dyDescent="0.25">
      <c r="A2461" s="4">
        <v>20</v>
      </c>
      <c r="B2461" s="13" t="s">
        <v>83</v>
      </c>
      <c r="C2461" s="13" t="s">
        <v>210</v>
      </c>
      <c r="F2461" s="7">
        <v>43921</v>
      </c>
    </row>
    <row r="2462" spans="1:6" x14ac:dyDescent="0.25">
      <c r="A2462" s="4">
        <v>21</v>
      </c>
      <c r="B2462" s="13" t="s">
        <v>84</v>
      </c>
      <c r="C2462" s="13" t="s">
        <v>210</v>
      </c>
      <c r="F2462" s="7">
        <v>43921</v>
      </c>
    </row>
    <row r="2463" spans="1:6" x14ac:dyDescent="0.25">
      <c r="A2463" s="4">
        <v>22</v>
      </c>
      <c r="B2463" s="13" t="s">
        <v>85</v>
      </c>
      <c r="C2463" s="13" t="s">
        <v>210</v>
      </c>
      <c r="F2463" s="7">
        <v>43921</v>
      </c>
    </row>
    <row r="2464" spans="1:6" x14ac:dyDescent="0.25">
      <c r="A2464" s="4">
        <v>23</v>
      </c>
      <c r="B2464" s="13" t="s">
        <v>86</v>
      </c>
      <c r="C2464" s="13" t="s">
        <v>210</v>
      </c>
      <c r="F2464" s="7">
        <v>43921</v>
      </c>
    </row>
    <row r="2465" spans="1:6" x14ac:dyDescent="0.25">
      <c r="A2465" s="4">
        <v>24</v>
      </c>
      <c r="B2465" s="13" t="s">
        <v>87</v>
      </c>
      <c r="C2465" s="13" t="s">
        <v>210</v>
      </c>
      <c r="F2465" s="7">
        <v>43921</v>
      </c>
    </row>
    <row r="2466" spans="1:6" x14ac:dyDescent="0.25">
      <c r="A2466" s="4">
        <v>25</v>
      </c>
      <c r="B2466" s="13" t="s">
        <v>88</v>
      </c>
      <c r="C2466" s="13" t="s">
        <v>210</v>
      </c>
      <c r="F2466" s="7">
        <v>43921</v>
      </c>
    </row>
    <row r="2467" spans="1:6" x14ac:dyDescent="0.25">
      <c r="A2467" s="4">
        <v>26</v>
      </c>
      <c r="B2467" s="13" t="s">
        <v>89</v>
      </c>
      <c r="C2467" s="13" t="s">
        <v>210</v>
      </c>
      <c r="F2467" s="7">
        <v>43921</v>
      </c>
    </row>
    <row r="2468" spans="1:6" x14ac:dyDescent="0.25">
      <c r="A2468" s="4">
        <v>27</v>
      </c>
      <c r="B2468" s="13" t="s">
        <v>90</v>
      </c>
      <c r="C2468" s="13" t="s">
        <v>210</v>
      </c>
      <c r="F2468" s="7">
        <v>43921</v>
      </c>
    </row>
    <row r="2469" spans="1:6" x14ac:dyDescent="0.25">
      <c r="A2469" s="4">
        <v>28</v>
      </c>
      <c r="B2469" s="13" t="s">
        <v>91</v>
      </c>
      <c r="C2469" s="13" t="s">
        <v>210</v>
      </c>
      <c r="F2469" s="7">
        <v>43921</v>
      </c>
    </row>
    <row r="2470" spans="1:6" x14ac:dyDescent="0.25">
      <c r="A2470" s="4">
        <v>29</v>
      </c>
      <c r="B2470" s="13" t="s">
        <v>92</v>
      </c>
      <c r="C2470" s="13" t="s">
        <v>210</v>
      </c>
      <c r="F2470" s="7">
        <v>43921</v>
      </c>
    </row>
    <row r="2471" spans="1:6" x14ac:dyDescent="0.25">
      <c r="A2471" s="4">
        <v>30</v>
      </c>
      <c r="B2471" s="13" t="s">
        <v>93</v>
      </c>
      <c r="C2471" s="13" t="s">
        <v>210</v>
      </c>
      <c r="F2471" s="7">
        <v>43921</v>
      </c>
    </row>
    <row r="2472" spans="1:6" x14ac:dyDescent="0.25">
      <c r="A2472" s="4">
        <v>31</v>
      </c>
      <c r="B2472" s="13" t="s">
        <v>94</v>
      </c>
      <c r="C2472" s="13" t="s">
        <v>210</v>
      </c>
      <c r="F2472" s="7">
        <v>43921</v>
      </c>
    </row>
    <row r="2473" spans="1:6" x14ac:dyDescent="0.25">
      <c r="A2473" s="4">
        <v>32</v>
      </c>
      <c r="B2473" s="13" t="s">
        <v>95</v>
      </c>
      <c r="C2473" s="13" t="s">
        <v>210</v>
      </c>
      <c r="F2473" s="7">
        <v>43921</v>
      </c>
    </row>
    <row r="2474" spans="1:6" x14ac:dyDescent="0.25">
      <c r="A2474" s="4">
        <v>33</v>
      </c>
      <c r="B2474" s="13" t="s">
        <v>96</v>
      </c>
      <c r="C2474" s="13" t="s">
        <v>210</v>
      </c>
      <c r="F2474" s="7">
        <v>43921</v>
      </c>
    </row>
    <row r="2475" spans="1:6" x14ac:dyDescent="0.25">
      <c r="A2475" s="4">
        <v>34</v>
      </c>
      <c r="B2475" s="13" t="s">
        <v>97</v>
      </c>
      <c r="C2475" s="13" t="s">
        <v>210</v>
      </c>
      <c r="F2475" s="7">
        <v>43921</v>
      </c>
    </row>
    <row r="2476" spans="1:6" x14ac:dyDescent="0.25">
      <c r="A2476" s="4">
        <v>35</v>
      </c>
      <c r="B2476" s="13" t="s">
        <v>98</v>
      </c>
      <c r="C2476" s="13" t="s">
        <v>210</v>
      </c>
      <c r="F2476" s="7">
        <v>43921</v>
      </c>
    </row>
    <row r="2477" spans="1:6" x14ac:dyDescent="0.25">
      <c r="A2477" s="4">
        <v>36</v>
      </c>
      <c r="B2477" s="13" t="s">
        <v>99</v>
      </c>
      <c r="C2477" s="13" t="s">
        <v>210</v>
      </c>
      <c r="F2477" s="7">
        <v>43921</v>
      </c>
    </row>
    <row r="2478" spans="1:6" x14ac:dyDescent="0.25">
      <c r="A2478" s="4">
        <v>37</v>
      </c>
      <c r="B2478" s="13" t="s">
        <v>100</v>
      </c>
      <c r="C2478" s="13" t="s">
        <v>210</v>
      </c>
      <c r="F2478" s="7">
        <v>43921</v>
      </c>
    </row>
    <row r="2479" spans="1:6" x14ac:dyDescent="0.25">
      <c r="A2479" s="4">
        <v>38</v>
      </c>
      <c r="B2479" s="13" t="s">
        <v>101</v>
      </c>
      <c r="C2479" s="13" t="s">
        <v>210</v>
      </c>
      <c r="F2479" s="7">
        <v>43921</v>
      </c>
    </row>
    <row r="2480" spans="1:6" x14ac:dyDescent="0.25">
      <c r="A2480" s="4">
        <v>39</v>
      </c>
      <c r="B2480" s="13" t="s">
        <v>102</v>
      </c>
      <c r="C2480" s="13" t="s">
        <v>210</v>
      </c>
      <c r="F2480" s="7">
        <v>43921</v>
      </c>
    </row>
    <row r="2481" spans="1:6" x14ac:dyDescent="0.25">
      <c r="A2481" s="4">
        <v>40</v>
      </c>
      <c r="B2481" s="13" t="s">
        <v>103</v>
      </c>
      <c r="C2481" s="13" t="s">
        <v>210</v>
      </c>
      <c r="F2481" s="7">
        <v>43921</v>
      </c>
    </row>
    <row r="2482" spans="1:6" x14ac:dyDescent="0.25">
      <c r="A2482" s="4">
        <v>41</v>
      </c>
      <c r="B2482" s="13" t="s">
        <v>104</v>
      </c>
      <c r="C2482" s="13" t="s">
        <v>210</v>
      </c>
      <c r="F2482" s="7">
        <v>43921</v>
      </c>
    </row>
    <row r="2483" spans="1:6" x14ac:dyDescent="0.25">
      <c r="A2483" s="4">
        <v>42</v>
      </c>
      <c r="B2483" s="13" t="s">
        <v>105</v>
      </c>
      <c r="C2483" s="13" t="s">
        <v>210</v>
      </c>
      <c r="F2483" s="7">
        <v>43921</v>
      </c>
    </row>
    <row r="2484" spans="1:6" x14ac:dyDescent="0.25">
      <c r="A2484" s="4">
        <v>43</v>
      </c>
      <c r="B2484" s="13" t="s">
        <v>106</v>
      </c>
      <c r="C2484" s="13" t="s">
        <v>210</v>
      </c>
      <c r="F2484" s="7">
        <v>43921</v>
      </c>
    </row>
    <row r="2485" spans="1:6" x14ac:dyDescent="0.25">
      <c r="A2485" s="4">
        <v>44</v>
      </c>
      <c r="B2485" s="13" t="s">
        <v>107</v>
      </c>
      <c r="C2485" s="13" t="s">
        <v>210</v>
      </c>
      <c r="F2485" s="7">
        <v>43921</v>
      </c>
    </row>
    <row r="2486" spans="1:6" x14ac:dyDescent="0.25">
      <c r="A2486" s="4">
        <v>45</v>
      </c>
      <c r="B2486" s="13" t="s">
        <v>108</v>
      </c>
      <c r="C2486" s="13" t="s">
        <v>210</v>
      </c>
      <c r="F2486" s="7">
        <v>43921</v>
      </c>
    </row>
    <row r="2487" spans="1:6" x14ac:dyDescent="0.25">
      <c r="A2487" s="4">
        <v>46</v>
      </c>
      <c r="B2487" s="13" t="s">
        <v>109</v>
      </c>
      <c r="C2487" s="13" t="s">
        <v>210</v>
      </c>
      <c r="F2487" s="7">
        <v>43921</v>
      </c>
    </row>
    <row r="2488" spans="1:6" x14ac:dyDescent="0.25">
      <c r="A2488" s="4">
        <v>47</v>
      </c>
      <c r="B2488" s="13" t="s">
        <v>110</v>
      </c>
      <c r="C2488" s="13" t="s">
        <v>210</v>
      </c>
      <c r="F2488" s="7">
        <v>43921</v>
      </c>
    </row>
    <row r="2489" spans="1:6" x14ac:dyDescent="0.25">
      <c r="A2489" s="4">
        <v>48</v>
      </c>
      <c r="B2489" s="13" t="s">
        <v>111</v>
      </c>
      <c r="C2489" s="13" t="s">
        <v>210</v>
      </c>
      <c r="F2489" s="7">
        <v>43921</v>
      </c>
    </row>
    <row r="2490" spans="1:6" x14ac:dyDescent="0.25">
      <c r="A2490" s="4">
        <v>49</v>
      </c>
      <c r="B2490" s="13" t="s">
        <v>144</v>
      </c>
      <c r="C2490" s="13" t="s">
        <v>210</v>
      </c>
      <c r="F2490" s="7">
        <v>43921</v>
      </c>
    </row>
    <row r="2491" spans="1:6" x14ac:dyDescent="0.25">
      <c r="A2491" s="4">
        <v>50</v>
      </c>
      <c r="B2491" s="13" t="s">
        <v>145</v>
      </c>
      <c r="C2491" s="13" t="s">
        <v>210</v>
      </c>
      <c r="F2491" s="7">
        <v>43921</v>
      </c>
    </row>
    <row r="2492" spans="1:6" x14ac:dyDescent="0.25">
      <c r="A2492" s="4">
        <v>51</v>
      </c>
      <c r="B2492" s="13" t="s">
        <v>146</v>
      </c>
      <c r="C2492" s="13" t="s">
        <v>210</v>
      </c>
      <c r="F2492" s="7">
        <v>43921</v>
      </c>
    </row>
    <row r="2493" spans="1:6" x14ac:dyDescent="0.25">
      <c r="A2493" s="4">
        <v>52</v>
      </c>
      <c r="B2493" s="13" t="s">
        <v>147</v>
      </c>
      <c r="C2493" s="13" t="s">
        <v>210</v>
      </c>
      <c r="F2493" s="7">
        <v>43921</v>
      </c>
    </row>
    <row r="2494" spans="1:6" x14ac:dyDescent="0.25">
      <c r="A2494" s="4">
        <v>53</v>
      </c>
      <c r="B2494" s="13" t="s">
        <v>148</v>
      </c>
      <c r="C2494" s="13" t="s">
        <v>210</v>
      </c>
      <c r="F2494" s="7">
        <v>43921</v>
      </c>
    </row>
    <row r="2495" spans="1:6" x14ac:dyDescent="0.25">
      <c r="A2495" s="4">
        <v>54</v>
      </c>
      <c r="B2495" s="13" t="s">
        <v>149</v>
      </c>
      <c r="C2495" s="13" t="s">
        <v>210</v>
      </c>
      <c r="F2495" s="7">
        <v>43921</v>
      </c>
    </row>
    <row r="2496" spans="1:6" x14ac:dyDescent="0.25">
      <c r="A2496" s="4">
        <v>55</v>
      </c>
      <c r="B2496" s="13" t="s">
        <v>150</v>
      </c>
      <c r="C2496" s="13" t="s">
        <v>210</v>
      </c>
      <c r="F2496" s="7">
        <v>43921</v>
      </c>
    </row>
    <row r="2497" spans="1:6" x14ac:dyDescent="0.25">
      <c r="A2497" s="4">
        <v>56</v>
      </c>
      <c r="B2497" s="13" t="s">
        <v>151</v>
      </c>
      <c r="C2497" s="13" t="s">
        <v>210</v>
      </c>
      <c r="F2497" s="7">
        <v>43921</v>
      </c>
    </row>
    <row r="2498" spans="1:6" x14ac:dyDescent="0.25">
      <c r="A2498" s="4">
        <v>57</v>
      </c>
      <c r="B2498" s="13" t="s">
        <v>152</v>
      </c>
      <c r="C2498" s="13" t="s">
        <v>210</v>
      </c>
      <c r="F2498" s="7">
        <v>43921</v>
      </c>
    </row>
    <row r="2499" spans="1:6" x14ac:dyDescent="0.25">
      <c r="A2499" s="4">
        <v>58</v>
      </c>
      <c r="B2499" s="13" t="s">
        <v>153</v>
      </c>
      <c r="C2499" s="13" t="s">
        <v>210</v>
      </c>
      <c r="F2499" s="7">
        <v>43921</v>
      </c>
    </row>
    <row r="2500" spans="1:6" x14ac:dyDescent="0.25">
      <c r="A2500" s="4">
        <v>100</v>
      </c>
      <c r="B2500" s="13" t="s">
        <v>142</v>
      </c>
      <c r="C2500" s="13" t="s">
        <v>210</v>
      </c>
      <c r="F2500" s="7">
        <v>43921</v>
      </c>
    </row>
    <row r="2501" spans="1:6" x14ac:dyDescent="0.25">
      <c r="A2501" s="4">
        <v>101</v>
      </c>
      <c r="B2501" s="13" t="s">
        <v>143</v>
      </c>
      <c r="C2501" s="13" t="s">
        <v>210</v>
      </c>
      <c r="F2501" s="7">
        <v>43921</v>
      </c>
    </row>
    <row r="2502" spans="1:6" x14ac:dyDescent="0.25">
      <c r="A2502" s="4">
        <v>102</v>
      </c>
      <c r="B2502" s="13" t="s">
        <v>141</v>
      </c>
      <c r="C2502" s="13" t="s">
        <v>210</v>
      </c>
      <c r="F2502" s="7">
        <v>43921</v>
      </c>
    </row>
    <row r="2503" spans="1:6" x14ac:dyDescent="0.25">
      <c r="A2503" s="4">
        <v>1</v>
      </c>
      <c r="B2503" s="13" t="s">
        <v>64</v>
      </c>
      <c r="C2503" s="13" t="s">
        <v>207</v>
      </c>
      <c r="F2503" s="7">
        <v>43921</v>
      </c>
    </row>
    <row r="2504" spans="1:6" x14ac:dyDescent="0.25">
      <c r="A2504" s="4">
        <v>2</v>
      </c>
      <c r="B2504" s="13" t="s">
        <v>65</v>
      </c>
      <c r="C2504" s="13" t="s">
        <v>207</v>
      </c>
      <c r="F2504" s="7">
        <v>43921</v>
      </c>
    </row>
    <row r="2505" spans="1:6" x14ac:dyDescent="0.25">
      <c r="A2505" s="4">
        <v>3</v>
      </c>
      <c r="B2505" s="13" t="s">
        <v>66</v>
      </c>
      <c r="C2505" s="13" t="s">
        <v>207</v>
      </c>
      <c r="F2505" s="7">
        <v>43921</v>
      </c>
    </row>
    <row r="2506" spans="1:6" x14ac:dyDescent="0.25">
      <c r="A2506" s="4">
        <v>4</v>
      </c>
      <c r="B2506" s="13" t="s">
        <v>67</v>
      </c>
      <c r="C2506" s="13" t="s">
        <v>207</v>
      </c>
      <c r="F2506" s="7">
        <v>43921</v>
      </c>
    </row>
    <row r="2507" spans="1:6" x14ac:dyDescent="0.25">
      <c r="A2507" s="4">
        <v>5</v>
      </c>
      <c r="B2507" s="13" t="s">
        <v>68</v>
      </c>
      <c r="C2507" s="13" t="s">
        <v>207</v>
      </c>
      <c r="F2507" s="7">
        <v>43921</v>
      </c>
    </row>
    <row r="2508" spans="1:6" x14ac:dyDescent="0.25">
      <c r="A2508" s="4">
        <v>6</v>
      </c>
      <c r="B2508" s="13" t="s">
        <v>69</v>
      </c>
      <c r="C2508" s="13" t="s">
        <v>207</v>
      </c>
      <c r="F2508" s="7">
        <v>43921</v>
      </c>
    </row>
    <row r="2509" spans="1:6" x14ac:dyDescent="0.25">
      <c r="A2509" s="4">
        <v>7</v>
      </c>
      <c r="B2509" s="13" t="s">
        <v>70</v>
      </c>
      <c r="C2509" s="13" t="s">
        <v>207</v>
      </c>
      <c r="F2509" s="7">
        <v>43921</v>
      </c>
    </row>
    <row r="2510" spans="1:6" x14ac:dyDescent="0.25">
      <c r="A2510" s="4">
        <v>8</v>
      </c>
      <c r="B2510" s="13" t="s">
        <v>71</v>
      </c>
      <c r="C2510" s="13" t="s">
        <v>207</v>
      </c>
      <c r="F2510" s="7">
        <v>43921</v>
      </c>
    </row>
    <row r="2511" spans="1:6" x14ac:dyDescent="0.25">
      <c r="A2511" s="4">
        <v>9</v>
      </c>
      <c r="B2511" s="13" t="s">
        <v>72</v>
      </c>
      <c r="C2511" s="13" t="s">
        <v>207</v>
      </c>
      <c r="F2511" s="7">
        <v>43921</v>
      </c>
    </row>
    <row r="2512" spans="1:6" x14ac:dyDescent="0.25">
      <c r="A2512" s="4">
        <v>10</v>
      </c>
      <c r="B2512" s="13" t="s">
        <v>73</v>
      </c>
      <c r="C2512" s="13" t="s">
        <v>207</v>
      </c>
      <c r="F2512" s="7">
        <v>43921</v>
      </c>
    </row>
    <row r="2513" spans="1:6" x14ac:dyDescent="0.25">
      <c r="A2513" s="4">
        <v>11</v>
      </c>
      <c r="B2513" s="13" t="s">
        <v>74</v>
      </c>
      <c r="C2513" s="13" t="s">
        <v>207</v>
      </c>
      <c r="F2513" s="7">
        <v>43921</v>
      </c>
    </row>
    <row r="2514" spans="1:6" x14ac:dyDescent="0.25">
      <c r="A2514" s="4">
        <v>12</v>
      </c>
      <c r="B2514" s="13" t="s">
        <v>75</v>
      </c>
      <c r="C2514" s="13" t="s">
        <v>207</v>
      </c>
      <c r="F2514" s="7">
        <v>43921</v>
      </c>
    </row>
    <row r="2515" spans="1:6" x14ac:dyDescent="0.25">
      <c r="A2515" s="4">
        <v>13</v>
      </c>
      <c r="B2515" s="13" t="s">
        <v>76</v>
      </c>
      <c r="C2515" s="13" t="s">
        <v>207</v>
      </c>
      <c r="F2515" s="7">
        <v>43921</v>
      </c>
    </row>
    <row r="2516" spans="1:6" x14ac:dyDescent="0.25">
      <c r="A2516" s="4">
        <v>14</v>
      </c>
      <c r="B2516" s="13" t="s">
        <v>77</v>
      </c>
      <c r="C2516" s="13" t="s">
        <v>207</v>
      </c>
      <c r="F2516" s="7">
        <v>43921</v>
      </c>
    </row>
    <row r="2517" spans="1:6" x14ac:dyDescent="0.25">
      <c r="A2517" s="4">
        <v>15</v>
      </c>
      <c r="B2517" s="13" t="s">
        <v>78</v>
      </c>
      <c r="C2517" s="13" t="s">
        <v>207</v>
      </c>
      <c r="F2517" s="7">
        <v>43921</v>
      </c>
    </row>
    <row r="2518" spans="1:6" x14ac:dyDescent="0.25">
      <c r="A2518" s="4">
        <v>16</v>
      </c>
      <c r="B2518" s="13" t="s">
        <v>79</v>
      </c>
      <c r="C2518" s="13" t="s">
        <v>207</v>
      </c>
      <c r="F2518" s="7">
        <v>43921</v>
      </c>
    </row>
    <row r="2519" spans="1:6" x14ac:dyDescent="0.25">
      <c r="A2519" s="4">
        <v>17</v>
      </c>
      <c r="B2519" s="13" t="s">
        <v>80</v>
      </c>
      <c r="C2519" s="13" t="s">
        <v>207</v>
      </c>
      <c r="F2519" s="7">
        <v>43921</v>
      </c>
    </row>
    <row r="2520" spans="1:6" x14ac:dyDescent="0.25">
      <c r="A2520" s="4">
        <v>18</v>
      </c>
      <c r="B2520" s="13" t="s">
        <v>81</v>
      </c>
      <c r="C2520" s="13" t="s">
        <v>207</v>
      </c>
      <c r="F2520" s="7">
        <v>43921</v>
      </c>
    </row>
    <row r="2521" spans="1:6" x14ac:dyDescent="0.25">
      <c r="A2521" s="4">
        <v>19</v>
      </c>
      <c r="B2521" s="13" t="s">
        <v>82</v>
      </c>
      <c r="C2521" s="13" t="s">
        <v>207</v>
      </c>
      <c r="F2521" s="7">
        <v>43921</v>
      </c>
    </row>
    <row r="2522" spans="1:6" x14ac:dyDescent="0.25">
      <c r="A2522" s="4">
        <v>20</v>
      </c>
      <c r="B2522" s="13" t="s">
        <v>83</v>
      </c>
      <c r="C2522" s="13" t="s">
        <v>207</v>
      </c>
      <c r="F2522" s="7">
        <v>43921</v>
      </c>
    </row>
    <row r="2523" spans="1:6" x14ac:dyDescent="0.25">
      <c r="A2523" s="4">
        <v>21</v>
      </c>
      <c r="B2523" s="13" t="s">
        <v>84</v>
      </c>
      <c r="C2523" s="13" t="s">
        <v>207</v>
      </c>
      <c r="F2523" s="7">
        <v>43921</v>
      </c>
    </row>
    <row r="2524" spans="1:6" x14ac:dyDescent="0.25">
      <c r="A2524" s="4">
        <v>22</v>
      </c>
      <c r="B2524" s="13" t="s">
        <v>85</v>
      </c>
      <c r="C2524" s="13" t="s">
        <v>207</v>
      </c>
      <c r="F2524" s="7">
        <v>43921</v>
      </c>
    </row>
    <row r="2525" spans="1:6" x14ac:dyDescent="0.25">
      <c r="A2525" s="4">
        <v>23</v>
      </c>
      <c r="B2525" s="13" t="s">
        <v>86</v>
      </c>
      <c r="C2525" s="13" t="s">
        <v>207</v>
      </c>
      <c r="F2525" s="7">
        <v>43921</v>
      </c>
    </row>
    <row r="2526" spans="1:6" x14ac:dyDescent="0.25">
      <c r="A2526" s="4">
        <v>24</v>
      </c>
      <c r="B2526" s="13" t="s">
        <v>87</v>
      </c>
      <c r="C2526" s="13" t="s">
        <v>207</v>
      </c>
      <c r="F2526" s="7">
        <v>43921</v>
      </c>
    </row>
    <row r="2527" spans="1:6" x14ac:dyDescent="0.25">
      <c r="A2527" s="4">
        <v>25</v>
      </c>
      <c r="B2527" s="13" t="s">
        <v>88</v>
      </c>
      <c r="C2527" s="13" t="s">
        <v>207</v>
      </c>
      <c r="F2527" s="7">
        <v>43921</v>
      </c>
    </row>
    <row r="2528" spans="1:6" x14ac:dyDescent="0.25">
      <c r="A2528" s="4">
        <v>26</v>
      </c>
      <c r="B2528" s="13" t="s">
        <v>89</v>
      </c>
      <c r="C2528" s="13" t="s">
        <v>207</v>
      </c>
      <c r="F2528" s="7">
        <v>43921</v>
      </c>
    </row>
    <row r="2529" spans="1:6" x14ac:dyDescent="0.25">
      <c r="A2529" s="4">
        <v>27</v>
      </c>
      <c r="B2529" s="13" t="s">
        <v>90</v>
      </c>
      <c r="C2529" s="13" t="s">
        <v>207</v>
      </c>
      <c r="F2529" s="7">
        <v>43921</v>
      </c>
    </row>
    <row r="2530" spans="1:6" x14ac:dyDescent="0.25">
      <c r="A2530" s="4">
        <v>28</v>
      </c>
      <c r="B2530" s="13" t="s">
        <v>91</v>
      </c>
      <c r="C2530" s="13" t="s">
        <v>207</v>
      </c>
      <c r="F2530" s="7">
        <v>43921</v>
      </c>
    </row>
    <row r="2531" spans="1:6" x14ac:dyDescent="0.25">
      <c r="A2531" s="4">
        <v>29</v>
      </c>
      <c r="B2531" s="13" t="s">
        <v>92</v>
      </c>
      <c r="C2531" s="13" t="s">
        <v>207</v>
      </c>
      <c r="F2531" s="7">
        <v>43921</v>
      </c>
    </row>
    <row r="2532" spans="1:6" x14ac:dyDescent="0.25">
      <c r="A2532" s="4">
        <v>30</v>
      </c>
      <c r="B2532" s="13" t="s">
        <v>93</v>
      </c>
      <c r="C2532" s="13" t="s">
        <v>207</v>
      </c>
      <c r="F2532" s="7">
        <v>43921</v>
      </c>
    </row>
    <row r="2533" spans="1:6" x14ac:dyDescent="0.25">
      <c r="A2533" s="4">
        <v>31</v>
      </c>
      <c r="B2533" s="13" t="s">
        <v>94</v>
      </c>
      <c r="C2533" s="13" t="s">
        <v>207</v>
      </c>
      <c r="F2533" s="7">
        <v>43921</v>
      </c>
    </row>
    <row r="2534" spans="1:6" x14ac:dyDescent="0.25">
      <c r="A2534" s="4">
        <v>32</v>
      </c>
      <c r="B2534" s="13" t="s">
        <v>95</v>
      </c>
      <c r="C2534" s="13" t="s">
        <v>207</v>
      </c>
      <c r="F2534" s="7">
        <v>43921</v>
      </c>
    </row>
    <row r="2535" spans="1:6" x14ac:dyDescent="0.25">
      <c r="A2535" s="4">
        <v>33</v>
      </c>
      <c r="B2535" s="13" t="s">
        <v>96</v>
      </c>
      <c r="C2535" s="13" t="s">
        <v>207</v>
      </c>
      <c r="F2535" s="7">
        <v>43921</v>
      </c>
    </row>
    <row r="2536" spans="1:6" x14ac:dyDescent="0.25">
      <c r="A2536" s="4">
        <v>34</v>
      </c>
      <c r="B2536" s="13" t="s">
        <v>97</v>
      </c>
      <c r="C2536" s="13" t="s">
        <v>207</v>
      </c>
      <c r="F2536" s="7">
        <v>43921</v>
      </c>
    </row>
    <row r="2537" spans="1:6" x14ac:dyDescent="0.25">
      <c r="A2537" s="4">
        <v>35</v>
      </c>
      <c r="B2537" s="13" t="s">
        <v>98</v>
      </c>
      <c r="C2537" s="13" t="s">
        <v>207</v>
      </c>
      <c r="F2537" s="7">
        <v>43921</v>
      </c>
    </row>
    <row r="2538" spans="1:6" x14ac:dyDescent="0.25">
      <c r="A2538" s="4">
        <v>36</v>
      </c>
      <c r="B2538" s="13" t="s">
        <v>99</v>
      </c>
      <c r="C2538" s="13" t="s">
        <v>207</v>
      </c>
      <c r="F2538" s="7">
        <v>43921</v>
      </c>
    </row>
    <row r="2539" spans="1:6" x14ac:dyDescent="0.25">
      <c r="A2539" s="4">
        <v>37</v>
      </c>
      <c r="B2539" s="13" t="s">
        <v>100</v>
      </c>
      <c r="C2539" s="13" t="s">
        <v>207</v>
      </c>
      <c r="F2539" s="7">
        <v>43921</v>
      </c>
    </row>
    <row r="2540" spans="1:6" x14ac:dyDescent="0.25">
      <c r="A2540" s="4">
        <v>38</v>
      </c>
      <c r="B2540" s="13" t="s">
        <v>101</v>
      </c>
      <c r="C2540" s="13" t="s">
        <v>207</v>
      </c>
      <c r="F2540" s="7">
        <v>43921</v>
      </c>
    </row>
    <row r="2541" spans="1:6" x14ac:dyDescent="0.25">
      <c r="A2541" s="4">
        <v>39</v>
      </c>
      <c r="B2541" s="13" t="s">
        <v>102</v>
      </c>
      <c r="C2541" s="13" t="s">
        <v>207</v>
      </c>
      <c r="F2541" s="7">
        <v>43921</v>
      </c>
    </row>
    <row r="2542" spans="1:6" x14ac:dyDescent="0.25">
      <c r="A2542" s="4">
        <v>40</v>
      </c>
      <c r="B2542" s="13" t="s">
        <v>103</v>
      </c>
      <c r="C2542" s="13" t="s">
        <v>207</v>
      </c>
      <c r="F2542" s="7">
        <v>43921</v>
      </c>
    </row>
    <row r="2543" spans="1:6" x14ac:dyDescent="0.25">
      <c r="A2543" s="4">
        <v>41</v>
      </c>
      <c r="B2543" s="13" t="s">
        <v>104</v>
      </c>
      <c r="C2543" s="13" t="s">
        <v>207</v>
      </c>
      <c r="F2543" s="7">
        <v>43921</v>
      </c>
    </row>
    <row r="2544" spans="1:6" x14ac:dyDescent="0.25">
      <c r="A2544" s="4">
        <v>42</v>
      </c>
      <c r="B2544" s="13" t="s">
        <v>105</v>
      </c>
      <c r="C2544" s="13" t="s">
        <v>207</v>
      </c>
      <c r="F2544" s="7">
        <v>43921</v>
      </c>
    </row>
    <row r="2545" spans="1:6" x14ac:dyDescent="0.25">
      <c r="A2545" s="4">
        <v>43</v>
      </c>
      <c r="B2545" s="13" t="s">
        <v>106</v>
      </c>
      <c r="C2545" s="13" t="s">
        <v>207</v>
      </c>
      <c r="F2545" s="7">
        <v>43921</v>
      </c>
    </row>
    <row r="2546" spans="1:6" x14ac:dyDescent="0.25">
      <c r="A2546" s="4">
        <v>44</v>
      </c>
      <c r="B2546" s="13" t="s">
        <v>107</v>
      </c>
      <c r="C2546" s="13" t="s">
        <v>207</v>
      </c>
      <c r="F2546" s="7">
        <v>43921</v>
      </c>
    </row>
    <row r="2547" spans="1:6" x14ac:dyDescent="0.25">
      <c r="A2547" s="4">
        <v>45</v>
      </c>
      <c r="B2547" s="13" t="s">
        <v>108</v>
      </c>
      <c r="C2547" s="13" t="s">
        <v>207</v>
      </c>
      <c r="F2547" s="7">
        <v>43921</v>
      </c>
    </row>
    <row r="2548" spans="1:6" x14ac:dyDescent="0.25">
      <c r="A2548" s="4">
        <v>46</v>
      </c>
      <c r="B2548" s="13" t="s">
        <v>109</v>
      </c>
      <c r="C2548" s="13" t="s">
        <v>207</v>
      </c>
      <c r="F2548" s="7">
        <v>43921</v>
      </c>
    </row>
    <row r="2549" spans="1:6" x14ac:dyDescent="0.25">
      <c r="A2549" s="4">
        <v>47</v>
      </c>
      <c r="B2549" s="13" t="s">
        <v>110</v>
      </c>
      <c r="C2549" s="13" t="s">
        <v>207</v>
      </c>
      <c r="F2549" s="7">
        <v>43921</v>
      </c>
    </row>
    <row r="2550" spans="1:6" x14ac:dyDescent="0.25">
      <c r="A2550" s="4">
        <v>48</v>
      </c>
      <c r="B2550" s="13" t="s">
        <v>111</v>
      </c>
      <c r="C2550" s="13" t="s">
        <v>207</v>
      </c>
      <c r="F2550" s="7">
        <v>43921</v>
      </c>
    </row>
    <row r="2551" spans="1:6" x14ac:dyDescent="0.25">
      <c r="A2551" s="4">
        <v>49</v>
      </c>
      <c r="B2551" s="13" t="s">
        <v>144</v>
      </c>
      <c r="C2551" s="13" t="s">
        <v>207</v>
      </c>
      <c r="F2551" s="7">
        <v>43921</v>
      </c>
    </row>
    <row r="2552" spans="1:6" x14ac:dyDescent="0.25">
      <c r="A2552" s="4">
        <v>50</v>
      </c>
      <c r="B2552" s="13" t="s">
        <v>145</v>
      </c>
      <c r="C2552" s="13" t="s">
        <v>207</v>
      </c>
      <c r="F2552" s="7">
        <v>43921</v>
      </c>
    </row>
    <row r="2553" spans="1:6" x14ac:dyDescent="0.25">
      <c r="A2553" s="4">
        <v>51</v>
      </c>
      <c r="B2553" s="13" t="s">
        <v>146</v>
      </c>
      <c r="C2553" s="13" t="s">
        <v>207</v>
      </c>
      <c r="F2553" s="7">
        <v>43921</v>
      </c>
    </row>
    <row r="2554" spans="1:6" x14ac:dyDescent="0.25">
      <c r="A2554" s="4">
        <v>52</v>
      </c>
      <c r="B2554" s="13" t="s">
        <v>147</v>
      </c>
      <c r="C2554" s="13" t="s">
        <v>207</v>
      </c>
      <c r="F2554" s="7">
        <v>43921</v>
      </c>
    </row>
    <row r="2555" spans="1:6" x14ac:dyDescent="0.25">
      <c r="A2555" s="4">
        <v>53</v>
      </c>
      <c r="B2555" s="13" t="s">
        <v>148</v>
      </c>
      <c r="C2555" s="13" t="s">
        <v>207</v>
      </c>
      <c r="F2555" s="7">
        <v>43921</v>
      </c>
    </row>
    <row r="2556" spans="1:6" x14ac:dyDescent="0.25">
      <c r="A2556" s="4">
        <v>54</v>
      </c>
      <c r="B2556" s="13" t="s">
        <v>149</v>
      </c>
      <c r="C2556" s="13" t="s">
        <v>207</v>
      </c>
      <c r="F2556" s="7">
        <v>43921</v>
      </c>
    </row>
    <row r="2557" spans="1:6" x14ac:dyDescent="0.25">
      <c r="A2557" s="4">
        <v>55</v>
      </c>
      <c r="B2557" s="13" t="s">
        <v>150</v>
      </c>
      <c r="C2557" s="13" t="s">
        <v>207</v>
      </c>
      <c r="F2557" s="7">
        <v>43921</v>
      </c>
    </row>
    <row r="2558" spans="1:6" x14ac:dyDescent="0.25">
      <c r="A2558" s="4">
        <v>56</v>
      </c>
      <c r="B2558" s="13" t="s">
        <v>151</v>
      </c>
      <c r="C2558" s="13" t="s">
        <v>207</v>
      </c>
      <c r="F2558" s="7">
        <v>43921</v>
      </c>
    </row>
    <row r="2559" spans="1:6" x14ac:dyDescent="0.25">
      <c r="A2559" s="4">
        <v>57</v>
      </c>
      <c r="B2559" s="13" t="s">
        <v>152</v>
      </c>
      <c r="C2559" s="13" t="s">
        <v>207</v>
      </c>
      <c r="F2559" s="7">
        <v>43921</v>
      </c>
    </row>
    <row r="2560" spans="1:6" x14ac:dyDescent="0.25">
      <c r="A2560" s="4">
        <v>58</v>
      </c>
      <c r="B2560" s="13" t="s">
        <v>153</v>
      </c>
      <c r="C2560" s="13" t="s">
        <v>207</v>
      </c>
      <c r="F2560" s="7">
        <v>43921</v>
      </c>
    </row>
    <row r="2561" spans="1:6" x14ac:dyDescent="0.25">
      <c r="A2561" s="4">
        <v>100</v>
      </c>
      <c r="B2561" s="13" t="s">
        <v>142</v>
      </c>
      <c r="C2561" s="13" t="s">
        <v>207</v>
      </c>
      <c r="F2561" s="7">
        <v>43921</v>
      </c>
    </row>
    <row r="2562" spans="1:6" x14ac:dyDescent="0.25">
      <c r="A2562" s="4">
        <v>101</v>
      </c>
      <c r="B2562" s="13" t="s">
        <v>143</v>
      </c>
      <c r="C2562" s="13" t="s">
        <v>207</v>
      </c>
      <c r="F2562" s="7">
        <v>43921</v>
      </c>
    </row>
    <row r="2563" spans="1:6" x14ac:dyDescent="0.25">
      <c r="A2563" s="4">
        <v>102</v>
      </c>
      <c r="B2563" s="13" t="s">
        <v>141</v>
      </c>
      <c r="C2563" s="13" t="s">
        <v>207</v>
      </c>
      <c r="F2563" s="7">
        <v>43921</v>
      </c>
    </row>
  </sheetData>
  <autoFilter ref="A1:F2563" xr:uid="{E34E0F40-521B-4C81-AC49-8DCC3D97B908}">
    <sortState xmlns:xlrd2="http://schemas.microsoft.com/office/spreadsheetml/2017/richdata2" ref="A2:F2563">
      <sortCondition descending="1" ref="F1:F25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B42A-522F-4B95-85BB-4AB7EA858D4B}">
  <dimension ref="A1:G121"/>
  <sheetViews>
    <sheetView topLeftCell="A50" workbookViewId="0">
      <selection activeCell="G2" sqref="G2:G61"/>
    </sheetView>
  </sheetViews>
  <sheetFormatPr baseColWidth="10" defaultRowHeight="15" x14ac:dyDescent="0.25"/>
  <cols>
    <col min="3" max="3" width="21.42578125" bestFit="1" customWidth="1"/>
    <col min="4" max="4" width="25.28515625" bestFit="1" customWidth="1"/>
    <col min="5" max="5" width="10.42578125" bestFit="1" customWidth="1"/>
    <col min="6" max="6" width="7" bestFit="1" customWidth="1"/>
    <col min="7" max="7" width="11.5703125" bestFit="1" customWidth="1"/>
  </cols>
  <sheetData>
    <row r="1" spans="1:7" x14ac:dyDescent="0.25">
      <c r="A1" t="s">
        <v>233</v>
      </c>
      <c r="B1" t="s">
        <v>0</v>
      </c>
      <c r="C1" t="s">
        <v>63</v>
      </c>
      <c r="D1" t="s">
        <v>236</v>
      </c>
      <c r="E1" s="18" t="s">
        <v>234</v>
      </c>
      <c r="F1" s="18" t="s">
        <v>235</v>
      </c>
      <c r="G1" s="14" t="s">
        <v>112</v>
      </c>
    </row>
    <row r="2" spans="1:7" x14ac:dyDescent="0.25">
      <c r="A2" s="42">
        <v>1</v>
      </c>
      <c r="B2" s="42">
        <v>1</v>
      </c>
      <c r="C2" s="42" t="s">
        <v>64</v>
      </c>
      <c r="D2" s="42" t="s">
        <v>64</v>
      </c>
      <c r="E2" s="18">
        <v>8445</v>
      </c>
      <c r="F2" s="18">
        <v>271</v>
      </c>
      <c r="G2" s="3">
        <v>44377</v>
      </c>
    </row>
    <row r="3" spans="1:7" x14ac:dyDescent="0.25">
      <c r="A3" s="42">
        <v>2</v>
      </c>
      <c r="B3" s="42">
        <v>2</v>
      </c>
      <c r="C3" s="42" t="s">
        <v>65</v>
      </c>
      <c r="D3" s="42" t="s">
        <v>65</v>
      </c>
      <c r="E3" s="18">
        <v>33721</v>
      </c>
      <c r="F3" s="18">
        <v>884</v>
      </c>
      <c r="G3" s="3">
        <v>44377</v>
      </c>
    </row>
    <row r="4" spans="1:7" x14ac:dyDescent="0.25">
      <c r="A4" s="42">
        <v>3</v>
      </c>
      <c r="B4" s="42">
        <v>3</v>
      </c>
      <c r="C4" s="42" t="s">
        <v>66</v>
      </c>
      <c r="D4" s="42" t="s">
        <v>66</v>
      </c>
      <c r="E4" s="18">
        <v>23471</v>
      </c>
      <c r="F4" s="18">
        <v>868</v>
      </c>
      <c r="G4" s="3">
        <v>44377</v>
      </c>
    </row>
    <row r="5" spans="1:7" x14ac:dyDescent="0.25">
      <c r="A5" s="42">
        <v>4</v>
      </c>
      <c r="B5" s="42">
        <v>4</v>
      </c>
      <c r="C5" s="42" t="s">
        <v>67</v>
      </c>
      <c r="D5" s="42" t="s">
        <v>67</v>
      </c>
      <c r="E5" s="18">
        <v>28024</v>
      </c>
      <c r="F5" s="18">
        <v>575</v>
      </c>
      <c r="G5" s="3">
        <v>44377</v>
      </c>
    </row>
    <row r="6" spans="1:7" x14ac:dyDescent="0.25">
      <c r="A6" s="42">
        <v>5</v>
      </c>
      <c r="B6" s="42">
        <v>5</v>
      </c>
      <c r="C6" s="42" t="s">
        <v>68</v>
      </c>
      <c r="D6" s="42" t="s">
        <v>68</v>
      </c>
      <c r="E6" s="18">
        <v>39301</v>
      </c>
      <c r="F6" s="18">
        <v>784</v>
      </c>
      <c r="G6" s="3">
        <v>44377</v>
      </c>
    </row>
    <row r="7" spans="1:7" x14ac:dyDescent="0.25">
      <c r="A7" s="42">
        <v>6</v>
      </c>
      <c r="B7" s="42">
        <v>6</v>
      </c>
      <c r="C7" s="42" t="s">
        <v>69</v>
      </c>
      <c r="D7" s="42" t="s">
        <v>69</v>
      </c>
      <c r="E7" s="18">
        <v>12701</v>
      </c>
      <c r="F7" s="18">
        <v>1762</v>
      </c>
      <c r="G7" s="3">
        <v>44377</v>
      </c>
    </row>
    <row r="8" spans="1:7" x14ac:dyDescent="0.25">
      <c r="A8" s="42">
        <v>7</v>
      </c>
      <c r="B8" s="42">
        <v>7</v>
      </c>
      <c r="C8" s="42" t="s">
        <v>70</v>
      </c>
      <c r="D8" s="42" t="s">
        <v>70</v>
      </c>
      <c r="E8" s="18">
        <v>21484</v>
      </c>
      <c r="F8" s="18">
        <v>1134</v>
      </c>
      <c r="G8" s="3">
        <v>44377</v>
      </c>
    </row>
    <row r="9" spans="1:7" x14ac:dyDescent="0.25">
      <c r="A9" s="42">
        <v>8</v>
      </c>
      <c r="B9" s="42">
        <v>8</v>
      </c>
      <c r="C9" s="42" t="s">
        <v>71</v>
      </c>
      <c r="D9" s="42" t="s">
        <v>71</v>
      </c>
      <c r="E9" s="18">
        <v>10440</v>
      </c>
      <c r="F9" s="18">
        <v>569</v>
      </c>
      <c r="G9" s="3">
        <v>44377</v>
      </c>
    </row>
    <row r="10" spans="1:7" x14ac:dyDescent="0.25">
      <c r="A10" s="42">
        <v>9</v>
      </c>
      <c r="B10" s="42">
        <v>9</v>
      </c>
      <c r="C10" s="42" t="s">
        <v>72</v>
      </c>
      <c r="D10" s="42" t="s">
        <v>72</v>
      </c>
      <c r="E10" s="18">
        <v>26663</v>
      </c>
      <c r="F10" s="18">
        <v>3276</v>
      </c>
      <c r="G10" s="3">
        <v>44377</v>
      </c>
    </row>
    <row r="11" spans="1:7" x14ac:dyDescent="0.25">
      <c r="A11" s="42">
        <v>10</v>
      </c>
      <c r="B11" s="42">
        <v>10</v>
      </c>
      <c r="C11" s="42" t="s">
        <v>73</v>
      </c>
      <c r="D11" s="42" t="s">
        <v>73</v>
      </c>
      <c r="E11" s="18">
        <v>18736</v>
      </c>
      <c r="F11" s="18">
        <v>2283</v>
      </c>
      <c r="G11" s="3">
        <v>44377</v>
      </c>
    </row>
    <row r="12" spans="1:7" x14ac:dyDescent="0.25">
      <c r="A12" s="42">
        <v>11</v>
      </c>
      <c r="B12" s="42">
        <v>11</v>
      </c>
      <c r="C12" s="42" t="s">
        <v>74</v>
      </c>
      <c r="D12" s="42" t="s">
        <v>74</v>
      </c>
      <c r="E12" s="18">
        <v>9918</v>
      </c>
      <c r="F12" s="18">
        <v>155</v>
      </c>
      <c r="G12" s="3">
        <v>44377</v>
      </c>
    </row>
    <row r="13" spans="1:7" x14ac:dyDescent="0.25">
      <c r="A13" s="42">
        <v>12</v>
      </c>
      <c r="B13" s="42">
        <v>12</v>
      </c>
      <c r="C13" s="42" t="s">
        <v>75</v>
      </c>
      <c r="D13" s="42" t="s">
        <v>75</v>
      </c>
      <c r="E13" s="18">
        <v>25575</v>
      </c>
      <c r="F13" s="18">
        <v>1343</v>
      </c>
      <c r="G13" s="3">
        <v>44377</v>
      </c>
    </row>
    <row r="14" spans="1:7" x14ac:dyDescent="0.25">
      <c r="A14" s="42">
        <v>13</v>
      </c>
      <c r="B14" s="42">
        <v>13</v>
      </c>
      <c r="C14" s="42" t="s">
        <v>76</v>
      </c>
      <c r="D14" s="42" t="s">
        <v>76</v>
      </c>
      <c r="E14" s="18">
        <v>24451</v>
      </c>
      <c r="F14" s="18">
        <v>830</v>
      </c>
      <c r="G14" s="3">
        <v>44377</v>
      </c>
    </row>
    <row r="15" spans="1:7" x14ac:dyDescent="0.25">
      <c r="A15" s="42">
        <v>14</v>
      </c>
      <c r="B15" s="42">
        <v>14</v>
      </c>
      <c r="C15" s="42" t="s">
        <v>77</v>
      </c>
      <c r="D15" s="42" t="s">
        <v>77</v>
      </c>
      <c r="E15" s="18">
        <v>39923</v>
      </c>
      <c r="F15" s="18">
        <v>1042</v>
      </c>
      <c r="G15" s="3">
        <v>44377</v>
      </c>
    </row>
    <row r="16" spans="1:7" x14ac:dyDescent="0.25">
      <c r="A16" s="42">
        <v>15</v>
      </c>
      <c r="B16" s="42">
        <v>15</v>
      </c>
      <c r="C16" s="42" t="s">
        <v>78</v>
      </c>
      <c r="D16" s="42" t="s">
        <v>78</v>
      </c>
      <c r="E16" s="18">
        <v>14189</v>
      </c>
      <c r="F16" s="18">
        <v>2140</v>
      </c>
      <c r="G16" s="3">
        <v>44377</v>
      </c>
    </row>
    <row r="17" spans="1:7" x14ac:dyDescent="0.25">
      <c r="A17" s="42">
        <v>161</v>
      </c>
      <c r="B17" s="42">
        <v>16</v>
      </c>
      <c r="C17" s="42" t="s">
        <v>79</v>
      </c>
      <c r="D17" s="42" t="s">
        <v>237</v>
      </c>
      <c r="E17" s="18">
        <v>29476</v>
      </c>
      <c r="F17" s="18">
        <v>2318</v>
      </c>
      <c r="G17" s="3">
        <v>44377</v>
      </c>
    </row>
    <row r="18" spans="1:7" x14ac:dyDescent="0.25">
      <c r="A18" s="42">
        <v>162</v>
      </c>
      <c r="B18" s="42">
        <v>16</v>
      </c>
      <c r="C18" s="42" t="s">
        <v>79</v>
      </c>
      <c r="D18" s="42" t="s">
        <v>238</v>
      </c>
      <c r="E18" s="18">
        <v>40393</v>
      </c>
      <c r="F18" s="18">
        <v>3014</v>
      </c>
      <c r="G18" s="3">
        <v>44377</v>
      </c>
    </row>
    <row r="19" spans="1:7" x14ac:dyDescent="0.25">
      <c r="A19" s="42">
        <v>163</v>
      </c>
      <c r="B19" s="42">
        <v>16</v>
      </c>
      <c r="C19" s="42" t="s">
        <v>79</v>
      </c>
      <c r="D19" s="42" t="s">
        <v>239</v>
      </c>
      <c r="E19" s="18">
        <v>51539</v>
      </c>
      <c r="F19" s="18">
        <v>3709</v>
      </c>
      <c r="G19" s="3">
        <v>44377</v>
      </c>
    </row>
    <row r="20" spans="1:7" x14ac:dyDescent="0.25">
      <c r="A20" s="42">
        <v>17</v>
      </c>
      <c r="B20" s="42">
        <v>17</v>
      </c>
      <c r="C20" s="42" t="s">
        <v>80</v>
      </c>
      <c r="D20" s="42" t="s">
        <v>80</v>
      </c>
      <c r="E20" s="18">
        <v>46588</v>
      </c>
      <c r="F20" s="18">
        <v>1093</v>
      </c>
      <c r="G20" s="3">
        <v>44377</v>
      </c>
    </row>
    <row r="21" spans="1:7" x14ac:dyDescent="0.25">
      <c r="A21" s="42">
        <v>18</v>
      </c>
      <c r="B21" s="42">
        <v>18</v>
      </c>
      <c r="C21" s="42" t="s">
        <v>81</v>
      </c>
      <c r="D21" s="42" t="s">
        <v>81</v>
      </c>
      <c r="E21" s="18">
        <v>17843</v>
      </c>
      <c r="F21" s="18">
        <v>1685</v>
      </c>
      <c r="G21" s="3">
        <v>44377</v>
      </c>
    </row>
    <row r="22" spans="1:7" x14ac:dyDescent="0.25">
      <c r="A22" s="42">
        <v>19</v>
      </c>
      <c r="B22" s="42">
        <v>19</v>
      </c>
      <c r="C22" s="42" t="s">
        <v>82</v>
      </c>
      <c r="D22" s="42" t="s">
        <v>82</v>
      </c>
      <c r="E22" s="18">
        <v>37598</v>
      </c>
      <c r="F22" s="18">
        <v>2372</v>
      </c>
      <c r="G22" s="3">
        <v>44377</v>
      </c>
    </row>
    <row r="23" spans="1:7" x14ac:dyDescent="0.25">
      <c r="A23" s="42">
        <v>20</v>
      </c>
      <c r="B23" s="42">
        <v>20</v>
      </c>
      <c r="C23" s="42" t="s">
        <v>83</v>
      </c>
      <c r="D23" s="42" t="s">
        <v>83</v>
      </c>
      <c r="E23" s="18">
        <v>20429</v>
      </c>
      <c r="F23" s="18">
        <v>626</v>
      </c>
      <c r="G23" s="3">
        <v>44377</v>
      </c>
    </row>
    <row r="24" spans="1:7" x14ac:dyDescent="0.25">
      <c r="A24" s="42">
        <v>21</v>
      </c>
      <c r="B24" s="42">
        <v>21</v>
      </c>
      <c r="C24" s="42" t="s">
        <v>84</v>
      </c>
      <c r="D24" s="42" t="s">
        <v>84</v>
      </c>
      <c r="E24" s="18">
        <v>37102</v>
      </c>
      <c r="F24" s="18">
        <v>3377</v>
      </c>
      <c r="G24" s="3">
        <v>44377</v>
      </c>
    </row>
    <row r="25" spans="1:7" x14ac:dyDescent="0.25">
      <c r="A25" s="42">
        <v>22</v>
      </c>
      <c r="B25" s="42">
        <v>22</v>
      </c>
      <c r="C25" s="42" t="s">
        <v>85</v>
      </c>
      <c r="D25" s="42" t="s">
        <v>85</v>
      </c>
      <c r="E25" s="18">
        <v>23981</v>
      </c>
      <c r="F25" s="18">
        <v>613</v>
      </c>
      <c r="G25" s="3">
        <v>44377</v>
      </c>
    </row>
    <row r="26" spans="1:7" x14ac:dyDescent="0.25">
      <c r="A26" s="42">
        <v>23</v>
      </c>
      <c r="B26" s="42">
        <v>23</v>
      </c>
      <c r="C26" s="42" t="s">
        <v>86</v>
      </c>
      <c r="D26" s="42" t="s">
        <v>86</v>
      </c>
      <c r="E26" s="18">
        <v>56774</v>
      </c>
      <c r="F26" s="18">
        <v>2878</v>
      </c>
      <c r="G26" s="3">
        <v>44377</v>
      </c>
    </row>
    <row r="27" spans="1:7" x14ac:dyDescent="0.25">
      <c r="A27" s="42">
        <v>24</v>
      </c>
      <c r="B27" s="42">
        <v>24</v>
      </c>
      <c r="C27" s="42" t="s">
        <v>87</v>
      </c>
      <c r="D27" s="42" t="s">
        <v>87</v>
      </c>
      <c r="E27" s="18">
        <v>24901</v>
      </c>
      <c r="F27" s="18">
        <v>541</v>
      </c>
      <c r="G27" s="3">
        <v>44377</v>
      </c>
    </row>
    <row r="28" spans="1:7" x14ac:dyDescent="0.25">
      <c r="A28" s="42">
        <v>25</v>
      </c>
      <c r="B28" s="42">
        <v>25</v>
      </c>
      <c r="C28" s="42" t="s">
        <v>88</v>
      </c>
      <c r="D28" s="42" t="s">
        <v>88</v>
      </c>
      <c r="E28" s="18">
        <v>80611</v>
      </c>
      <c r="F28" s="18">
        <v>40180</v>
      </c>
      <c r="G28" s="3">
        <v>44377</v>
      </c>
    </row>
    <row r="29" spans="1:7" x14ac:dyDescent="0.25">
      <c r="A29" s="42">
        <v>26</v>
      </c>
      <c r="B29" s="42">
        <v>26</v>
      </c>
      <c r="C29" s="42" t="s">
        <v>89</v>
      </c>
      <c r="D29" s="42" t="s">
        <v>89</v>
      </c>
      <c r="E29" s="18">
        <v>34735</v>
      </c>
      <c r="F29" s="18">
        <v>443</v>
      </c>
      <c r="G29" s="3">
        <v>44377</v>
      </c>
    </row>
    <row r="30" spans="1:7" x14ac:dyDescent="0.25">
      <c r="A30" s="42">
        <v>27</v>
      </c>
      <c r="B30" s="42">
        <v>27</v>
      </c>
      <c r="C30" s="42" t="s">
        <v>90</v>
      </c>
      <c r="D30" s="42" t="s">
        <v>90</v>
      </c>
      <c r="E30" s="18">
        <v>22567</v>
      </c>
      <c r="F30" s="18">
        <v>896</v>
      </c>
      <c r="G30" s="3">
        <v>44377</v>
      </c>
    </row>
    <row r="31" spans="1:7" x14ac:dyDescent="0.25">
      <c r="A31" s="42">
        <v>28</v>
      </c>
      <c r="B31" s="42">
        <v>28</v>
      </c>
      <c r="C31" s="42" t="s">
        <v>91</v>
      </c>
      <c r="D31" s="42" t="s">
        <v>91</v>
      </c>
      <c r="E31" s="18">
        <v>36302</v>
      </c>
      <c r="F31" s="18">
        <v>1371</v>
      </c>
      <c r="G31" s="3">
        <v>44377</v>
      </c>
    </row>
    <row r="32" spans="1:7" x14ac:dyDescent="0.25">
      <c r="A32" s="42">
        <v>29</v>
      </c>
      <c r="B32" s="42">
        <v>29</v>
      </c>
      <c r="C32" s="42" t="s">
        <v>92</v>
      </c>
      <c r="D32" s="42" t="s">
        <v>92</v>
      </c>
      <c r="E32" s="18">
        <v>24390</v>
      </c>
      <c r="F32" s="18">
        <v>796</v>
      </c>
      <c r="G32" s="3">
        <v>44377</v>
      </c>
    </row>
    <row r="33" spans="1:7" x14ac:dyDescent="0.25">
      <c r="A33" s="42">
        <v>30</v>
      </c>
      <c r="B33" s="42">
        <v>30</v>
      </c>
      <c r="C33" s="42" t="s">
        <v>93</v>
      </c>
      <c r="D33" s="42" t="s">
        <v>93</v>
      </c>
      <c r="E33" s="18">
        <v>10657</v>
      </c>
      <c r="F33" s="18">
        <v>771</v>
      </c>
      <c r="G33" s="3">
        <v>44377</v>
      </c>
    </row>
    <row r="34" spans="1:7" x14ac:dyDescent="0.25">
      <c r="A34" s="42">
        <v>31</v>
      </c>
      <c r="B34" s="42">
        <v>31</v>
      </c>
      <c r="C34" s="42" t="s">
        <v>94</v>
      </c>
      <c r="D34" s="42" t="s">
        <v>94</v>
      </c>
      <c r="E34" s="18">
        <v>55269</v>
      </c>
      <c r="F34" s="18">
        <v>2109</v>
      </c>
      <c r="G34" s="3">
        <v>44377</v>
      </c>
    </row>
    <row r="35" spans="1:7" x14ac:dyDescent="0.25">
      <c r="A35" s="42">
        <v>32</v>
      </c>
      <c r="B35" s="42">
        <v>32</v>
      </c>
      <c r="C35" s="42" t="s">
        <v>95</v>
      </c>
      <c r="D35" s="42" t="s">
        <v>95</v>
      </c>
      <c r="E35" s="18">
        <v>13906</v>
      </c>
      <c r="F35" s="18">
        <v>609</v>
      </c>
      <c r="G35" s="3">
        <v>44377</v>
      </c>
    </row>
    <row r="36" spans="1:7" x14ac:dyDescent="0.25">
      <c r="A36" s="42">
        <v>33</v>
      </c>
      <c r="B36" s="42">
        <v>33</v>
      </c>
      <c r="C36" s="42" t="s">
        <v>96</v>
      </c>
      <c r="D36" s="42" t="s">
        <v>96</v>
      </c>
      <c r="E36" s="18">
        <v>3317</v>
      </c>
      <c r="F36" s="18">
        <v>24</v>
      </c>
      <c r="G36" s="3">
        <v>44377</v>
      </c>
    </row>
    <row r="37" spans="1:7" x14ac:dyDescent="0.25">
      <c r="A37" s="42">
        <v>34</v>
      </c>
      <c r="B37" s="42">
        <v>34</v>
      </c>
      <c r="C37" s="42" t="s">
        <v>97</v>
      </c>
      <c r="D37" s="42" t="s">
        <v>97</v>
      </c>
      <c r="E37" s="18">
        <v>27910</v>
      </c>
      <c r="F37" s="18">
        <v>1341</v>
      </c>
      <c r="G37" s="3">
        <v>44377</v>
      </c>
    </row>
    <row r="38" spans="1:7" x14ac:dyDescent="0.25">
      <c r="A38" s="42">
        <v>35</v>
      </c>
      <c r="B38" s="42">
        <v>35</v>
      </c>
      <c r="C38" s="42" t="s">
        <v>98</v>
      </c>
      <c r="D38" s="42" t="s">
        <v>98</v>
      </c>
      <c r="E38" s="18">
        <v>29621</v>
      </c>
      <c r="F38" s="18">
        <v>1689</v>
      </c>
      <c r="G38" s="3">
        <v>44377</v>
      </c>
    </row>
    <row r="39" spans="1:7" x14ac:dyDescent="0.25">
      <c r="A39" s="42">
        <v>36</v>
      </c>
      <c r="B39" s="42">
        <v>36</v>
      </c>
      <c r="C39" s="42" t="s">
        <v>99</v>
      </c>
      <c r="D39" s="42" t="s">
        <v>99</v>
      </c>
      <c r="E39" s="18">
        <v>20037</v>
      </c>
      <c r="F39" s="18">
        <v>824</v>
      </c>
      <c r="G39" s="3">
        <v>44377</v>
      </c>
    </row>
    <row r="40" spans="1:7" x14ac:dyDescent="0.25">
      <c r="A40" s="42">
        <v>37</v>
      </c>
      <c r="B40" s="42">
        <v>37</v>
      </c>
      <c r="C40" s="42" t="s">
        <v>100</v>
      </c>
      <c r="D40" s="42" t="s">
        <v>100</v>
      </c>
      <c r="E40" s="18">
        <v>6283</v>
      </c>
      <c r="F40" s="18">
        <v>546</v>
      </c>
      <c r="G40" s="3">
        <v>44377</v>
      </c>
    </row>
    <row r="41" spans="1:7" x14ac:dyDescent="0.25">
      <c r="A41" s="42">
        <v>38</v>
      </c>
      <c r="B41" s="42">
        <v>38</v>
      </c>
      <c r="C41" s="42" t="s">
        <v>101</v>
      </c>
      <c r="D41" s="42" t="s">
        <v>101</v>
      </c>
      <c r="E41" s="18">
        <v>14050</v>
      </c>
      <c r="F41" s="18">
        <v>736</v>
      </c>
      <c r="G41" s="3">
        <v>44377</v>
      </c>
    </row>
    <row r="42" spans="1:7" x14ac:dyDescent="0.25">
      <c r="A42" s="42">
        <v>39</v>
      </c>
      <c r="B42" s="42">
        <v>39</v>
      </c>
      <c r="C42" s="42" t="s">
        <v>102</v>
      </c>
      <c r="D42" s="42" t="s">
        <v>102</v>
      </c>
      <c r="E42" s="18">
        <v>14688</v>
      </c>
      <c r="F42" s="18">
        <v>112</v>
      </c>
      <c r="G42" s="3">
        <v>44377</v>
      </c>
    </row>
    <row r="43" spans="1:7" x14ac:dyDescent="0.25">
      <c r="A43" s="42">
        <v>40</v>
      </c>
      <c r="B43" s="42">
        <v>40</v>
      </c>
      <c r="C43" s="42" t="s">
        <v>103</v>
      </c>
      <c r="D43" s="42" t="s">
        <v>103</v>
      </c>
      <c r="E43" s="18">
        <v>21983</v>
      </c>
      <c r="F43" s="18">
        <v>646</v>
      </c>
      <c r="G43" s="3">
        <v>44377</v>
      </c>
    </row>
    <row r="44" spans="1:7" x14ac:dyDescent="0.25">
      <c r="A44" s="42">
        <v>41</v>
      </c>
      <c r="B44" s="42">
        <v>41</v>
      </c>
      <c r="C44" s="42" t="s">
        <v>104</v>
      </c>
      <c r="D44" s="42" t="s">
        <v>104</v>
      </c>
      <c r="E44" s="18">
        <v>20145</v>
      </c>
      <c r="F44" s="18">
        <v>524</v>
      </c>
      <c r="G44" s="3">
        <v>44377</v>
      </c>
    </row>
    <row r="45" spans="1:7" x14ac:dyDescent="0.25">
      <c r="A45" s="42">
        <v>42</v>
      </c>
      <c r="B45" s="42">
        <v>42</v>
      </c>
      <c r="C45" s="42" t="s">
        <v>105</v>
      </c>
      <c r="D45" s="42" t="s">
        <v>105</v>
      </c>
      <c r="E45" s="18">
        <v>26539</v>
      </c>
      <c r="F45" s="18">
        <v>1860</v>
      </c>
      <c r="G45" s="3">
        <v>44377</v>
      </c>
    </row>
    <row r="46" spans="1:7" x14ac:dyDescent="0.25">
      <c r="A46" s="42">
        <v>43</v>
      </c>
      <c r="B46" s="42">
        <v>43</v>
      </c>
      <c r="C46" s="42" t="s">
        <v>106</v>
      </c>
      <c r="D46" s="42" t="s">
        <v>106</v>
      </c>
      <c r="E46" s="18">
        <v>23705</v>
      </c>
      <c r="F46" s="18">
        <v>1209</v>
      </c>
      <c r="G46" s="3">
        <v>44377</v>
      </c>
    </row>
    <row r="47" spans="1:7" x14ac:dyDescent="0.25">
      <c r="A47" s="42">
        <v>44</v>
      </c>
      <c r="B47" s="42">
        <v>44</v>
      </c>
      <c r="C47" s="42" t="s">
        <v>107</v>
      </c>
      <c r="D47" s="42" t="s">
        <v>107</v>
      </c>
      <c r="E47" s="18">
        <v>22907</v>
      </c>
      <c r="F47" s="18">
        <v>656</v>
      </c>
      <c r="G47" s="3">
        <v>44377</v>
      </c>
    </row>
    <row r="48" spans="1:7" x14ac:dyDescent="0.25">
      <c r="A48" s="42">
        <v>45</v>
      </c>
      <c r="B48" s="42">
        <v>45</v>
      </c>
      <c r="C48" s="42" t="s">
        <v>108</v>
      </c>
      <c r="D48" s="42" t="s">
        <v>108</v>
      </c>
      <c r="E48" s="18">
        <v>11183</v>
      </c>
      <c r="F48" s="18">
        <v>238</v>
      </c>
      <c r="G48" s="3">
        <v>44377</v>
      </c>
    </row>
    <row r="49" spans="1:7" x14ac:dyDescent="0.25">
      <c r="A49" s="42">
        <v>46</v>
      </c>
      <c r="B49" s="42">
        <v>46</v>
      </c>
      <c r="C49" s="42" t="s">
        <v>109</v>
      </c>
      <c r="D49" s="42" t="s">
        <v>109</v>
      </c>
      <c r="E49" s="18">
        <v>22755</v>
      </c>
      <c r="F49" s="18">
        <v>1273</v>
      </c>
      <c r="G49" s="3">
        <v>44377</v>
      </c>
    </row>
    <row r="50" spans="1:7" x14ac:dyDescent="0.25">
      <c r="A50" s="42">
        <v>47</v>
      </c>
      <c r="B50" s="42">
        <v>47</v>
      </c>
      <c r="C50" s="42" t="s">
        <v>110</v>
      </c>
      <c r="D50" s="42" t="s">
        <v>110</v>
      </c>
      <c r="E50" s="18">
        <v>9192</v>
      </c>
      <c r="F50" s="18">
        <v>79</v>
      </c>
      <c r="G50" s="3">
        <v>44377</v>
      </c>
    </row>
    <row r="51" spans="1:7" x14ac:dyDescent="0.25">
      <c r="A51" s="42">
        <v>48</v>
      </c>
      <c r="B51" s="42">
        <v>48</v>
      </c>
      <c r="C51" s="42" t="s">
        <v>111</v>
      </c>
      <c r="D51" s="42" t="s">
        <v>111</v>
      </c>
      <c r="E51" s="18">
        <v>30187</v>
      </c>
      <c r="F51" s="18">
        <v>592</v>
      </c>
      <c r="G51" s="3">
        <v>44377</v>
      </c>
    </row>
    <row r="52" spans="1:7" x14ac:dyDescent="0.25">
      <c r="A52" s="42">
        <v>49</v>
      </c>
      <c r="B52" s="42">
        <v>49</v>
      </c>
      <c r="C52" s="42" t="s">
        <v>144</v>
      </c>
      <c r="D52" s="42" t="s">
        <v>144</v>
      </c>
      <c r="E52" s="18">
        <v>3872</v>
      </c>
      <c r="F52" s="18">
        <v>4</v>
      </c>
      <c r="G52" s="3">
        <v>44377</v>
      </c>
    </row>
    <row r="53" spans="1:7" x14ac:dyDescent="0.25">
      <c r="A53" s="42">
        <v>50</v>
      </c>
      <c r="B53" s="42">
        <v>50</v>
      </c>
      <c r="C53" s="42" t="s">
        <v>145</v>
      </c>
      <c r="D53" s="42" t="s">
        <v>145</v>
      </c>
      <c r="E53" s="18">
        <v>607</v>
      </c>
      <c r="F53" s="18">
        <v>0</v>
      </c>
      <c r="G53" s="3">
        <v>44377</v>
      </c>
    </row>
    <row r="54" spans="1:7" x14ac:dyDescent="0.25">
      <c r="A54" s="42">
        <v>51</v>
      </c>
      <c r="B54" s="42">
        <v>51</v>
      </c>
      <c r="C54" s="42" t="s">
        <v>146</v>
      </c>
      <c r="D54" s="42" t="s">
        <v>146</v>
      </c>
      <c r="E54" s="18">
        <v>3945</v>
      </c>
      <c r="F54" s="18">
        <v>164</v>
      </c>
      <c r="G54" s="3">
        <v>44377</v>
      </c>
    </row>
    <row r="55" spans="1:7" x14ac:dyDescent="0.25">
      <c r="A55" s="42">
        <v>52</v>
      </c>
      <c r="B55" s="42">
        <v>52</v>
      </c>
      <c r="C55" s="42" t="s">
        <v>147</v>
      </c>
      <c r="D55" s="42" t="s">
        <v>147</v>
      </c>
      <c r="E55" s="18">
        <v>1770</v>
      </c>
      <c r="F55" s="18">
        <v>0</v>
      </c>
      <c r="G55" s="3">
        <v>44377</v>
      </c>
    </row>
    <row r="56" spans="1:7" x14ac:dyDescent="0.25">
      <c r="A56" s="42">
        <v>53</v>
      </c>
      <c r="B56" s="42">
        <v>53</v>
      </c>
      <c r="C56" s="42" t="s">
        <v>148</v>
      </c>
      <c r="D56" s="42" t="s">
        <v>148</v>
      </c>
      <c r="E56" s="18">
        <v>0</v>
      </c>
      <c r="F56" s="18">
        <v>0</v>
      </c>
      <c r="G56" s="3">
        <v>44377</v>
      </c>
    </row>
    <row r="57" spans="1:7" x14ac:dyDescent="0.25">
      <c r="A57" s="42">
        <v>54</v>
      </c>
      <c r="B57" s="42">
        <v>54</v>
      </c>
      <c r="C57" s="42" t="s">
        <v>149</v>
      </c>
      <c r="D57" s="42" t="s">
        <v>149</v>
      </c>
      <c r="E57" s="18">
        <v>0</v>
      </c>
      <c r="F57" s="18">
        <v>0</v>
      </c>
      <c r="G57" s="3">
        <v>44377</v>
      </c>
    </row>
    <row r="58" spans="1:7" x14ac:dyDescent="0.25">
      <c r="A58" s="42">
        <v>55</v>
      </c>
      <c r="B58" s="42">
        <v>55</v>
      </c>
      <c r="C58" s="42" t="s">
        <v>150</v>
      </c>
      <c r="D58" s="42" t="s">
        <v>150</v>
      </c>
      <c r="E58" s="18">
        <v>9549</v>
      </c>
      <c r="F58" s="18">
        <v>178</v>
      </c>
      <c r="G58" s="3">
        <v>44377</v>
      </c>
    </row>
    <row r="59" spans="1:7" x14ac:dyDescent="0.25">
      <c r="A59" s="42">
        <v>56</v>
      </c>
      <c r="B59" s="42">
        <v>56</v>
      </c>
      <c r="C59" s="42" t="s">
        <v>151</v>
      </c>
      <c r="D59" s="42" t="s">
        <v>151</v>
      </c>
      <c r="E59" s="18">
        <v>953</v>
      </c>
      <c r="F59" s="18">
        <v>6</v>
      </c>
      <c r="G59" s="3">
        <v>44377</v>
      </c>
    </row>
    <row r="60" spans="1:7" x14ac:dyDescent="0.25">
      <c r="A60" s="42">
        <v>57</v>
      </c>
      <c r="B60" s="42">
        <v>57</v>
      </c>
      <c r="C60" s="42" t="s">
        <v>152</v>
      </c>
      <c r="D60" s="42" t="s">
        <v>152</v>
      </c>
      <c r="E60" s="18">
        <v>4642</v>
      </c>
      <c r="F60" s="18">
        <v>2</v>
      </c>
      <c r="G60" s="3">
        <v>44377</v>
      </c>
    </row>
    <row r="61" spans="1:7" x14ac:dyDescent="0.25">
      <c r="A61" s="42">
        <v>58</v>
      </c>
      <c r="B61" s="42">
        <v>58</v>
      </c>
      <c r="C61" s="42" t="s">
        <v>153</v>
      </c>
      <c r="D61" s="42" t="s">
        <v>153</v>
      </c>
      <c r="E61" s="18">
        <v>1243</v>
      </c>
      <c r="F61" s="18">
        <v>646</v>
      </c>
      <c r="G61" s="3">
        <v>44377</v>
      </c>
    </row>
    <row r="62" spans="1:7" x14ac:dyDescent="0.25">
      <c r="A62">
        <v>1</v>
      </c>
      <c r="B62">
        <v>1</v>
      </c>
      <c r="C62" t="s">
        <v>64</v>
      </c>
      <c r="D62" t="s">
        <v>64</v>
      </c>
      <c r="E62" s="18">
        <v>7661</v>
      </c>
      <c r="F62" s="18">
        <v>270</v>
      </c>
      <c r="G62" s="8">
        <v>44286</v>
      </c>
    </row>
    <row r="63" spans="1:7" x14ac:dyDescent="0.25">
      <c r="A63">
        <v>2</v>
      </c>
      <c r="B63">
        <v>2</v>
      </c>
      <c r="C63" t="s">
        <v>65</v>
      </c>
      <c r="D63" t="s">
        <v>65</v>
      </c>
      <c r="E63" s="18">
        <v>33707</v>
      </c>
      <c r="F63" s="18">
        <v>889</v>
      </c>
      <c r="G63" s="8">
        <v>44286</v>
      </c>
    </row>
    <row r="64" spans="1:7" x14ac:dyDescent="0.25">
      <c r="A64">
        <v>3</v>
      </c>
      <c r="B64">
        <v>3</v>
      </c>
      <c r="C64" t="s">
        <v>66</v>
      </c>
      <c r="D64" t="s">
        <v>66</v>
      </c>
      <c r="E64" s="18">
        <v>23032</v>
      </c>
      <c r="F64" s="18">
        <v>860</v>
      </c>
      <c r="G64" s="8">
        <v>44286</v>
      </c>
    </row>
    <row r="65" spans="1:7" x14ac:dyDescent="0.25">
      <c r="A65">
        <v>4</v>
      </c>
      <c r="B65">
        <v>4</v>
      </c>
      <c r="C65" t="s">
        <v>67</v>
      </c>
      <c r="D65" t="s">
        <v>67</v>
      </c>
      <c r="E65" s="18">
        <v>27630</v>
      </c>
      <c r="F65" s="18">
        <v>575</v>
      </c>
      <c r="G65" s="8">
        <v>44286</v>
      </c>
    </row>
    <row r="66" spans="1:7" x14ac:dyDescent="0.25">
      <c r="A66">
        <v>5</v>
      </c>
      <c r="B66">
        <v>5</v>
      </c>
      <c r="C66" t="s">
        <v>68</v>
      </c>
      <c r="D66" t="s">
        <v>68</v>
      </c>
      <c r="E66" s="18">
        <v>38192</v>
      </c>
      <c r="F66" s="18">
        <v>787</v>
      </c>
      <c r="G66" s="8">
        <v>44286</v>
      </c>
    </row>
    <row r="67" spans="1:7" x14ac:dyDescent="0.25">
      <c r="A67">
        <v>6</v>
      </c>
      <c r="B67">
        <v>6</v>
      </c>
      <c r="C67" t="s">
        <v>69</v>
      </c>
      <c r="D67" t="s">
        <v>69</v>
      </c>
      <c r="E67" s="18">
        <v>12755</v>
      </c>
      <c r="F67" s="18">
        <v>1756</v>
      </c>
      <c r="G67" s="8">
        <v>44286</v>
      </c>
    </row>
    <row r="68" spans="1:7" x14ac:dyDescent="0.25">
      <c r="A68">
        <v>7</v>
      </c>
      <c r="B68">
        <v>7</v>
      </c>
      <c r="C68" t="s">
        <v>70</v>
      </c>
      <c r="D68" t="s">
        <v>70</v>
      </c>
      <c r="E68" s="18">
        <v>19925</v>
      </c>
      <c r="F68" s="18">
        <v>1138</v>
      </c>
      <c r="G68" s="8">
        <v>44286</v>
      </c>
    </row>
    <row r="69" spans="1:7" x14ac:dyDescent="0.25">
      <c r="A69">
        <v>8</v>
      </c>
      <c r="B69">
        <v>8</v>
      </c>
      <c r="C69" t="s">
        <v>71</v>
      </c>
      <c r="D69" t="s">
        <v>71</v>
      </c>
      <c r="E69" s="18">
        <v>10340</v>
      </c>
      <c r="F69" s="18">
        <v>562</v>
      </c>
      <c r="G69" s="8">
        <v>44286</v>
      </c>
    </row>
    <row r="70" spans="1:7" x14ac:dyDescent="0.25">
      <c r="A70">
        <v>9</v>
      </c>
      <c r="B70">
        <v>9</v>
      </c>
      <c r="C70" t="s">
        <v>72</v>
      </c>
      <c r="D70" t="s">
        <v>72</v>
      </c>
      <c r="E70" s="18">
        <v>26678</v>
      </c>
      <c r="F70" s="18">
        <v>3273</v>
      </c>
      <c r="G70" s="8">
        <v>44286</v>
      </c>
    </row>
    <row r="71" spans="1:7" x14ac:dyDescent="0.25">
      <c r="A71">
        <v>10</v>
      </c>
      <c r="B71">
        <v>10</v>
      </c>
      <c r="C71" t="s">
        <v>73</v>
      </c>
      <c r="D71" t="s">
        <v>73</v>
      </c>
      <c r="E71" s="18">
        <v>18722</v>
      </c>
      <c r="F71" s="18">
        <v>2277</v>
      </c>
      <c r="G71" s="8">
        <v>44286</v>
      </c>
    </row>
    <row r="72" spans="1:7" x14ac:dyDescent="0.25">
      <c r="A72">
        <v>11</v>
      </c>
      <c r="B72">
        <v>11</v>
      </c>
      <c r="C72" t="s">
        <v>74</v>
      </c>
      <c r="D72" t="s">
        <v>74</v>
      </c>
      <c r="E72" s="18">
        <v>8716</v>
      </c>
      <c r="F72" s="18">
        <v>141</v>
      </c>
      <c r="G72" s="8">
        <v>44286</v>
      </c>
    </row>
    <row r="73" spans="1:7" x14ac:dyDescent="0.25">
      <c r="A73">
        <v>12</v>
      </c>
      <c r="B73">
        <v>12</v>
      </c>
      <c r="C73" t="s">
        <v>75</v>
      </c>
      <c r="D73" t="s">
        <v>75</v>
      </c>
      <c r="E73" s="18">
        <v>25087</v>
      </c>
      <c r="F73" s="18">
        <v>1343</v>
      </c>
      <c r="G73" s="8">
        <v>44286</v>
      </c>
    </row>
    <row r="74" spans="1:7" x14ac:dyDescent="0.25">
      <c r="A74">
        <v>13</v>
      </c>
      <c r="B74">
        <v>13</v>
      </c>
      <c r="C74" t="s">
        <v>76</v>
      </c>
      <c r="D74" t="s">
        <v>76</v>
      </c>
      <c r="E74" s="18">
        <v>23275</v>
      </c>
      <c r="F74" s="18">
        <v>830</v>
      </c>
      <c r="G74" s="8">
        <v>44286</v>
      </c>
    </row>
    <row r="75" spans="1:7" x14ac:dyDescent="0.25">
      <c r="A75">
        <v>14</v>
      </c>
      <c r="B75">
        <v>14</v>
      </c>
      <c r="C75" t="s">
        <v>77</v>
      </c>
      <c r="D75" t="s">
        <v>77</v>
      </c>
      <c r="E75" s="18">
        <v>39798</v>
      </c>
      <c r="F75" s="18">
        <v>1006</v>
      </c>
      <c r="G75" s="8">
        <v>44286</v>
      </c>
    </row>
    <row r="76" spans="1:7" x14ac:dyDescent="0.25">
      <c r="A76">
        <v>15</v>
      </c>
      <c r="B76">
        <v>15</v>
      </c>
      <c r="C76" t="s">
        <v>78</v>
      </c>
      <c r="D76" t="s">
        <v>78</v>
      </c>
      <c r="E76" s="18">
        <v>14154</v>
      </c>
      <c r="F76" s="18">
        <v>2145</v>
      </c>
      <c r="G76" s="8">
        <v>44286</v>
      </c>
    </row>
    <row r="77" spans="1:7" x14ac:dyDescent="0.25">
      <c r="A77">
        <v>161</v>
      </c>
      <c r="B77">
        <v>16</v>
      </c>
      <c r="C77" t="s">
        <v>79</v>
      </c>
      <c r="D77" t="s">
        <v>237</v>
      </c>
      <c r="E77" s="18">
        <v>29384</v>
      </c>
      <c r="F77" s="18">
        <v>2320</v>
      </c>
      <c r="G77" s="8">
        <v>44286</v>
      </c>
    </row>
    <row r="78" spans="1:7" x14ac:dyDescent="0.25">
      <c r="A78">
        <v>162</v>
      </c>
      <c r="B78">
        <v>16</v>
      </c>
      <c r="C78" t="s">
        <v>79</v>
      </c>
      <c r="D78" t="s">
        <v>238</v>
      </c>
      <c r="E78" s="18">
        <v>40501</v>
      </c>
      <c r="F78" s="18">
        <v>2997</v>
      </c>
      <c r="G78" s="8">
        <v>44286</v>
      </c>
    </row>
    <row r="79" spans="1:7" x14ac:dyDescent="0.25">
      <c r="A79">
        <v>163</v>
      </c>
      <c r="B79">
        <v>16</v>
      </c>
      <c r="C79" t="s">
        <v>79</v>
      </c>
      <c r="D79" t="s">
        <v>239</v>
      </c>
      <c r="E79" s="18">
        <v>50703</v>
      </c>
      <c r="F79" s="18">
        <v>3685</v>
      </c>
      <c r="G79" s="8">
        <v>44286</v>
      </c>
    </row>
    <row r="80" spans="1:7" x14ac:dyDescent="0.25">
      <c r="A80">
        <v>17</v>
      </c>
      <c r="B80">
        <v>17</v>
      </c>
      <c r="C80" t="s">
        <v>80</v>
      </c>
      <c r="D80" t="s">
        <v>80</v>
      </c>
      <c r="E80" s="18">
        <v>46588</v>
      </c>
      <c r="F80" s="18">
        <v>1093</v>
      </c>
      <c r="G80" s="8">
        <v>44286</v>
      </c>
    </row>
    <row r="81" spans="1:7" x14ac:dyDescent="0.25">
      <c r="A81">
        <v>18</v>
      </c>
      <c r="B81">
        <v>18</v>
      </c>
      <c r="C81" t="s">
        <v>81</v>
      </c>
      <c r="D81" t="s">
        <v>81</v>
      </c>
      <c r="E81" s="18">
        <v>17540</v>
      </c>
      <c r="F81" s="18">
        <v>1727</v>
      </c>
      <c r="G81" s="8">
        <v>44286</v>
      </c>
    </row>
    <row r="82" spans="1:7" x14ac:dyDescent="0.25">
      <c r="A82">
        <v>19</v>
      </c>
      <c r="B82">
        <v>19</v>
      </c>
      <c r="C82" t="s">
        <v>82</v>
      </c>
      <c r="D82" t="s">
        <v>82</v>
      </c>
      <c r="E82" s="18">
        <v>37544</v>
      </c>
      <c r="F82" s="18">
        <v>2358</v>
      </c>
      <c r="G82" s="8">
        <v>44286</v>
      </c>
    </row>
    <row r="83" spans="1:7" x14ac:dyDescent="0.25">
      <c r="A83">
        <v>20</v>
      </c>
      <c r="B83">
        <v>20</v>
      </c>
      <c r="C83" t="s">
        <v>83</v>
      </c>
      <c r="D83" t="s">
        <v>83</v>
      </c>
      <c r="E83" s="18">
        <v>20090</v>
      </c>
      <c r="F83" s="18">
        <v>627</v>
      </c>
      <c r="G83" s="8">
        <v>44286</v>
      </c>
    </row>
    <row r="84" spans="1:7" x14ac:dyDescent="0.25">
      <c r="A84">
        <v>21</v>
      </c>
      <c r="B84">
        <v>21</v>
      </c>
      <c r="C84" t="s">
        <v>84</v>
      </c>
      <c r="D84" t="s">
        <v>84</v>
      </c>
      <c r="E84" s="18">
        <v>36108</v>
      </c>
      <c r="F84" s="18">
        <v>3344</v>
      </c>
      <c r="G84" s="8">
        <v>44286</v>
      </c>
    </row>
    <row r="85" spans="1:7" x14ac:dyDescent="0.25">
      <c r="A85">
        <v>22</v>
      </c>
      <c r="B85">
        <v>22</v>
      </c>
      <c r="C85" t="s">
        <v>85</v>
      </c>
      <c r="D85" t="s">
        <v>85</v>
      </c>
      <c r="E85" s="18">
        <v>23871</v>
      </c>
      <c r="F85" s="18">
        <v>613</v>
      </c>
      <c r="G85" s="8">
        <v>44286</v>
      </c>
    </row>
    <row r="86" spans="1:7" x14ac:dyDescent="0.25">
      <c r="A86">
        <v>23</v>
      </c>
      <c r="B86">
        <v>23</v>
      </c>
      <c r="C86" t="s">
        <v>86</v>
      </c>
      <c r="D86" t="s">
        <v>86</v>
      </c>
      <c r="E86" s="18">
        <v>56788</v>
      </c>
      <c r="F86" s="18">
        <v>2852</v>
      </c>
      <c r="G86" s="8">
        <v>44286</v>
      </c>
    </row>
    <row r="87" spans="1:7" x14ac:dyDescent="0.25">
      <c r="A87">
        <v>24</v>
      </c>
      <c r="B87">
        <v>24</v>
      </c>
      <c r="C87" t="s">
        <v>87</v>
      </c>
      <c r="D87" t="s">
        <v>87</v>
      </c>
      <c r="E87" s="18">
        <v>24967</v>
      </c>
      <c r="F87" s="18">
        <v>536</v>
      </c>
      <c r="G87" s="8">
        <v>44286</v>
      </c>
    </row>
    <row r="88" spans="1:7" x14ac:dyDescent="0.25">
      <c r="A88">
        <v>25</v>
      </c>
      <c r="B88">
        <v>25</v>
      </c>
      <c r="C88" t="s">
        <v>88</v>
      </c>
      <c r="D88" t="s">
        <v>88</v>
      </c>
      <c r="E88" s="18">
        <v>80567</v>
      </c>
      <c r="F88" s="18">
        <v>4170</v>
      </c>
      <c r="G88" s="8">
        <v>44286</v>
      </c>
    </row>
    <row r="89" spans="1:7" x14ac:dyDescent="0.25">
      <c r="A89">
        <v>26</v>
      </c>
      <c r="B89">
        <v>26</v>
      </c>
      <c r="C89" t="s">
        <v>89</v>
      </c>
      <c r="D89" t="s">
        <v>89</v>
      </c>
      <c r="E89" s="18">
        <v>34303</v>
      </c>
      <c r="F89" s="18">
        <v>422</v>
      </c>
      <c r="G89" s="8">
        <v>44286</v>
      </c>
    </row>
    <row r="90" spans="1:7" x14ac:dyDescent="0.25">
      <c r="A90">
        <v>27</v>
      </c>
      <c r="B90">
        <v>27</v>
      </c>
      <c r="C90" t="s">
        <v>90</v>
      </c>
      <c r="D90" t="s">
        <v>90</v>
      </c>
      <c r="E90" s="18">
        <v>22413</v>
      </c>
      <c r="F90" s="18">
        <v>871</v>
      </c>
      <c r="G90" s="8">
        <v>44286</v>
      </c>
    </row>
    <row r="91" spans="1:7" x14ac:dyDescent="0.25">
      <c r="A91">
        <v>28</v>
      </c>
      <c r="B91">
        <v>28</v>
      </c>
      <c r="C91" t="s">
        <v>91</v>
      </c>
      <c r="D91" t="s">
        <v>91</v>
      </c>
      <c r="E91" s="18">
        <v>35980</v>
      </c>
      <c r="F91" s="18">
        <v>1337</v>
      </c>
      <c r="G91" s="8">
        <v>44286</v>
      </c>
    </row>
    <row r="92" spans="1:7" x14ac:dyDescent="0.25">
      <c r="A92">
        <v>29</v>
      </c>
      <c r="B92">
        <v>29</v>
      </c>
      <c r="C92" t="s">
        <v>92</v>
      </c>
      <c r="D92" t="s">
        <v>92</v>
      </c>
      <c r="E92" s="18">
        <v>22831</v>
      </c>
      <c r="F92" s="18">
        <v>770</v>
      </c>
      <c r="G92" s="8">
        <v>44286</v>
      </c>
    </row>
    <row r="93" spans="1:7" x14ac:dyDescent="0.25">
      <c r="A93">
        <v>30</v>
      </c>
      <c r="B93">
        <v>30</v>
      </c>
      <c r="C93" t="s">
        <v>93</v>
      </c>
      <c r="D93" t="s">
        <v>93</v>
      </c>
      <c r="E93" s="18">
        <v>10690</v>
      </c>
      <c r="F93" s="18">
        <v>771</v>
      </c>
      <c r="G93" s="8">
        <v>44286</v>
      </c>
    </row>
    <row r="94" spans="1:7" x14ac:dyDescent="0.25">
      <c r="A94">
        <v>31</v>
      </c>
      <c r="B94">
        <v>31</v>
      </c>
      <c r="C94" t="s">
        <v>94</v>
      </c>
      <c r="D94" t="s">
        <v>94</v>
      </c>
      <c r="E94" s="18">
        <v>55202</v>
      </c>
      <c r="F94" s="18">
        <v>2110</v>
      </c>
      <c r="G94" s="8">
        <v>44286</v>
      </c>
    </row>
    <row r="95" spans="1:7" x14ac:dyDescent="0.25">
      <c r="A95">
        <v>32</v>
      </c>
      <c r="B95">
        <v>32</v>
      </c>
      <c r="C95" t="s">
        <v>95</v>
      </c>
      <c r="D95" t="s">
        <v>95</v>
      </c>
      <c r="E95" s="18">
        <v>13906</v>
      </c>
      <c r="F95" s="18">
        <v>586</v>
      </c>
      <c r="G95" s="8">
        <v>44286</v>
      </c>
    </row>
    <row r="96" spans="1:7" x14ac:dyDescent="0.25">
      <c r="A96">
        <v>33</v>
      </c>
      <c r="B96">
        <v>33</v>
      </c>
      <c r="C96" t="s">
        <v>96</v>
      </c>
      <c r="D96" t="s">
        <v>96</v>
      </c>
      <c r="E96" s="18">
        <v>2364</v>
      </c>
      <c r="F96" s="18">
        <v>18</v>
      </c>
      <c r="G96" s="8">
        <v>44286</v>
      </c>
    </row>
    <row r="97" spans="1:7" x14ac:dyDescent="0.25">
      <c r="A97">
        <v>34</v>
      </c>
      <c r="B97">
        <v>34</v>
      </c>
      <c r="C97" t="s">
        <v>97</v>
      </c>
      <c r="D97" t="s">
        <v>97</v>
      </c>
      <c r="E97" s="18">
        <v>27713</v>
      </c>
      <c r="F97" s="18">
        <v>1341</v>
      </c>
      <c r="G97" s="8">
        <v>44286</v>
      </c>
    </row>
    <row r="98" spans="1:7" x14ac:dyDescent="0.25">
      <c r="A98">
        <v>35</v>
      </c>
      <c r="B98">
        <v>35</v>
      </c>
      <c r="C98" t="s">
        <v>98</v>
      </c>
      <c r="D98" t="s">
        <v>98</v>
      </c>
      <c r="E98" s="18">
        <v>29620</v>
      </c>
      <c r="F98" s="18">
        <v>1651</v>
      </c>
      <c r="G98" s="8">
        <v>44286</v>
      </c>
    </row>
    <row r="99" spans="1:7" x14ac:dyDescent="0.25">
      <c r="A99">
        <v>36</v>
      </c>
      <c r="B99">
        <v>36</v>
      </c>
      <c r="C99" t="s">
        <v>99</v>
      </c>
      <c r="D99" t="s">
        <v>99</v>
      </c>
      <c r="E99" s="18">
        <v>19933</v>
      </c>
      <c r="F99" s="18">
        <v>824</v>
      </c>
      <c r="G99" s="8">
        <v>44286</v>
      </c>
    </row>
    <row r="100" spans="1:7" x14ac:dyDescent="0.25">
      <c r="A100">
        <v>37</v>
      </c>
      <c r="B100">
        <v>37</v>
      </c>
      <c r="C100" t="s">
        <v>100</v>
      </c>
      <c r="D100" t="s">
        <v>100</v>
      </c>
      <c r="E100" s="18">
        <v>5763</v>
      </c>
      <c r="F100" s="18">
        <v>546</v>
      </c>
      <c r="G100" s="8">
        <v>44286</v>
      </c>
    </row>
    <row r="101" spans="1:7" x14ac:dyDescent="0.25">
      <c r="A101">
        <v>38</v>
      </c>
      <c r="B101">
        <v>38</v>
      </c>
      <c r="C101" t="s">
        <v>101</v>
      </c>
      <c r="D101" t="s">
        <v>101</v>
      </c>
      <c r="E101" s="18">
        <v>13984</v>
      </c>
      <c r="F101" s="18">
        <v>696</v>
      </c>
      <c r="G101" s="8">
        <v>44286</v>
      </c>
    </row>
    <row r="102" spans="1:7" x14ac:dyDescent="0.25">
      <c r="A102">
        <v>39</v>
      </c>
      <c r="B102">
        <v>39</v>
      </c>
      <c r="C102" t="s">
        <v>102</v>
      </c>
      <c r="D102" t="s">
        <v>102</v>
      </c>
      <c r="E102" s="18">
        <v>14502</v>
      </c>
      <c r="F102" s="18">
        <v>112</v>
      </c>
      <c r="G102" s="8">
        <v>44286</v>
      </c>
    </row>
    <row r="103" spans="1:7" x14ac:dyDescent="0.25">
      <c r="A103">
        <v>40</v>
      </c>
      <c r="B103">
        <v>40</v>
      </c>
      <c r="C103" t="s">
        <v>103</v>
      </c>
      <c r="D103" t="s">
        <v>103</v>
      </c>
      <c r="E103" s="18">
        <v>24361</v>
      </c>
      <c r="F103" s="18">
        <v>655</v>
      </c>
      <c r="G103" s="8">
        <v>44286</v>
      </c>
    </row>
    <row r="104" spans="1:7" x14ac:dyDescent="0.25">
      <c r="A104">
        <v>41</v>
      </c>
      <c r="B104">
        <v>41</v>
      </c>
      <c r="C104" t="s">
        <v>104</v>
      </c>
      <c r="D104" t="s">
        <v>104</v>
      </c>
      <c r="E104" s="18">
        <v>18496</v>
      </c>
      <c r="F104" s="18">
        <v>524</v>
      </c>
      <c r="G104" s="8">
        <v>44286</v>
      </c>
    </row>
    <row r="105" spans="1:7" x14ac:dyDescent="0.25">
      <c r="A105">
        <v>42</v>
      </c>
      <c r="B105">
        <v>42</v>
      </c>
      <c r="C105" t="s">
        <v>105</v>
      </c>
      <c r="D105" t="s">
        <v>105</v>
      </c>
      <c r="E105" s="18">
        <v>26442</v>
      </c>
      <c r="F105" s="18">
        <v>1848</v>
      </c>
      <c r="G105" s="8">
        <v>44286</v>
      </c>
    </row>
    <row r="106" spans="1:7" x14ac:dyDescent="0.25">
      <c r="A106">
        <v>43</v>
      </c>
      <c r="B106">
        <v>43</v>
      </c>
      <c r="C106" t="s">
        <v>106</v>
      </c>
      <c r="D106" t="s">
        <v>106</v>
      </c>
      <c r="E106" s="18">
        <v>23695</v>
      </c>
      <c r="F106" s="18">
        <v>1200</v>
      </c>
      <c r="G106" s="8">
        <v>44286</v>
      </c>
    </row>
    <row r="107" spans="1:7" x14ac:dyDescent="0.25">
      <c r="A107">
        <v>44</v>
      </c>
      <c r="B107">
        <v>44</v>
      </c>
      <c r="C107" t="s">
        <v>107</v>
      </c>
      <c r="D107" t="s">
        <v>107</v>
      </c>
      <c r="E107" s="18">
        <v>22334</v>
      </c>
      <c r="F107" s="18">
        <v>645</v>
      </c>
      <c r="G107" s="8">
        <v>44286</v>
      </c>
    </row>
    <row r="108" spans="1:7" x14ac:dyDescent="0.25">
      <c r="A108">
        <v>45</v>
      </c>
      <c r="B108">
        <v>45</v>
      </c>
      <c r="C108" t="s">
        <v>108</v>
      </c>
      <c r="D108" t="s">
        <v>108</v>
      </c>
      <c r="E108" s="18">
        <v>10140</v>
      </c>
      <c r="F108" s="18">
        <v>238</v>
      </c>
      <c r="G108" s="8">
        <v>44286</v>
      </c>
    </row>
    <row r="109" spans="1:7" x14ac:dyDescent="0.25">
      <c r="A109">
        <v>46</v>
      </c>
      <c r="B109">
        <v>46</v>
      </c>
      <c r="C109" t="s">
        <v>109</v>
      </c>
      <c r="D109" t="s">
        <v>109</v>
      </c>
      <c r="E109" s="18">
        <v>22400</v>
      </c>
      <c r="F109" s="18">
        <v>1266</v>
      </c>
      <c r="G109" s="8">
        <v>44286</v>
      </c>
    </row>
    <row r="110" spans="1:7" x14ac:dyDescent="0.25">
      <c r="A110">
        <v>47</v>
      </c>
      <c r="B110">
        <v>47</v>
      </c>
      <c r="C110" t="s">
        <v>110</v>
      </c>
      <c r="D110" t="s">
        <v>110</v>
      </c>
      <c r="E110" s="18">
        <v>7879</v>
      </c>
      <c r="F110" s="18">
        <v>79</v>
      </c>
      <c r="G110" s="8">
        <v>44286</v>
      </c>
    </row>
    <row r="111" spans="1:7" x14ac:dyDescent="0.25">
      <c r="A111">
        <v>48</v>
      </c>
      <c r="B111">
        <v>48</v>
      </c>
      <c r="C111" t="s">
        <v>111</v>
      </c>
      <c r="D111" t="s">
        <v>111</v>
      </c>
      <c r="E111" s="18">
        <v>29427</v>
      </c>
      <c r="F111" s="18">
        <v>591</v>
      </c>
      <c r="G111" s="8">
        <v>44286</v>
      </c>
    </row>
    <row r="112" spans="1:7" x14ac:dyDescent="0.25">
      <c r="A112">
        <v>49</v>
      </c>
      <c r="B112">
        <v>49</v>
      </c>
      <c r="C112" t="s">
        <v>144</v>
      </c>
      <c r="D112" t="s">
        <v>144</v>
      </c>
      <c r="E112" s="18">
        <v>3766</v>
      </c>
      <c r="F112" s="18">
        <v>5</v>
      </c>
      <c r="G112" s="8">
        <v>44286</v>
      </c>
    </row>
    <row r="113" spans="1:7" x14ac:dyDescent="0.25">
      <c r="A113">
        <v>50</v>
      </c>
      <c r="B113">
        <v>50</v>
      </c>
      <c r="C113" t="s">
        <v>145</v>
      </c>
      <c r="D113" t="s">
        <v>145</v>
      </c>
      <c r="E113" s="18">
        <v>594</v>
      </c>
      <c r="F113" s="18">
        <v>0</v>
      </c>
      <c r="G113" s="8">
        <v>44286</v>
      </c>
    </row>
    <row r="114" spans="1:7" x14ac:dyDescent="0.25">
      <c r="A114">
        <v>51</v>
      </c>
      <c r="B114">
        <v>51</v>
      </c>
      <c r="C114" t="s">
        <v>146</v>
      </c>
      <c r="D114" t="s">
        <v>146</v>
      </c>
      <c r="E114" s="18">
        <v>3954</v>
      </c>
      <c r="F114" s="18">
        <v>162</v>
      </c>
      <c r="G114" s="8">
        <v>44286</v>
      </c>
    </row>
    <row r="115" spans="1:7" x14ac:dyDescent="0.25">
      <c r="A115">
        <v>52</v>
      </c>
      <c r="B115">
        <v>52</v>
      </c>
      <c r="C115" t="s">
        <v>147</v>
      </c>
      <c r="D115" t="s">
        <v>147</v>
      </c>
      <c r="E115" s="18">
        <v>1664</v>
      </c>
      <c r="F115" s="18">
        <v>0</v>
      </c>
      <c r="G115" s="8">
        <v>44286</v>
      </c>
    </row>
    <row r="116" spans="1:7" x14ac:dyDescent="0.25">
      <c r="A116">
        <v>53</v>
      </c>
      <c r="B116">
        <v>53</v>
      </c>
      <c r="C116" t="s">
        <v>148</v>
      </c>
      <c r="D116" t="s">
        <v>148</v>
      </c>
      <c r="E116" s="18">
        <v>2913</v>
      </c>
      <c r="F116" s="18">
        <v>0</v>
      </c>
      <c r="G116" s="8">
        <v>44286</v>
      </c>
    </row>
    <row r="117" spans="1:7" x14ac:dyDescent="0.25">
      <c r="A117">
        <v>54</v>
      </c>
      <c r="B117">
        <v>54</v>
      </c>
      <c r="C117" t="s">
        <v>149</v>
      </c>
      <c r="D117" t="s">
        <v>149</v>
      </c>
      <c r="E117" s="18">
        <v>439</v>
      </c>
      <c r="F117" s="18">
        <v>0</v>
      </c>
      <c r="G117" s="8">
        <v>44286</v>
      </c>
    </row>
    <row r="118" spans="1:7" x14ac:dyDescent="0.25">
      <c r="A118">
        <v>55</v>
      </c>
      <c r="B118">
        <v>55</v>
      </c>
      <c r="C118" t="s">
        <v>150</v>
      </c>
      <c r="D118" t="s">
        <v>150</v>
      </c>
      <c r="E118" s="18">
        <v>9468</v>
      </c>
      <c r="F118" s="18">
        <v>178</v>
      </c>
      <c r="G118" s="8">
        <v>44286</v>
      </c>
    </row>
    <row r="119" spans="1:7" x14ac:dyDescent="0.25">
      <c r="A119">
        <v>56</v>
      </c>
      <c r="B119">
        <v>56</v>
      </c>
      <c r="C119" t="s">
        <v>151</v>
      </c>
      <c r="D119" t="s">
        <v>151</v>
      </c>
      <c r="E119" s="18">
        <v>950</v>
      </c>
      <c r="F119" s="18">
        <v>6</v>
      </c>
      <c r="G119" s="8">
        <v>44286</v>
      </c>
    </row>
    <row r="120" spans="1:7" x14ac:dyDescent="0.25">
      <c r="A120">
        <v>57</v>
      </c>
      <c r="B120">
        <v>57</v>
      </c>
      <c r="C120" t="s">
        <v>152</v>
      </c>
      <c r="D120" t="s">
        <v>152</v>
      </c>
      <c r="E120" s="18">
        <v>4720</v>
      </c>
      <c r="F120" s="18">
        <v>2</v>
      </c>
      <c r="G120" s="8">
        <v>44286</v>
      </c>
    </row>
    <row r="121" spans="1:7" x14ac:dyDescent="0.25">
      <c r="A121">
        <v>58</v>
      </c>
      <c r="B121">
        <v>58</v>
      </c>
      <c r="C121" t="s">
        <v>153</v>
      </c>
      <c r="D121" t="s">
        <v>153</v>
      </c>
      <c r="E121" s="18">
        <v>1232</v>
      </c>
      <c r="F121" s="18">
        <v>6</v>
      </c>
      <c r="G121" s="8">
        <v>44286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3EE7-FAE8-4F0D-A9E6-7110F2A137AE}">
  <dimension ref="A1:O121"/>
  <sheetViews>
    <sheetView topLeftCell="C1" workbookViewId="0">
      <selection activeCell="N2" sqref="N2"/>
    </sheetView>
  </sheetViews>
  <sheetFormatPr baseColWidth="10" defaultRowHeight="15" x14ac:dyDescent="0.25"/>
  <cols>
    <col min="1" max="2" width="11.42578125" style="47"/>
    <col min="3" max="3" width="21.42578125" style="42" bestFit="1" customWidth="1"/>
    <col min="4" max="4" width="25.28515625" style="42" bestFit="1" customWidth="1"/>
    <col min="9" max="10" width="11.42578125" style="42"/>
    <col min="11" max="11" width="15.42578125" style="42" customWidth="1"/>
    <col min="14" max="14" width="16" style="42" customWidth="1"/>
    <col min="15" max="15" width="11.5703125" style="42" bestFit="1" customWidth="1"/>
  </cols>
  <sheetData>
    <row r="1" spans="1:15" ht="17.25" thickBot="1" x14ac:dyDescent="0.3">
      <c r="A1" s="24" t="s">
        <v>233</v>
      </c>
      <c r="B1" s="20" t="s">
        <v>0</v>
      </c>
      <c r="C1" s="51" t="s">
        <v>63</v>
      </c>
      <c r="D1" s="24" t="s">
        <v>236</v>
      </c>
      <c r="E1" s="49" t="s">
        <v>240</v>
      </c>
      <c r="F1" s="49" t="s">
        <v>241</v>
      </c>
      <c r="G1" s="31" t="s">
        <v>242</v>
      </c>
      <c r="H1" s="50" t="s">
        <v>243</v>
      </c>
      <c r="I1" s="36" t="s">
        <v>246</v>
      </c>
      <c r="J1" s="36" t="s">
        <v>247</v>
      </c>
      <c r="K1" s="36" t="s">
        <v>248</v>
      </c>
      <c r="L1" s="48" t="s">
        <v>244</v>
      </c>
      <c r="M1" s="21" t="s">
        <v>245</v>
      </c>
      <c r="N1" s="23" t="s">
        <v>249</v>
      </c>
      <c r="O1" s="38" t="s">
        <v>112</v>
      </c>
    </row>
    <row r="2" spans="1:15" s="42" customFormat="1" x14ac:dyDescent="0.25">
      <c r="A2" s="19">
        <v>1</v>
      </c>
      <c r="B2" s="34">
        <v>1</v>
      </c>
      <c r="C2" s="26" t="s">
        <v>64</v>
      </c>
      <c r="D2" s="30" t="s">
        <v>64</v>
      </c>
      <c r="E2" s="46">
        <v>1524</v>
      </c>
      <c r="F2" s="46">
        <v>9</v>
      </c>
      <c r="G2" s="44">
        <v>2580</v>
      </c>
      <c r="H2" s="43">
        <v>19</v>
      </c>
      <c r="I2" s="45">
        <f t="shared" ref="I2:I61" si="0">G2+E2</f>
        <v>4104</v>
      </c>
      <c r="J2" s="45">
        <f t="shared" ref="J2:J61" si="1">H2+F2</f>
        <v>28</v>
      </c>
      <c r="K2" s="45">
        <f>J2+I2</f>
        <v>4132</v>
      </c>
      <c r="L2" s="26">
        <v>253</v>
      </c>
      <c r="M2" s="46">
        <v>0</v>
      </c>
      <c r="N2" s="35">
        <f t="shared" ref="N2:N60" si="2">M2+L2</f>
        <v>253</v>
      </c>
      <c r="O2" s="55">
        <v>44377</v>
      </c>
    </row>
    <row r="3" spans="1:15" s="42" customFormat="1" x14ac:dyDescent="0.25">
      <c r="A3" s="28">
        <v>2</v>
      </c>
      <c r="B3" s="33">
        <v>2</v>
      </c>
      <c r="C3" s="44" t="s">
        <v>65</v>
      </c>
      <c r="D3" s="41" t="s">
        <v>65</v>
      </c>
      <c r="E3" s="45">
        <v>18631</v>
      </c>
      <c r="F3" s="45">
        <v>2784</v>
      </c>
      <c r="G3" s="44">
        <v>7104</v>
      </c>
      <c r="H3" s="43">
        <v>520</v>
      </c>
      <c r="I3" s="45">
        <f t="shared" si="0"/>
        <v>25735</v>
      </c>
      <c r="J3" s="45">
        <f>H3+F3</f>
        <v>3304</v>
      </c>
      <c r="K3" s="45">
        <f t="shared" ref="K3:K61" si="3">J3+I3</f>
        <v>29039</v>
      </c>
      <c r="L3" s="44">
        <v>1409</v>
      </c>
      <c r="M3" s="45">
        <v>259</v>
      </c>
      <c r="N3" s="43">
        <f t="shared" si="2"/>
        <v>1668</v>
      </c>
      <c r="O3" s="55">
        <v>44377</v>
      </c>
    </row>
    <row r="4" spans="1:15" s="42" customFormat="1" x14ac:dyDescent="0.25">
      <c r="A4" s="28">
        <v>3</v>
      </c>
      <c r="B4" s="33">
        <v>3</v>
      </c>
      <c r="C4" s="44" t="s">
        <v>66</v>
      </c>
      <c r="D4" s="41" t="s">
        <v>66</v>
      </c>
      <c r="E4" s="45">
        <v>3862</v>
      </c>
      <c r="F4" s="45">
        <v>348</v>
      </c>
      <c r="G4" s="44">
        <v>3833</v>
      </c>
      <c r="H4" s="43">
        <v>577</v>
      </c>
      <c r="I4" s="45">
        <f t="shared" si="0"/>
        <v>7695</v>
      </c>
      <c r="J4" s="45">
        <f t="shared" si="1"/>
        <v>925</v>
      </c>
      <c r="K4" s="45">
        <f t="shared" si="3"/>
        <v>8620</v>
      </c>
      <c r="L4" s="44">
        <v>690</v>
      </c>
      <c r="M4" s="45">
        <v>199</v>
      </c>
      <c r="N4" s="43">
        <f t="shared" si="2"/>
        <v>889</v>
      </c>
      <c r="O4" s="55">
        <v>44377</v>
      </c>
    </row>
    <row r="5" spans="1:15" s="42" customFormat="1" x14ac:dyDescent="0.25">
      <c r="A5" s="28">
        <v>4</v>
      </c>
      <c r="B5" s="33">
        <v>4</v>
      </c>
      <c r="C5" s="44" t="s">
        <v>67</v>
      </c>
      <c r="D5" s="41" t="s">
        <v>67</v>
      </c>
      <c r="E5" s="45">
        <v>4449</v>
      </c>
      <c r="F5" s="45">
        <v>849</v>
      </c>
      <c r="G5" s="44">
        <v>5483</v>
      </c>
      <c r="H5" s="43">
        <v>106</v>
      </c>
      <c r="I5" s="45">
        <f t="shared" si="0"/>
        <v>9932</v>
      </c>
      <c r="J5" s="45">
        <f t="shared" si="1"/>
        <v>955</v>
      </c>
      <c r="K5" s="45">
        <f t="shared" si="3"/>
        <v>10887</v>
      </c>
      <c r="L5" s="44">
        <v>167</v>
      </c>
      <c r="M5" s="45">
        <v>17</v>
      </c>
      <c r="N5" s="43">
        <f>M5+L5</f>
        <v>184</v>
      </c>
      <c r="O5" s="55">
        <v>44377</v>
      </c>
    </row>
    <row r="6" spans="1:15" s="42" customFormat="1" x14ac:dyDescent="0.25">
      <c r="A6" s="28">
        <v>5</v>
      </c>
      <c r="B6" s="33">
        <v>5</v>
      </c>
      <c r="C6" s="44" t="s">
        <v>68</v>
      </c>
      <c r="D6" s="41" t="s">
        <v>68</v>
      </c>
      <c r="E6" s="45">
        <v>9791</v>
      </c>
      <c r="F6" s="45">
        <v>645</v>
      </c>
      <c r="G6" s="44">
        <v>5092</v>
      </c>
      <c r="H6" s="43">
        <v>243</v>
      </c>
      <c r="I6" s="45">
        <f t="shared" si="0"/>
        <v>14883</v>
      </c>
      <c r="J6" s="45">
        <f t="shared" si="1"/>
        <v>888</v>
      </c>
      <c r="K6" s="45">
        <f t="shared" si="3"/>
        <v>15771</v>
      </c>
      <c r="L6" s="44">
        <v>757</v>
      </c>
      <c r="M6" s="45">
        <v>58</v>
      </c>
      <c r="N6" s="43">
        <f t="shared" si="2"/>
        <v>815</v>
      </c>
      <c r="O6" s="55">
        <v>44377</v>
      </c>
    </row>
    <row r="7" spans="1:15" s="42" customFormat="1" x14ac:dyDescent="0.25">
      <c r="A7" s="28">
        <v>6</v>
      </c>
      <c r="B7" s="33">
        <v>6</v>
      </c>
      <c r="C7" s="44" t="s">
        <v>69</v>
      </c>
      <c r="D7" s="41" t="s">
        <v>69</v>
      </c>
      <c r="E7" s="45">
        <v>6059</v>
      </c>
      <c r="F7" s="45">
        <v>529</v>
      </c>
      <c r="G7" s="44">
        <v>4290</v>
      </c>
      <c r="H7" s="43">
        <v>1544</v>
      </c>
      <c r="I7" s="45">
        <f t="shared" si="0"/>
        <v>10349</v>
      </c>
      <c r="J7" s="45">
        <f t="shared" si="1"/>
        <v>2073</v>
      </c>
      <c r="K7" s="45">
        <f t="shared" si="3"/>
        <v>12422</v>
      </c>
      <c r="L7" s="44">
        <v>1294</v>
      </c>
      <c r="M7" s="45">
        <v>455</v>
      </c>
      <c r="N7" s="43">
        <f t="shared" si="2"/>
        <v>1749</v>
      </c>
      <c r="O7" s="55">
        <v>44377</v>
      </c>
    </row>
    <row r="8" spans="1:15" s="42" customFormat="1" x14ac:dyDescent="0.25">
      <c r="A8" s="28">
        <v>7</v>
      </c>
      <c r="B8" s="33">
        <v>7</v>
      </c>
      <c r="C8" s="44" t="s">
        <v>70</v>
      </c>
      <c r="D8" s="41" t="s">
        <v>70</v>
      </c>
      <c r="E8" s="45">
        <v>3600</v>
      </c>
      <c r="F8" s="45">
        <v>167</v>
      </c>
      <c r="G8" s="44">
        <v>4841</v>
      </c>
      <c r="H8" s="43">
        <v>549</v>
      </c>
      <c r="I8" s="45">
        <f t="shared" si="0"/>
        <v>8441</v>
      </c>
      <c r="J8" s="45">
        <f t="shared" si="1"/>
        <v>716</v>
      </c>
      <c r="K8" s="45">
        <f t="shared" si="3"/>
        <v>9157</v>
      </c>
      <c r="L8" s="44">
        <v>1003</v>
      </c>
      <c r="M8" s="45">
        <v>113</v>
      </c>
      <c r="N8" s="43">
        <f t="shared" si="2"/>
        <v>1116</v>
      </c>
      <c r="O8" s="55">
        <v>44377</v>
      </c>
    </row>
    <row r="9" spans="1:15" s="42" customFormat="1" x14ac:dyDescent="0.25">
      <c r="A9" s="28">
        <v>8</v>
      </c>
      <c r="B9" s="33">
        <v>8</v>
      </c>
      <c r="C9" s="44" t="s">
        <v>71</v>
      </c>
      <c r="D9" s="41" t="s">
        <v>71</v>
      </c>
      <c r="E9" s="45">
        <v>3094</v>
      </c>
      <c r="F9" s="45">
        <v>189</v>
      </c>
      <c r="G9" s="44">
        <v>2684</v>
      </c>
      <c r="H9" s="43">
        <v>268</v>
      </c>
      <c r="I9" s="45">
        <f t="shared" si="0"/>
        <v>5778</v>
      </c>
      <c r="J9" s="45">
        <f t="shared" si="1"/>
        <v>457</v>
      </c>
      <c r="K9" s="45">
        <f t="shared" si="3"/>
        <v>6235</v>
      </c>
      <c r="L9" s="44">
        <v>770</v>
      </c>
      <c r="M9" s="45">
        <v>126</v>
      </c>
      <c r="N9" s="43">
        <f t="shared" si="2"/>
        <v>896</v>
      </c>
      <c r="O9" s="55">
        <v>44377</v>
      </c>
    </row>
    <row r="10" spans="1:15" s="42" customFormat="1" x14ac:dyDescent="0.25">
      <c r="A10" s="28">
        <v>9</v>
      </c>
      <c r="B10" s="33">
        <v>9</v>
      </c>
      <c r="C10" s="44" t="s">
        <v>72</v>
      </c>
      <c r="D10" s="41" t="s">
        <v>72</v>
      </c>
      <c r="E10" s="45">
        <v>11483</v>
      </c>
      <c r="F10" s="45">
        <v>1237</v>
      </c>
      <c r="G10" s="44">
        <v>5294</v>
      </c>
      <c r="H10" s="43">
        <v>674</v>
      </c>
      <c r="I10" s="45">
        <f t="shared" si="0"/>
        <v>16777</v>
      </c>
      <c r="J10" s="45">
        <f t="shared" si="1"/>
        <v>1911</v>
      </c>
      <c r="K10" s="45">
        <f t="shared" si="3"/>
        <v>18688</v>
      </c>
      <c r="L10" s="44">
        <v>560</v>
      </c>
      <c r="M10" s="45">
        <v>387</v>
      </c>
      <c r="N10" s="43">
        <f t="shared" si="2"/>
        <v>947</v>
      </c>
      <c r="O10" s="55">
        <v>44377</v>
      </c>
    </row>
    <row r="11" spans="1:15" s="42" customFormat="1" x14ac:dyDescent="0.25">
      <c r="A11" s="28">
        <v>10</v>
      </c>
      <c r="B11" s="33">
        <v>10</v>
      </c>
      <c r="C11" s="44" t="s">
        <v>73</v>
      </c>
      <c r="D11" s="41" t="s">
        <v>73</v>
      </c>
      <c r="E11" s="45">
        <v>5581</v>
      </c>
      <c r="F11" s="45">
        <v>613</v>
      </c>
      <c r="G11" s="44">
        <v>4888</v>
      </c>
      <c r="H11" s="43">
        <v>1288</v>
      </c>
      <c r="I11" s="45">
        <f t="shared" si="0"/>
        <v>10469</v>
      </c>
      <c r="J11" s="45">
        <f t="shared" si="1"/>
        <v>1901</v>
      </c>
      <c r="K11" s="45">
        <f t="shared" si="3"/>
        <v>12370</v>
      </c>
      <c r="L11" s="44">
        <v>808</v>
      </c>
      <c r="M11" s="45">
        <v>622</v>
      </c>
      <c r="N11" s="43">
        <f t="shared" si="2"/>
        <v>1430</v>
      </c>
      <c r="O11" s="55">
        <v>44377</v>
      </c>
    </row>
    <row r="12" spans="1:15" s="42" customFormat="1" x14ac:dyDescent="0.25">
      <c r="A12" s="28">
        <v>11</v>
      </c>
      <c r="B12" s="33">
        <v>11</v>
      </c>
      <c r="C12" s="44" t="s">
        <v>74</v>
      </c>
      <c r="D12" s="41" t="s">
        <v>74</v>
      </c>
      <c r="E12" s="45">
        <v>769</v>
      </c>
      <c r="F12" s="45">
        <v>15</v>
      </c>
      <c r="G12" s="44">
        <v>1559</v>
      </c>
      <c r="H12" s="43">
        <v>39</v>
      </c>
      <c r="I12" s="45">
        <f t="shared" si="0"/>
        <v>2328</v>
      </c>
      <c r="J12" s="45">
        <f t="shared" si="1"/>
        <v>54</v>
      </c>
      <c r="K12" s="45">
        <f t="shared" si="3"/>
        <v>2382</v>
      </c>
      <c r="L12" s="44">
        <v>632</v>
      </c>
      <c r="M12" s="45">
        <v>14</v>
      </c>
      <c r="N12" s="43">
        <f t="shared" si="2"/>
        <v>646</v>
      </c>
      <c r="O12" s="55">
        <v>44377</v>
      </c>
    </row>
    <row r="13" spans="1:15" s="42" customFormat="1" x14ac:dyDescent="0.25">
      <c r="A13" s="28">
        <v>12</v>
      </c>
      <c r="B13" s="33">
        <v>12</v>
      </c>
      <c r="C13" s="44" t="s">
        <v>75</v>
      </c>
      <c r="D13" s="41" t="s">
        <v>75</v>
      </c>
      <c r="E13" s="45">
        <v>4268</v>
      </c>
      <c r="F13" s="45">
        <v>188</v>
      </c>
      <c r="G13" s="44">
        <v>4602</v>
      </c>
      <c r="H13" s="43">
        <v>221</v>
      </c>
      <c r="I13" s="45">
        <f t="shared" si="0"/>
        <v>8870</v>
      </c>
      <c r="J13" s="45">
        <f t="shared" si="1"/>
        <v>409</v>
      </c>
      <c r="K13" s="45">
        <f t="shared" si="3"/>
        <v>9279</v>
      </c>
      <c r="L13" s="44">
        <v>171</v>
      </c>
      <c r="M13" s="45">
        <v>25</v>
      </c>
      <c r="N13" s="43">
        <f t="shared" si="2"/>
        <v>196</v>
      </c>
      <c r="O13" s="55">
        <v>44377</v>
      </c>
    </row>
    <row r="14" spans="1:15" s="42" customFormat="1" x14ac:dyDescent="0.25">
      <c r="A14" s="28">
        <v>13</v>
      </c>
      <c r="B14" s="33">
        <v>13</v>
      </c>
      <c r="C14" s="44" t="s">
        <v>76</v>
      </c>
      <c r="D14" s="41" t="s">
        <v>76</v>
      </c>
      <c r="E14" s="45">
        <v>8494</v>
      </c>
      <c r="F14" s="45">
        <v>570</v>
      </c>
      <c r="G14" s="44">
        <v>6190</v>
      </c>
      <c r="H14" s="43">
        <v>403</v>
      </c>
      <c r="I14" s="45">
        <f t="shared" si="0"/>
        <v>14684</v>
      </c>
      <c r="J14" s="45">
        <f t="shared" si="1"/>
        <v>973</v>
      </c>
      <c r="K14" s="45">
        <f t="shared" si="3"/>
        <v>15657</v>
      </c>
      <c r="L14" s="44">
        <v>531</v>
      </c>
      <c r="M14" s="45">
        <v>70</v>
      </c>
      <c r="N14" s="43">
        <f t="shared" si="2"/>
        <v>601</v>
      </c>
      <c r="O14" s="55">
        <v>44377</v>
      </c>
    </row>
    <row r="15" spans="1:15" s="42" customFormat="1" x14ac:dyDescent="0.25">
      <c r="A15" s="28">
        <v>14</v>
      </c>
      <c r="B15" s="33">
        <v>14</v>
      </c>
      <c r="C15" s="44" t="s">
        <v>77</v>
      </c>
      <c r="D15" s="41" t="s">
        <v>77</v>
      </c>
      <c r="E15" s="45">
        <v>7308</v>
      </c>
      <c r="F15" s="45">
        <v>1010</v>
      </c>
      <c r="G15" s="44">
        <v>7763</v>
      </c>
      <c r="H15" s="43">
        <v>203</v>
      </c>
      <c r="I15" s="45">
        <f t="shared" si="0"/>
        <v>15071</v>
      </c>
      <c r="J15" s="45">
        <f t="shared" si="1"/>
        <v>1213</v>
      </c>
      <c r="K15" s="45">
        <f t="shared" si="3"/>
        <v>16284</v>
      </c>
      <c r="L15" s="44">
        <v>1022</v>
      </c>
      <c r="M15" s="45">
        <v>73</v>
      </c>
      <c r="N15" s="43">
        <f t="shared" si="2"/>
        <v>1095</v>
      </c>
      <c r="O15" s="55">
        <v>44377</v>
      </c>
    </row>
    <row r="16" spans="1:15" s="42" customFormat="1" x14ac:dyDescent="0.25">
      <c r="A16" s="28">
        <v>15</v>
      </c>
      <c r="B16" s="33">
        <v>15</v>
      </c>
      <c r="C16" s="44" t="s">
        <v>78</v>
      </c>
      <c r="D16" s="41" t="s">
        <v>78</v>
      </c>
      <c r="E16" s="45">
        <v>10566</v>
      </c>
      <c r="F16" s="45">
        <v>809</v>
      </c>
      <c r="G16" s="44">
        <v>3663</v>
      </c>
      <c r="H16" s="43">
        <v>1443</v>
      </c>
      <c r="I16" s="45">
        <f t="shared" si="0"/>
        <v>14229</v>
      </c>
      <c r="J16" s="45">
        <f t="shared" si="1"/>
        <v>2252</v>
      </c>
      <c r="K16" s="45">
        <f t="shared" si="3"/>
        <v>16481</v>
      </c>
      <c r="L16" s="44">
        <v>511</v>
      </c>
      <c r="M16" s="45">
        <v>417</v>
      </c>
      <c r="N16" s="43">
        <f t="shared" si="2"/>
        <v>928</v>
      </c>
      <c r="O16" s="55">
        <v>44377</v>
      </c>
    </row>
    <row r="17" spans="1:15" s="42" customFormat="1" x14ac:dyDescent="0.25">
      <c r="A17" s="28">
        <v>161</v>
      </c>
      <c r="B17" s="33">
        <v>16</v>
      </c>
      <c r="C17" s="44" t="s">
        <v>79</v>
      </c>
      <c r="D17" s="41" t="s">
        <v>250</v>
      </c>
      <c r="E17" s="45">
        <v>28869</v>
      </c>
      <c r="F17" s="45">
        <v>4008</v>
      </c>
      <c r="G17" s="44">
        <v>5413</v>
      </c>
      <c r="H17" s="43">
        <v>563</v>
      </c>
      <c r="I17" s="45">
        <f t="shared" si="0"/>
        <v>34282</v>
      </c>
      <c r="J17" s="45">
        <f t="shared" si="1"/>
        <v>4571</v>
      </c>
      <c r="K17" s="45">
        <f t="shared" si="3"/>
        <v>38853</v>
      </c>
      <c r="L17" s="44">
        <v>3494</v>
      </c>
      <c r="M17" s="45">
        <v>564</v>
      </c>
      <c r="N17" s="43">
        <f t="shared" si="2"/>
        <v>4058</v>
      </c>
      <c r="O17" s="55">
        <v>44377</v>
      </c>
    </row>
    <row r="18" spans="1:15" s="42" customFormat="1" x14ac:dyDescent="0.25">
      <c r="A18" s="28">
        <v>162</v>
      </c>
      <c r="B18" s="33">
        <v>16</v>
      </c>
      <c r="C18" s="44" t="s">
        <v>79</v>
      </c>
      <c r="D18" s="41" t="s">
        <v>251</v>
      </c>
      <c r="E18" s="45">
        <v>21202</v>
      </c>
      <c r="F18" s="45">
        <v>1655</v>
      </c>
      <c r="G18" s="44">
        <v>5134</v>
      </c>
      <c r="H18" s="43">
        <v>936</v>
      </c>
      <c r="I18" s="45">
        <f t="shared" si="0"/>
        <v>26336</v>
      </c>
      <c r="J18" s="45">
        <f t="shared" si="1"/>
        <v>2591</v>
      </c>
      <c r="K18" s="45">
        <f t="shared" si="3"/>
        <v>28927</v>
      </c>
      <c r="L18" s="44">
        <v>1143</v>
      </c>
      <c r="M18" s="45">
        <v>170</v>
      </c>
      <c r="N18" s="43">
        <f t="shared" si="2"/>
        <v>1313</v>
      </c>
      <c r="O18" s="55">
        <v>44377</v>
      </c>
    </row>
    <row r="19" spans="1:15" s="42" customFormat="1" x14ac:dyDescent="0.25">
      <c r="A19" s="28">
        <v>163</v>
      </c>
      <c r="B19" s="33">
        <v>16</v>
      </c>
      <c r="C19" s="44" t="s">
        <v>79</v>
      </c>
      <c r="D19" s="41" t="s">
        <v>252</v>
      </c>
      <c r="E19" s="45">
        <v>39320</v>
      </c>
      <c r="F19" s="45">
        <v>18740</v>
      </c>
      <c r="G19" s="44">
        <v>5538</v>
      </c>
      <c r="H19" s="43">
        <v>566</v>
      </c>
      <c r="I19" s="45">
        <f t="shared" si="0"/>
        <v>44858</v>
      </c>
      <c r="J19" s="45">
        <f t="shared" si="1"/>
        <v>19306</v>
      </c>
      <c r="K19" s="45">
        <f t="shared" si="3"/>
        <v>64164</v>
      </c>
      <c r="L19" s="44">
        <v>1577</v>
      </c>
      <c r="M19" s="45">
        <v>227</v>
      </c>
      <c r="N19" s="43">
        <f t="shared" si="2"/>
        <v>1804</v>
      </c>
      <c r="O19" s="55">
        <v>44377</v>
      </c>
    </row>
    <row r="20" spans="1:15" s="42" customFormat="1" x14ac:dyDescent="0.25">
      <c r="A20" s="28">
        <v>17</v>
      </c>
      <c r="B20" s="33">
        <v>17</v>
      </c>
      <c r="C20" s="44" t="s">
        <v>80</v>
      </c>
      <c r="D20" s="41" t="s">
        <v>80</v>
      </c>
      <c r="E20" s="45">
        <v>4016</v>
      </c>
      <c r="F20" s="45">
        <v>226</v>
      </c>
      <c r="G20" s="44">
        <v>3671</v>
      </c>
      <c r="H20" s="43">
        <v>302</v>
      </c>
      <c r="I20" s="45">
        <f t="shared" si="0"/>
        <v>7687</v>
      </c>
      <c r="J20" s="45">
        <f t="shared" si="1"/>
        <v>528</v>
      </c>
      <c r="K20" s="45">
        <f t="shared" si="3"/>
        <v>8215</v>
      </c>
      <c r="L20" s="44">
        <v>651</v>
      </c>
      <c r="M20" s="45">
        <v>66</v>
      </c>
      <c r="N20" s="43">
        <f t="shared" si="2"/>
        <v>717</v>
      </c>
      <c r="O20" s="55">
        <v>44377</v>
      </c>
    </row>
    <row r="21" spans="1:15" s="42" customFormat="1" x14ac:dyDescent="0.25">
      <c r="A21" s="28">
        <v>18</v>
      </c>
      <c r="B21" s="33">
        <v>18</v>
      </c>
      <c r="C21" s="44" t="s">
        <v>81</v>
      </c>
      <c r="D21" s="41" t="s">
        <v>81</v>
      </c>
      <c r="E21" s="45">
        <v>5781</v>
      </c>
      <c r="F21" s="45">
        <v>484</v>
      </c>
      <c r="G21" s="44">
        <v>6286</v>
      </c>
      <c r="H21" s="43">
        <v>788</v>
      </c>
      <c r="I21" s="45">
        <f t="shared" si="0"/>
        <v>12067</v>
      </c>
      <c r="J21" s="45">
        <f t="shared" si="1"/>
        <v>1272</v>
      </c>
      <c r="K21" s="45">
        <f t="shared" si="3"/>
        <v>13339</v>
      </c>
      <c r="L21" s="44">
        <v>643</v>
      </c>
      <c r="M21" s="45">
        <v>174</v>
      </c>
      <c r="N21" s="43">
        <f t="shared" si="2"/>
        <v>817</v>
      </c>
      <c r="O21" s="55">
        <v>44377</v>
      </c>
    </row>
    <row r="22" spans="1:15" s="42" customFormat="1" x14ac:dyDescent="0.25">
      <c r="A22" s="28">
        <v>19</v>
      </c>
      <c r="B22" s="33">
        <v>19</v>
      </c>
      <c r="C22" s="44" t="s">
        <v>82</v>
      </c>
      <c r="D22" s="41" t="s">
        <v>82</v>
      </c>
      <c r="E22" s="45">
        <v>11168</v>
      </c>
      <c r="F22" s="45">
        <v>1390</v>
      </c>
      <c r="G22" s="44">
        <v>9214</v>
      </c>
      <c r="H22" s="43">
        <v>842</v>
      </c>
      <c r="I22" s="45">
        <f t="shared" si="0"/>
        <v>20382</v>
      </c>
      <c r="J22" s="45">
        <f t="shared" si="1"/>
        <v>2232</v>
      </c>
      <c r="K22" s="45">
        <f t="shared" si="3"/>
        <v>22614</v>
      </c>
      <c r="L22" s="44">
        <v>1770</v>
      </c>
      <c r="M22" s="45">
        <v>79</v>
      </c>
      <c r="N22" s="43">
        <f t="shared" si="2"/>
        <v>1849</v>
      </c>
      <c r="O22" s="55">
        <v>44377</v>
      </c>
    </row>
    <row r="23" spans="1:15" s="42" customFormat="1" x14ac:dyDescent="0.25">
      <c r="A23" s="28">
        <v>20</v>
      </c>
      <c r="B23" s="33">
        <v>20</v>
      </c>
      <c r="C23" s="44" t="s">
        <v>83</v>
      </c>
      <c r="D23" s="41" t="s">
        <v>83</v>
      </c>
      <c r="E23" s="45">
        <v>5235</v>
      </c>
      <c r="F23" s="45">
        <v>412</v>
      </c>
      <c r="G23" s="44">
        <v>4574</v>
      </c>
      <c r="H23" s="43">
        <v>296</v>
      </c>
      <c r="I23" s="45">
        <f t="shared" si="0"/>
        <v>9809</v>
      </c>
      <c r="J23" s="45">
        <f t="shared" si="1"/>
        <v>708</v>
      </c>
      <c r="K23" s="45">
        <f t="shared" si="3"/>
        <v>10517</v>
      </c>
      <c r="L23" s="44">
        <v>96</v>
      </c>
      <c r="M23" s="45">
        <v>0</v>
      </c>
      <c r="N23" s="43">
        <f t="shared" si="2"/>
        <v>96</v>
      </c>
      <c r="O23" s="55">
        <v>44377</v>
      </c>
    </row>
    <row r="24" spans="1:15" s="42" customFormat="1" x14ac:dyDescent="0.25">
      <c r="A24" s="28">
        <v>21</v>
      </c>
      <c r="B24" s="33">
        <v>21</v>
      </c>
      <c r="C24" s="44" t="s">
        <v>84</v>
      </c>
      <c r="D24" s="41" t="s">
        <v>84</v>
      </c>
      <c r="E24" s="45">
        <v>8540</v>
      </c>
      <c r="F24" s="45">
        <v>1334</v>
      </c>
      <c r="G24" s="44">
        <v>3225</v>
      </c>
      <c r="H24" s="43">
        <v>254</v>
      </c>
      <c r="I24" s="45">
        <f t="shared" si="0"/>
        <v>11765</v>
      </c>
      <c r="J24" s="45">
        <f t="shared" si="1"/>
        <v>1588</v>
      </c>
      <c r="K24" s="45">
        <f t="shared" si="3"/>
        <v>13353</v>
      </c>
      <c r="L24" s="44">
        <v>848</v>
      </c>
      <c r="M24" s="45">
        <v>152</v>
      </c>
      <c r="N24" s="43">
        <f t="shared" si="2"/>
        <v>1000</v>
      </c>
      <c r="O24" s="55">
        <v>44377</v>
      </c>
    </row>
    <row r="25" spans="1:15" s="42" customFormat="1" x14ac:dyDescent="0.25">
      <c r="A25" s="28">
        <v>22</v>
      </c>
      <c r="B25" s="33">
        <v>22</v>
      </c>
      <c r="C25" s="44" t="s">
        <v>85</v>
      </c>
      <c r="D25" s="41" t="s">
        <v>85</v>
      </c>
      <c r="E25" s="45">
        <v>14578</v>
      </c>
      <c r="F25" s="45">
        <v>1266</v>
      </c>
      <c r="G25" s="44">
        <v>3170</v>
      </c>
      <c r="H25" s="43">
        <v>384</v>
      </c>
      <c r="I25" s="45">
        <f t="shared" si="0"/>
        <v>17748</v>
      </c>
      <c r="J25" s="45">
        <f t="shared" si="1"/>
        <v>1650</v>
      </c>
      <c r="K25" s="45">
        <f t="shared" si="3"/>
        <v>19398</v>
      </c>
      <c r="L25" s="44">
        <v>609</v>
      </c>
      <c r="M25" s="45">
        <v>21</v>
      </c>
      <c r="N25" s="43">
        <f t="shared" si="2"/>
        <v>630</v>
      </c>
      <c r="O25" s="55">
        <v>44377</v>
      </c>
    </row>
    <row r="26" spans="1:15" s="42" customFormat="1" x14ac:dyDescent="0.25">
      <c r="A26" s="28">
        <v>23</v>
      </c>
      <c r="B26" s="33">
        <v>23</v>
      </c>
      <c r="C26" s="44" t="s">
        <v>86</v>
      </c>
      <c r="D26" s="41" t="s">
        <v>86</v>
      </c>
      <c r="E26" s="45">
        <v>19588</v>
      </c>
      <c r="F26" s="45">
        <v>1746</v>
      </c>
      <c r="G26" s="44">
        <v>10015</v>
      </c>
      <c r="H26" s="43">
        <v>918</v>
      </c>
      <c r="I26" s="45">
        <f t="shared" si="0"/>
        <v>29603</v>
      </c>
      <c r="J26" s="45">
        <f t="shared" si="1"/>
        <v>2664</v>
      </c>
      <c r="K26" s="45">
        <f t="shared" si="3"/>
        <v>32267</v>
      </c>
      <c r="L26" s="44">
        <v>785</v>
      </c>
      <c r="M26" s="45">
        <v>218</v>
      </c>
      <c r="N26" s="43">
        <f t="shared" si="2"/>
        <v>1003</v>
      </c>
      <c r="O26" s="55">
        <v>44377</v>
      </c>
    </row>
    <row r="27" spans="1:15" s="42" customFormat="1" x14ac:dyDescent="0.25">
      <c r="A27" s="28">
        <v>24</v>
      </c>
      <c r="B27" s="33">
        <v>24</v>
      </c>
      <c r="C27" s="44" t="s">
        <v>87</v>
      </c>
      <c r="D27" s="41" t="s">
        <v>87</v>
      </c>
      <c r="E27" s="45">
        <v>3655</v>
      </c>
      <c r="F27" s="45">
        <v>160</v>
      </c>
      <c r="G27" s="44">
        <v>4813</v>
      </c>
      <c r="H27" s="43">
        <v>166</v>
      </c>
      <c r="I27" s="45">
        <f t="shared" si="0"/>
        <v>8468</v>
      </c>
      <c r="J27" s="45">
        <f t="shared" si="1"/>
        <v>326</v>
      </c>
      <c r="K27" s="45">
        <f t="shared" si="3"/>
        <v>8794</v>
      </c>
      <c r="L27" s="44">
        <v>728</v>
      </c>
      <c r="M27" s="45">
        <v>50</v>
      </c>
      <c r="N27" s="43">
        <f t="shared" si="2"/>
        <v>778</v>
      </c>
      <c r="O27" s="55">
        <v>44377</v>
      </c>
    </row>
    <row r="28" spans="1:15" s="42" customFormat="1" x14ac:dyDescent="0.25">
      <c r="A28" s="28">
        <v>25</v>
      </c>
      <c r="B28" s="33">
        <v>25</v>
      </c>
      <c r="C28" s="44" t="s">
        <v>88</v>
      </c>
      <c r="D28" s="41" t="s">
        <v>88</v>
      </c>
      <c r="E28" s="45">
        <v>18448</v>
      </c>
      <c r="F28" s="45">
        <v>1927</v>
      </c>
      <c r="G28" s="44">
        <v>15362</v>
      </c>
      <c r="H28" s="43">
        <v>1302</v>
      </c>
      <c r="I28" s="45">
        <f t="shared" si="0"/>
        <v>33810</v>
      </c>
      <c r="J28" s="45">
        <f t="shared" si="1"/>
        <v>3229</v>
      </c>
      <c r="K28" s="45">
        <f t="shared" si="3"/>
        <v>37039</v>
      </c>
      <c r="L28" s="44">
        <v>644</v>
      </c>
      <c r="M28" s="45">
        <v>44</v>
      </c>
      <c r="N28" s="43">
        <f t="shared" si="2"/>
        <v>688</v>
      </c>
      <c r="O28" s="55">
        <v>44377</v>
      </c>
    </row>
    <row r="29" spans="1:15" s="42" customFormat="1" x14ac:dyDescent="0.25">
      <c r="A29" s="28">
        <v>26</v>
      </c>
      <c r="B29" s="33">
        <v>26</v>
      </c>
      <c r="C29" s="44" t="s">
        <v>89</v>
      </c>
      <c r="D29" s="41" t="s">
        <v>89</v>
      </c>
      <c r="E29" s="45">
        <v>9219</v>
      </c>
      <c r="F29" s="45">
        <v>950</v>
      </c>
      <c r="G29" s="44">
        <v>8528</v>
      </c>
      <c r="H29" s="43">
        <v>221</v>
      </c>
      <c r="I29" s="45">
        <f t="shared" si="0"/>
        <v>17747</v>
      </c>
      <c r="J29" s="45">
        <f t="shared" si="1"/>
        <v>1171</v>
      </c>
      <c r="K29" s="45">
        <f t="shared" si="3"/>
        <v>18918</v>
      </c>
      <c r="L29" s="44">
        <v>777</v>
      </c>
      <c r="M29" s="45">
        <v>57</v>
      </c>
      <c r="N29" s="43">
        <f t="shared" si="2"/>
        <v>834</v>
      </c>
      <c r="O29" s="55">
        <v>44377</v>
      </c>
    </row>
    <row r="30" spans="1:15" s="42" customFormat="1" x14ac:dyDescent="0.25">
      <c r="A30" s="28">
        <v>27</v>
      </c>
      <c r="B30" s="33">
        <v>27</v>
      </c>
      <c r="C30" s="44" t="s">
        <v>90</v>
      </c>
      <c r="D30" s="41" t="s">
        <v>90</v>
      </c>
      <c r="E30" s="45">
        <v>5383</v>
      </c>
      <c r="F30" s="45">
        <v>191</v>
      </c>
      <c r="G30" s="44">
        <v>5693</v>
      </c>
      <c r="H30" s="43">
        <v>269</v>
      </c>
      <c r="I30" s="45">
        <f t="shared" si="0"/>
        <v>11076</v>
      </c>
      <c r="J30" s="45">
        <f t="shared" si="1"/>
        <v>460</v>
      </c>
      <c r="K30" s="45">
        <f t="shared" si="3"/>
        <v>11536</v>
      </c>
      <c r="L30" s="44">
        <v>1643</v>
      </c>
      <c r="M30" s="45">
        <v>60</v>
      </c>
      <c r="N30" s="43">
        <f t="shared" si="2"/>
        <v>1703</v>
      </c>
      <c r="O30" s="55">
        <v>44377</v>
      </c>
    </row>
    <row r="31" spans="1:15" s="42" customFormat="1" x14ac:dyDescent="0.25">
      <c r="A31" s="28">
        <v>28</v>
      </c>
      <c r="B31" s="33">
        <v>28</v>
      </c>
      <c r="C31" s="44" t="s">
        <v>91</v>
      </c>
      <c r="D31" s="41" t="s">
        <v>91</v>
      </c>
      <c r="E31" s="45">
        <v>2734</v>
      </c>
      <c r="F31" s="45">
        <v>282</v>
      </c>
      <c r="G31" s="44">
        <v>6750</v>
      </c>
      <c r="H31" s="43">
        <v>301</v>
      </c>
      <c r="I31" s="45">
        <f t="shared" si="0"/>
        <v>9484</v>
      </c>
      <c r="J31" s="45">
        <f t="shared" si="1"/>
        <v>583</v>
      </c>
      <c r="K31" s="45">
        <f t="shared" si="3"/>
        <v>10067</v>
      </c>
      <c r="L31" s="44">
        <v>862</v>
      </c>
      <c r="M31" s="45">
        <v>179</v>
      </c>
      <c r="N31" s="43">
        <f t="shared" si="2"/>
        <v>1041</v>
      </c>
      <c r="O31" s="55">
        <v>44377</v>
      </c>
    </row>
    <row r="32" spans="1:15" s="42" customFormat="1" x14ac:dyDescent="0.25">
      <c r="A32" s="28">
        <v>29</v>
      </c>
      <c r="B32" s="33">
        <v>29</v>
      </c>
      <c r="C32" s="44" t="s">
        <v>92</v>
      </c>
      <c r="D32" s="41" t="s">
        <v>92</v>
      </c>
      <c r="E32" s="45">
        <v>3659</v>
      </c>
      <c r="F32" s="45">
        <v>101</v>
      </c>
      <c r="G32" s="44">
        <v>5062</v>
      </c>
      <c r="H32" s="43">
        <v>128</v>
      </c>
      <c r="I32" s="45">
        <f t="shared" si="0"/>
        <v>8721</v>
      </c>
      <c r="J32" s="45">
        <f t="shared" si="1"/>
        <v>229</v>
      </c>
      <c r="K32" s="45">
        <f t="shared" si="3"/>
        <v>8950</v>
      </c>
      <c r="L32" s="44">
        <v>743</v>
      </c>
      <c r="M32" s="45">
        <v>90</v>
      </c>
      <c r="N32" s="43">
        <f t="shared" si="2"/>
        <v>833</v>
      </c>
      <c r="O32" s="55">
        <v>44377</v>
      </c>
    </row>
    <row r="33" spans="1:15" s="42" customFormat="1" x14ac:dyDescent="0.25">
      <c r="A33" s="28">
        <v>30</v>
      </c>
      <c r="B33" s="33">
        <v>30</v>
      </c>
      <c r="C33" s="44" t="s">
        <v>93</v>
      </c>
      <c r="D33" s="41" t="s">
        <v>93</v>
      </c>
      <c r="E33" s="45">
        <v>3880</v>
      </c>
      <c r="F33" s="45">
        <v>249</v>
      </c>
      <c r="G33" s="44">
        <v>1588</v>
      </c>
      <c r="H33" s="43">
        <v>337</v>
      </c>
      <c r="I33" s="45">
        <f t="shared" si="0"/>
        <v>5468</v>
      </c>
      <c r="J33" s="45">
        <f t="shared" si="1"/>
        <v>586</v>
      </c>
      <c r="K33" s="45">
        <f t="shared" si="3"/>
        <v>6054</v>
      </c>
      <c r="L33" s="44">
        <v>720</v>
      </c>
      <c r="M33" s="45">
        <v>18</v>
      </c>
      <c r="N33" s="43">
        <f>M33+L33</f>
        <v>738</v>
      </c>
      <c r="O33" s="55">
        <v>44377</v>
      </c>
    </row>
    <row r="34" spans="1:15" s="42" customFormat="1" x14ac:dyDescent="0.25">
      <c r="A34" s="28">
        <v>31</v>
      </c>
      <c r="B34" s="33">
        <v>31</v>
      </c>
      <c r="C34" s="44" t="s">
        <v>94</v>
      </c>
      <c r="D34" s="41" t="s">
        <v>94</v>
      </c>
      <c r="E34" s="45">
        <v>67637</v>
      </c>
      <c r="F34" s="45">
        <v>2967</v>
      </c>
      <c r="G34" s="44">
        <v>5658</v>
      </c>
      <c r="H34" s="43">
        <v>672</v>
      </c>
      <c r="I34" s="45">
        <f t="shared" si="0"/>
        <v>73295</v>
      </c>
      <c r="J34" s="45">
        <f t="shared" si="1"/>
        <v>3639</v>
      </c>
      <c r="K34" s="45">
        <f t="shared" si="3"/>
        <v>76934</v>
      </c>
      <c r="L34" s="44">
        <v>387</v>
      </c>
      <c r="M34" s="45">
        <v>39</v>
      </c>
      <c r="N34" s="43">
        <f t="shared" si="2"/>
        <v>426</v>
      </c>
      <c r="O34" s="55">
        <v>44377</v>
      </c>
    </row>
    <row r="35" spans="1:15" s="42" customFormat="1" x14ac:dyDescent="0.25">
      <c r="A35" s="28">
        <v>32</v>
      </c>
      <c r="B35" s="33">
        <v>32</v>
      </c>
      <c r="C35" s="44" t="s">
        <v>95</v>
      </c>
      <c r="D35" s="41" t="s">
        <v>95</v>
      </c>
      <c r="E35" s="45">
        <v>1147</v>
      </c>
      <c r="F35" s="45">
        <v>0</v>
      </c>
      <c r="G35" s="44">
        <v>3164</v>
      </c>
      <c r="H35" s="43">
        <v>257</v>
      </c>
      <c r="I35" s="45">
        <f t="shared" si="0"/>
        <v>4311</v>
      </c>
      <c r="J35" s="45">
        <f t="shared" si="1"/>
        <v>257</v>
      </c>
      <c r="K35" s="45">
        <f t="shared" si="3"/>
        <v>4568</v>
      </c>
      <c r="L35" s="44">
        <v>101</v>
      </c>
      <c r="M35" s="45">
        <v>3</v>
      </c>
      <c r="N35" s="43">
        <f t="shared" si="2"/>
        <v>104</v>
      </c>
      <c r="O35" s="55">
        <v>44377</v>
      </c>
    </row>
    <row r="36" spans="1:15" s="42" customFormat="1" x14ac:dyDescent="0.25">
      <c r="A36" s="28">
        <v>33</v>
      </c>
      <c r="B36" s="33">
        <v>33</v>
      </c>
      <c r="C36" s="44" t="s">
        <v>96</v>
      </c>
      <c r="D36" s="41" t="s">
        <v>96</v>
      </c>
      <c r="E36" s="45">
        <v>39</v>
      </c>
      <c r="F36" s="45">
        <v>9</v>
      </c>
      <c r="G36" s="44">
        <v>784</v>
      </c>
      <c r="H36" s="43">
        <v>27</v>
      </c>
      <c r="I36" s="45">
        <f t="shared" si="0"/>
        <v>823</v>
      </c>
      <c r="J36" s="45">
        <f t="shared" si="1"/>
        <v>36</v>
      </c>
      <c r="K36" s="45">
        <f t="shared" si="3"/>
        <v>859</v>
      </c>
      <c r="L36" s="44">
        <v>218</v>
      </c>
      <c r="M36" s="45">
        <v>0</v>
      </c>
      <c r="N36" s="43">
        <f t="shared" si="2"/>
        <v>218</v>
      </c>
      <c r="O36" s="55">
        <v>44377</v>
      </c>
    </row>
    <row r="37" spans="1:15" s="42" customFormat="1" x14ac:dyDescent="0.25">
      <c r="A37" s="28">
        <v>34</v>
      </c>
      <c r="B37" s="33">
        <v>34</v>
      </c>
      <c r="C37" s="44" t="s">
        <v>97</v>
      </c>
      <c r="D37" s="41" t="s">
        <v>97</v>
      </c>
      <c r="E37" s="45">
        <v>2166</v>
      </c>
      <c r="F37" s="45">
        <v>314</v>
      </c>
      <c r="G37" s="44">
        <v>5106</v>
      </c>
      <c r="H37" s="43">
        <v>424</v>
      </c>
      <c r="I37" s="45">
        <f t="shared" si="0"/>
        <v>7272</v>
      </c>
      <c r="J37" s="45">
        <f t="shared" si="1"/>
        <v>738</v>
      </c>
      <c r="K37" s="45">
        <f t="shared" si="3"/>
        <v>8010</v>
      </c>
      <c r="L37" s="44">
        <v>1927</v>
      </c>
      <c r="M37" s="45">
        <v>384</v>
      </c>
      <c r="N37" s="43">
        <f t="shared" si="2"/>
        <v>2311</v>
      </c>
      <c r="O37" s="55">
        <v>44377</v>
      </c>
    </row>
    <row r="38" spans="1:15" s="42" customFormat="1" x14ac:dyDescent="0.25">
      <c r="A38" s="28">
        <v>35</v>
      </c>
      <c r="B38" s="33">
        <v>35</v>
      </c>
      <c r="C38" s="44" t="s">
        <v>98</v>
      </c>
      <c r="D38" s="41" t="s">
        <v>98</v>
      </c>
      <c r="E38" s="45">
        <v>12939</v>
      </c>
      <c r="F38" s="45">
        <v>1260</v>
      </c>
      <c r="G38" s="44">
        <v>4249</v>
      </c>
      <c r="H38" s="43">
        <v>420</v>
      </c>
      <c r="I38" s="45">
        <f t="shared" si="0"/>
        <v>17188</v>
      </c>
      <c r="J38" s="45">
        <f t="shared" si="1"/>
        <v>1680</v>
      </c>
      <c r="K38" s="45">
        <f t="shared" si="3"/>
        <v>18868</v>
      </c>
      <c r="L38" s="44">
        <v>962</v>
      </c>
      <c r="M38" s="45">
        <v>259</v>
      </c>
      <c r="N38" s="43">
        <f t="shared" si="2"/>
        <v>1221</v>
      </c>
      <c r="O38" s="55">
        <v>44377</v>
      </c>
    </row>
    <row r="39" spans="1:15" s="42" customFormat="1" x14ac:dyDescent="0.25">
      <c r="A39" s="28">
        <v>36</v>
      </c>
      <c r="B39" s="33">
        <v>36</v>
      </c>
      <c r="C39" s="44" t="s">
        <v>99</v>
      </c>
      <c r="D39" s="41" t="s">
        <v>99</v>
      </c>
      <c r="E39" s="45">
        <v>2305</v>
      </c>
      <c r="F39" s="45">
        <v>106</v>
      </c>
      <c r="G39" s="44">
        <v>5797</v>
      </c>
      <c r="H39" s="43">
        <v>184</v>
      </c>
      <c r="I39" s="45">
        <f t="shared" si="0"/>
        <v>8102</v>
      </c>
      <c r="J39" s="45">
        <f t="shared" si="1"/>
        <v>290</v>
      </c>
      <c r="K39" s="45">
        <f t="shared" si="3"/>
        <v>8392</v>
      </c>
      <c r="L39" s="44">
        <v>667</v>
      </c>
      <c r="M39" s="45">
        <v>43</v>
      </c>
      <c r="N39" s="43">
        <f t="shared" si="2"/>
        <v>710</v>
      </c>
      <c r="O39" s="55">
        <v>44377</v>
      </c>
    </row>
    <row r="40" spans="1:15" s="42" customFormat="1" x14ac:dyDescent="0.25">
      <c r="A40" s="28">
        <v>37</v>
      </c>
      <c r="B40" s="33">
        <v>37</v>
      </c>
      <c r="C40" s="44" t="s">
        <v>100</v>
      </c>
      <c r="D40" s="41" t="s">
        <v>100</v>
      </c>
      <c r="E40" s="45">
        <v>431</v>
      </c>
      <c r="F40" s="45">
        <v>5</v>
      </c>
      <c r="G40" s="44">
        <v>2105</v>
      </c>
      <c r="H40" s="43">
        <v>69</v>
      </c>
      <c r="I40" s="45">
        <f t="shared" si="0"/>
        <v>2536</v>
      </c>
      <c r="J40" s="45">
        <f t="shared" si="1"/>
        <v>74</v>
      </c>
      <c r="K40" s="45">
        <f t="shared" si="3"/>
        <v>2610</v>
      </c>
      <c r="L40" s="44">
        <v>0</v>
      </c>
      <c r="M40" s="45">
        <v>0</v>
      </c>
      <c r="N40" s="43">
        <f t="shared" si="2"/>
        <v>0</v>
      </c>
      <c r="O40" s="55">
        <v>44377</v>
      </c>
    </row>
    <row r="41" spans="1:15" s="42" customFormat="1" x14ac:dyDescent="0.25">
      <c r="A41" s="28">
        <v>38</v>
      </c>
      <c r="B41" s="33">
        <v>38</v>
      </c>
      <c r="C41" s="44" t="s">
        <v>101</v>
      </c>
      <c r="D41" s="41" t="s">
        <v>101</v>
      </c>
      <c r="E41" s="45">
        <v>2427</v>
      </c>
      <c r="F41" s="45">
        <v>19</v>
      </c>
      <c r="G41" s="44">
        <v>4482</v>
      </c>
      <c r="H41" s="43">
        <v>339</v>
      </c>
      <c r="I41" s="45">
        <f t="shared" si="0"/>
        <v>6909</v>
      </c>
      <c r="J41" s="45">
        <f t="shared" si="1"/>
        <v>358</v>
      </c>
      <c r="K41" s="45">
        <f t="shared" si="3"/>
        <v>7267</v>
      </c>
      <c r="L41" s="44">
        <v>286</v>
      </c>
      <c r="M41" s="45">
        <v>180</v>
      </c>
      <c r="N41" s="43">
        <f t="shared" si="2"/>
        <v>466</v>
      </c>
      <c r="O41" s="55">
        <v>44377</v>
      </c>
    </row>
    <row r="42" spans="1:15" s="42" customFormat="1" x14ac:dyDescent="0.25">
      <c r="A42" s="28">
        <v>39</v>
      </c>
      <c r="B42" s="33">
        <v>39</v>
      </c>
      <c r="C42" s="44" t="s">
        <v>102</v>
      </c>
      <c r="D42" s="41" t="s">
        <v>102</v>
      </c>
      <c r="E42" s="45">
        <v>1266</v>
      </c>
      <c r="F42" s="45">
        <v>39</v>
      </c>
      <c r="G42" s="44">
        <v>1768</v>
      </c>
      <c r="H42" s="43">
        <v>78</v>
      </c>
      <c r="I42" s="45">
        <f t="shared" si="0"/>
        <v>3034</v>
      </c>
      <c r="J42" s="45">
        <f t="shared" si="1"/>
        <v>117</v>
      </c>
      <c r="K42" s="45">
        <f t="shared" si="3"/>
        <v>3151</v>
      </c>
      <c r="L42" s="44">
        <v>250</v>
      </c>
      <c r="M42" s="45">
        <v>13</v>
      </c>
      <c r="N42" s="43">
        <f t="shared" si="2"/>
        <v>263</v>
      </c>
      <c r="O42" s="55">
        <v>44377</v>
      </c>
    </row>
    <row r="43" spans="1:15" s="42" customFormat="1" x14ac:dyDescent="0.25">
      <c r="A43" s="28">
        <v>40</v>
      </c>
      <c r="B43" s="33">
        <v>40</v>
      </c>
      <c r="C43" s="44" t="s">
        <v>103</v>
      </c>
      <c r="D43" s="41" t="s">
        <v>103</v>
      </c>
      <c r="E43" s="45">
        <v>2414</v>
      </c>
      <c r="F43" s="45">
        <v>60</v>
      </c>
      <c r="G43" s="44">
        <v>4766</v>
      </c>
      <c r="H43" s="43">
        <v>87</v>
      </c>
      <c r="I43" s="45">
        <f t="shared" si="0"/>
        <v>7180</v>
      </c>
      <c r="J43" s="45">
        <f t="shared" si="1"/>
        <v>147</v>
      </c>
      <c r="K43" s="45">
        <f t="shared" si="3"/>
        <v>7327</v>
      </c>
      <c r="L43" s="44">
        <v>304</v>
      </c>
      <c r="M43" s="45">
        <v>43</v>
      </c>
      <c r="N43" s="43">
        <f t="shared" si="2"/>
        <v>347</v>
      </c>
      <c r="O43" s="55">
        <v>44377</v>
      </c>
    </row>
    <row r="44" spans="1:15" s="42" customFormat="1" x14ac:dyDescent="0.25">
      <c r="A44" s="28">
        <v>41</v>
      </c>
      <c r="B44" s="33">
        <v>41</v>
      </c>
      <c r="C44" s="44" t="s">
        <v>104</v>
      </c>
      <c r="D44" s="41" t="s">
        <v>104</v>
      </c>
      <c r="E44" s="45">
        <v>4076</v>
      </c>
      <c r="F44" s="45">
        <v>664</v>
      </c>
      <c r="G44" s="44">
        <v>6041</v>
      </c>
      <c r="H44" s="43">
        <v>246</v>
      </c>
      <c r="I44" s="45">
        <f t="shared" si="0"/>
        <v>10117</v>
      </c>
      <c r="J44" s="45">
        <f t="shared" si="1"/>
        <v>910</v>
      </c>
      <c r="K44" s="45">
        <f t="shared" si="3"/>
        <v>11027</v>
      </c>
      <c r="L44" s="44">
        <v>630</v>
      </c>
      <c r="M44" s="45">
        <v>25</v>
      </c>
      <c r="N44" s="43">
        <f t="shared" si="2"/>
        <v>655</v>
      </c>
      <c r="O44" s="55">
        <v>44377</v>
      </c>
    </row>
    <row r="45" spans="1:15" s="42" customFormat="1" x14ac:dyDescent="0.25">
      <c r="A45" s="28">
        <v>42</v>
      </c>
      <c r="B45" s="33">
        <v>42</v>
      </c>
      <c r="C45" s="44" t="s">
        <v>105</v>
      </c>
      <c r="D45" s="41" t="s">
        <v>105</v>
      </c>
      <c r="E45" s="45">
        <v>12930</v>
      </c>
      <c r="F45" s="45">
        <v>1901</v>
      </c>
      <c r="G45" s="44">
        <v>4185</v>
      </c>
      <c r="H45" s="43">
        <v>505</v>
      </c>
      <c r="I45" s="45">
        <f t="shared" si="0"/>
        <v>17115</v>
      </c>
      <c r="J45" s="45">
        <f t="shared" si="1"/>
        <v>2406</v>
      </c>
      <c r="K45" s="45">
        <f t="shared" si="3"/>
        <v>19521</v>
      </c>
      <c r="L45" s="44">
        <v>935</v>
      </c>
      <c r="M45" s="45">
        <v>198</v>
      </c>
      <c r="N45" s="43">
        <f t="shared" si="2"/>
        <v>1133</v>
      </c>
      <c r="O45" s="55">
        <v>44377</v>
      </c>
    </row>
    <row r="46" spans="1:15" s="42" customFormat="1" x14ac:dyDescent="0.25">
      <c r="A46" s="28">
        <v>43</v>
      </c>
      <c r="B46" s="33">
        <v>43</v>
      </c>
      <c r="C46" s="44" t="s">
        <v>106</v>
      </c>
      <c r="D46" s="41" t="s">
        <v>106</v>
      </c>
      <c r="E46" s="45">
        <v>4015</v>
      </c>
      <c r="F46" s="45">
        <v>301</v>
      </c>
      <c r="G46" s="44">
        <v>6339</v>
      </c>
      <c r="H46" s="43">
        <v>117</v>
      </c>
      <c r="I46" s="45">
        <f t="shared" si="0"/>
        <v>10354</v>
      </c>
      <c r="J46" s="45">
        <f t="shared" si="1"/>
        <v>418</v>
      </c>
      <c r="K46" s="45">
        <f t="shared" si="3"/>
        <v>10772</v>
      </c>
      <c r="L46" s="44">
        <v>1093</v>
      </c>
      <c r="M46" s="45">
        <v>97</v>
      </c>
      <c r="N46" s="43">
        <f t="shared" si="2"/>
        <v>1190</v>
      </c>
      <c r="O46" s="55">
        <v>44377</v>
      </c>
    </row>
    <row r="47" spans="1:15" s="42" customFormat="1" x14ac:dyDescent="0.25">
      <c r="A47" s="28">
        <v>44</v>
      </c>
      <c r="B47" s="33">
        <v>44</v>
      </c>
      <c r="C47" s="44" t="s">
        <v>107</v>
      </c>
      <c r="D47" s="41" t="s">
        <v>107</v>
      </c>
      <c r="E47" s="45">
        <v>7132</v>
      </c>
      <c r="F47" s="45">
        <v>690</v>
      </c>
      <c r="G47" s="44">
        <v>5806</v>
      </c>
      <c r="H47" s="43">
        <v>423</v>
      </c>
      <c r="I47" s="45">
        <f t="shared" si="0"/>
        <v>12938</v>
      </c>
      <c r="J47" s="45">
        <f t="shared" si="1"/>
        <v>1113</v>
      </c>
      <c r="K47" s="45">
        <f t="shared" si="3"/>
        <v>14051</v>
      </c>
      <c r="L47" s="44">
        <v>497</v>
      </c>
      <c r="M47" s="45">
        <v>98</v>
      </c>
      <c r="N47" s="43">
        <f t="shared" si="2"/>
        <v>595</v>
      </c>
      <c r="O47" s="55">
        <v>44377</v>
      </c>
    </row>
    <row r="48" spans="1:15" s="42" customFormat="1" x14ac:dyDescent="0.25">
      <c r="A48" s="28">
        <v>45</v>
      </c>
      <c r="B48" s="33">
        <v>45</v>
      </c>
      <c r="C48" s="44" t="s">
        <v>108</v>
      </c>
      <c r="D48" s="41" t="s">
        <v>108</v>
      </c>
      <c r="E48" s="45">
        <v>1443</v>
      </c>
      <c r="F48" s="45">
        <v>15</v>
      </c>
      <c r="G48" s="44">
        <v>4434</v>
      </c>
      <c r="H48" s="43">
        <v>145</v>
      </c>
      <c r="I48" s="45">
        <f t="shared" si="0"/>
        <v>5877</v>
      </c>
      <c r="J48" s="45">
        <f t="shared" si="1"/>
        <v>160</v>
      </c>
      <c r="K48" s="45">
        <f t="shared" si="3"/>
        <v>6037</v>
      </c>
      <c r="L48" s="44">
        <v>575</v>
      </c>
      <c r="M48" s="45">
        <v>23</v>
      </c>
      <c r="N48" s="43">
        <f t="shared" si="2"/>
        <v>598</v>
      </c>
      <c r="O48" s="55">
        <v>44377</v>
      </c>
    </row>
    <row r="49" spans="1:15" s="42" customFormat="1" x14ac:dyDescent="0.25">
      <c r="A49" s="28">
        <v>46</v>
      </c>
      <c r="B49" s="33">
        <v>46</v>
      </c>
      <c r="C49" s="44" t="s">
        <v>109</v>
      </c>
      <c r="D49" s="41" t="s">
        <v>109</v>
      </c>
      <c r="E49" s="45">
        <v>8335</v>
      </c>
      <c r="F49" s="45">
        <v>1282</v>
      </c>
      <c r="G49" s="44">
        <v>4949</v>
      </c>
      <c r="H49" s="43">
        <v>647</v>
      </c>
      <c r="I49" s="45">
        <f t="shared" si="0"/>
        <v>13284</v>
      </c>
      <c r="J49" s="45">
        <f t="shared" si="1"/>
        <v>1929</v>
      </c>
      <c r="K49" s="45">
        <f t="shared" si="3"/>
        <v>15213</v>
      </c>
      <c r="L49" s="44">
        <v>423</v>
      </c>
      <c r="M49" s="45">
        <v>102</v>
      </c>
      <c r="N49" s="43">
        <f t="shared" si="2"/>
        <v>525</v>
      </c>
      <c r="O49" s="55">
        <v>44377</v>
      </c>
    </row>
    <row r="50" spans="1:15" s="42" customFormat="1" x14ac:dyDescent="0.25">
      <c r="A50" s="28">
        <v>47</v>
      </c>
      <c r="B50" s="33">
        <v>47</v>
      </c>
      <c r="C50" s="44" t="s">
        <v>110</v>
      </c>
      <c r="D50" s="41" t="s">
        <v>110</v>
      </c>
      <c r="E50" s="45">
        <v>1509</v>
      </c>
      <c r="F50" s="45">
        <v>104</v>
      </c>
      <c r="G50" s="44">
        <v>2057</v>
      </c>
      <c r="H50" s="43">
        <v>160</v>
      </c>
      <c r="I50" s="45">
        <f t="shared" si="0"/>
        <v>3566</v>
      </c>
      <c r="J50" s="45">
        <f t="shared" si="1"/>
        <v>264</v>
      </c>
      <c r="K50" s="45">
        <f t="shared" si="3"/>
        <v>3830</v>
      </c>
      <c r="L50" s="44">
        <v>1150</v>
      </c>
      <c r="M50" s="45">
        <v>20</v>
      </c>
      <c r="N50" s="43">
        <f t="shared" si="2"/>
        <v>1170</v>
      </c>
      <c r="O50" s="55">
        <v>44377</v>
      </c>
    </row>
    <row r="51" spans="1:15" s="42" customFormat="1" x14ac:dyDescent="0.25">
      <c r="A51" s="28">
        <v>48</v>
      </c>
      <c r="B51" s="33">
        <v>48</v>
      </c>
      <c r="C51" s="44" t="s">
        <v>111</v>
      </c>
      <c r="D51" s="41" t="s">
        <v>111</v>
      </c>
      <c r="E51" s="45">
        <v>2934</v>
      </c>
      <c r="F51" s="45">
        <v>23</v>
      </c>
      <c r="G51" s="44">
        <v>5817</v>
      </c>
      <c r="H51" s="43">
        <v>76</v>
      </c>
      <c r="I51" s="45">
        <f t="shared" si="0"/>
        <v>8751</v>
      </c>
      <c r="J51" s="45">
        <f t="shared" si="1"/>
        <v>99</v>
      </c>
      <c r="K51" s="45">
        <f t="shared" si="3"/>
        <v>8850</v>
      </c>
      <c r="L51" s="44">
        <v>807</v>
      </c>
      <c r="M51" s="45">
        <v>85</v>
      </c>
      <c r="N51" s="43">
        <f t="shared" si="2"/>
        <v>892</v>
      </c>
      <c r="O51" s="55">
        <v>44377</v>
      </c>
    </row>
    <row r="52" spans="1:15" s="42" customFormat="1" x14ac:dyDescent="0.25">
      <c r="A52" s="28">
        <v>49</v>
      </c>
      <c r="B52" s="33">
        <v>49</v>
      </c>
      <c r="C52" s="44" t="s">
        <v>144</v>
      </c>
      <c r="D52" s="41" t="s">
        <v>144</v>
      </c>
      <c r="E52" s="45">
        <v>210</v>
      </c>
      <c r="F52" s="45">
        <v>0</v>
      </c>
      <c r="G52" s="44">
        <v>616</v>
      </c>
      <c r="H52" s="43">
        <v>13</v>
      </c>
      <c r="I52" s="45">
        <f t="shared" si="0"/>
        <v>826</v>
      </c>
      <c r="J52" s="45">
        <f t="shared" si="1"/>
        <v>13</v>
      </c>
      <c r="K52" s="45">
        <f t="shared" si="3"/>
        <v>839</v>
      </c>
      <c r="L52" s="44">
        <v>294</v>
      </c>
      <c r="M52" s="45">
        <v>0</v>
      </c>
      <c r="N52" s="43">
        <f t="shared" si="2"/>
        <v>294</v>
      </c>
      <c r="O52" s="55">
        <v>44377</v>
      </c>
    </row>
    <row r="53" spans="1:15" s="42" customFormat="1" x14ac:dyDescent="0.25">
      <c r="A53" s="28">
        <v>50</v>
      </c>
      <c r="B53" s="33">
        <v>50</v>
      </c>
      <c r="C53" s="44" t="s">
        <v>145</v>
      </c>
      <c r="D53" s="41" t="s">
        <v>145</v>
      </c>
      <c r="E53" s="45">
        <v>2</v>
      </c>
      <c r="F53" s="45">
        <v>0</v>
      </c>
      <c r="G53" s="44">
        <v>58</v>
      </c>
      <c r="H53" s="43">
        <v>0</v>
      </c>
      <c r="I53" s="45">
        <f t="shared" si="0"/>
        <v>60</v>
      </c>
      <c r="J53" s="45">
        <f t="shared" si="1"/>
        <v>0</v>
      </c>
      <c r="K53" s="45">
        <f t="shared" si="3"/>
        <v>60</v>
      </c>
      <c r="L53" s="44">
        <v>15</v>
      </c>
      <c r="M53" s="45">
        <v>0</v>
      </c>
      <c r="N53" s="43">
        <f t="shared" si="2"/>
        <v>15</v>
      </c>
      <c r="O53" s="55">
        <v>44377</v>
      </c>
    </row>
    <row r="54" spans="1:15" s="42" customFormat="1" x14ac:dyDescent="0.25">
      <c r="A54" s="28">
        <v>51</v>
      </c>
      <c r="B54" s="33">
        <v>51</v>
      </c>
      <c r="C54" s="44" t="s">
        <v>146</v>
      </c>
      <c r="D54" s="41" t="s">
        <v>146</v>
      </c>
      <c r="E54" s="45">
        <v>245</v>
      </c>
      <c r="F54" s="45">
        <v>7</v>
      </c>
      <c r="G54" s="44">
        <v>619</v>
      </c>
      <c r="H54" s="43">
        <v>40</v>
      </c>
      <c r="I54" s="45">
        <f t="shared" si="0"/>
        <v>864</v>
      </c>
      <c r="J54" s="45">
        <f>H54+F54</f>
        <v>47</v>
      </c>
      <c r="K54" s="45">
        <f t="shared" si="3"/>
        <v>911</v>
      </c>
      <c r="L54" s="44">
        <v>190</v>
      </c>
      <c r="M54" s="45">
        <v>40</v>
      </c>
      <c r="N54" s="43">
        <f t="shared" si="2"/>
        <v>230</v>
      </c>
      <c r="O54" s="55">
        <v>44377</v>
      </c>
    </row>
    <row r="55" spans="1:15" s="42" customFormat="1" x14ac:dyDescent="0.25">
      <c r="A55" s="28">
        <v>52</v>
      </c>
      <c r="B55" s="33">
        <v>52</v>
      </c>
      <c r="C55" s="44" t="s">
        <v>147</v>
      </c>
      <c r="D55" s="41" t="s">
        <v>147</v>
      </c>
      <c r="E55" s="45">
        <v>76</v>
      </c>
      <c r="F55" s="45">
        <v>0</v>
      </c>
      <c r="G55" s="44">
        <v>401</v>
      </c>
      <c r="H55" s="43">
        <v>0</v>
      </c>
      <c r="I55" s="45">
        <f t="shared" si="0"/>
        <v>477</v>
      </c>
      <c r="J55" s="45">
        <f t="shared" si="1"/>
        <v>0</v>
      </c>
      <c r="K55" s="45">
        <f t="shared" si="3"/>
        <v>477</v>
      </c>
      <c r="L55" s="44">
        <v>54</v>
      </c>
      <c r="M55" s="45">
        <v>0</v>
      </c>
      <c r="N55" s="43">
        <f t="shared" si="2"/>
        <v>54</v>
      </c>
      <c r="O55" s="55">
        <v>44377</v>
      </c>
    </row>
    <row r="56" spans="1:15" s="42" customFormat="1" x14ac:dyDescent="0.25">
      <c r="A56" s="28">
        <v>53</v>
      </c>
      <c r="B56" s="33">
        <v>53</v>
      </c>
      <c r="C56" s="44" t="s">
        <v>148</v>
      </c>
      <c r="D56" s="41" t="s">
        <v>148</v>
      </c>
      <c r="E56" s="45">
        <v>0</v>
      </c>
      <c r="F56" s="45">
        <v>0</v>
      </c>
      <c r="G56" s="44">
        <v>407</v>
      </c>
      <c r="H56" s="43">
        <v>0</v>
      </c>
      <c r="I56" s="45">
        <f t="shared" si="0"/>
        <v>407</v>
      </c>
      <c r="J56" s="45">
        <f t="shared" si="1"/>
        <v>0</v>
      </c>
      <c r="K56" s="45">
        <f t="shared" si="3"/>
        <v>407</v>
      </c>
      <c r="L56" s="44">
        <v>83</v>
      </c>
      <c r="M56" s="45">
        <v>0</v>
      </c>
      <c r="N56" s="43">
        <f t="shared" si="2"/>
        <v>83</v>
      </c>
      <c r="O56" s="55">
        <v>44377</v>
      </c>
    </row>
    <row r="57" spans="1:15" s="42" customFormat="1" x14ac:dyDescent="0.25">
      <c r="A57" s="28">
        <v>54</v>
      </c>
      <c r="B57" s="33">
        <v>54</v>
      </c>
      <c r="C57" s="44" t="s">
        <v>149</v>
      </c>
      <c r="D57" s="41" t="s">
        <v>149</v>
      </c>
      <c r="E57" s="45">
        <v>0</v>
      </c>
      <c r="F57" s="45">
        <v>0</v>
      </c>
      <c r="G57" s="44">
        <v>35</v>
      </c>
      <c r="H57" s="43">
        <v>0</v>
      </c>
      <c r="I57" s="45">
        <f t="shared" si="0"/>
        <v>35</v>
      </c>
      <c r="J57" s="45">
        <f t="shared" si="1"/>
        <v>0</v>
      </c>
      <c r="K57" s="45">
        <f t="shared" si="3"/>
        <v>35</v>
      </c>
      <c r="L57" s="44">
        <v>3</v>
      </c>
      <c r="M57" s="45">
        <v>0</v>
      </c>
      <c r="N57" s="43">
        <f t="shared" si="2"/>
        <v>3</v>
      </c>
      <c r="O57" s="55">
        <v>44377</v>
      </c>
    </row>
    <row r="58" spans="1:15" s="42" customFormat="1" x14ac:dyDescent="0.25">
      <c r="A58" s="28">
        <v>55</v>
      </c>
      <c r="B58" s="33">
        <v>55</v>
      </c>
      <c r="C58" s="44" t="s">
        <v>150</v>
      </c>
      <c r="D58" s="41" t="s">
        <v>150</v>
      </c>
      <c r="E58" s="45">
        <v>0</v>
      </c>
      <c r="F58" s="45">
        <v>34</v>
      </c>
      <c r="G58" s="44">
        <v>1493</v>
      </c>
      <c r="H58" s="43">
        <v>335</v>
      </c>
      <c r="I58" s="45">
        <f t="shared" si="0"/>
        <v>1493</v>
      </c>
      <c r="J58" s="45">
        <f t="shared" si="1"/>
        <v>369</v>
      </c>
      <c r="K58" s="45">
        <f t="shared" si="3"/>
        <v>1862</v>
      </c>
      <c r="L58" s="44">
        <v>322</v>
      </c>
      <c r="M58" s="45">
        <v>4</v>
      </c>
      <c r="N58" s="43">
        <f t="shared" si="2"/>
        <v>326</v>
      </c>
      <c r="O58" s="55">
        <v>44377</v>
      </c>
    </row>
    <row r="59" spans="1:15" s="42" customFormat="1" x14ac:dyDescent="0.25">
      <c r="A59" s="28">
        <v>56</v>
      </c>
      <c r="B59" s="33">
        <v>56</v>
      </c>
      <c r="C59" s="44" t="s">
        <v>151</v>
      </c>
      <c r="D59" s="41" t="s">
        <v>151</v>
      </c>
      <c r="E59" s="45">
        <v>0</v>
      </c>
      <c r="F59" s="45">
        <v>0</v>
      </c>
      <c r="G59" s="44">
        <v>353</v>
      </c>
      <c r="H59" s="43">
        <v>10</v>
      </c>
      <c r="I59" s="45">
        <f t="shared" si="0"/>
        <v>353</v>
      </c>
      <c r="J59" s="45">
        <f t="shared" si="1"/>
        <v>10</v>
      </c>
      <c r="K59" s="45">
        <f t="shared" si="3"/>
        <v>363</v>
      </c>
      <c r="L59" s="44">
        <v>53</v>
      </c>
      <c r="M59" s="45">
        <v>0</v>
      </c>
      <c r="N59" s="43">
        <f t="shared" si="2"/>
        <v>53</v>
      </c>
      <c r="O59" s="55">
        <v>44377</v>
      </c>
    </row>
    <row r="60" spans="1:15" s="42" customFormat="1" x14ac:dyDescent="0.25">
      <c r="A60" s="28">
        <v>57</v>
      </c>
      <c r="B60" s="33">
        <v>57</v>
      </c>
      <c r="C60" s="44" t="s">
        <v>152</v>
      </c>
      <c r="D60" s="41" t="s">
        <v>152</v>
      </c>
      <c r="E60" s="45">
        <v>0</v>
      </c>
      <c r="F60" s="45">
        <v>0</v>
      </c>
      <c r="G60" s="44">
        <v>580</v>
      </c>
      <c r="H60" s="43">
        <v>11</v>
      </c>
      <c r="I60" s="45">
        <f t="shared" si="0"/>
        <v>580</v>
      </c>
      <c r="J60" s="45">
        <f t="shared" si="1"/>
        <v>11</v>
      </c>
      <c r="K60" s="45">
        <f t="shared" si="3"/>
        <v>591</v>
      </c>
      <c r="L60" s="44">
        <v>65</v>
      </c>
      <c r="M60" s="45">
        <v>0</v>
      </c>
      <c r="N60" s="43">
        <f t="shared" si="2"/>
        <v>65</v>
      </c>
      <c r="O60" s="55">
        <v>44377</v>
      </c>
    </row>
    <row r="61" spans="1:15" s="42" customFormat="1" ht="15.75" thickBot="1" x14ac:dyDescent="0.3">
      <c r="A61" s="27">
        <v>58</v>
      </c>
      <c r="B61" s="32">
        <v>58</v>
      </c>
      <c r="C61" s="25" t="s">
        <v>153</v>
      </c>
      <c r="D61" s="40" t="s">
        <v>153</v>
      </c>
      <c r="E61" s="29">
        <v>255</v>
      </c>
      <c r="F61" s="29">
        <v>12</v>
      </c>
      <c r="G61" s="25">
        <v>553</v>
      </c>
      <c r="H61" s="37">
        <v>0</v>
      </c>
      <c r="I61" s="45">
        <f t="shared" si="0"/>
        <v>808</v>
      </c>
      <c r="J61" s="45">
        <f t="shared" si="1"/>
        <v>12</v>
      </c>
      <c r="K61" s="45">
        <f t="shared" si="3"/>
        <v>820</v>
      </c>
      <c r="L61" s="25">
        <v>180</v>
      </c>
      <c r="M61" s="29">
        <v>0</v>
      </c>
      <c r="N61" s="37">
        <f>M61+L61</f>
        <v>180</v>
      </c>
      <c r="O61" s="55">
        <v>44377</v>
      </c>
    </row>
    <row r="62" spans="1:15" x14ac:dyDescent="0.25">
      <c r="A62" s="19">
        <v>1</v>
      </c>
      <c r="B62" s="34">
        <v>1</v>
      </c>
      <c r="C62" s="26" t="s">
        <v>64</v>
      </c>
      <c r="D62" s="30" t="s">
        <v>64</v>
      </c>
      <c r="E62" s="46">
        <v>1524</v>
      </c>
      <c r="F62" s="46">
        <v>2</v>
      </c>
      <c r="G62" s="44">
        <v>2580</v>
      </c>
      <c r="H62" s="43">
        <v>19</v>
      </c>
      <c r="I62" s="45">
        <f>G62+E62</f>
        <v>4104</v>
      </c>
      <c r="J62" s="45">
        <f>H62+F62</f>
        <v>21</v>
      </c>
      <c r="K62" s="45">
        <f>J62+I62</f>
        <v>4125</v>
      </c>
      <c r="L62" s="26">
        <v>646</v>
      </c>
      <c r="M62" s="46">
        <v>0</v>
      </c>
      <c r="N62" s="35">
        <f>M62+L62</f>
        <v>646</v>
      </c>
      <c r="O62" s="22">
        <v>44286</v>
      </c>
    </row>
    <row r="63" spans="1:15" x14ac:dyDescent="0.25">
      <c r="A63" s="28">
        <v>2</v>
      </c>
      <c r="B63" s="33">
        <v>2</v>
      </c>
      <c r="C63" s="44" t="s">
        <v>65</v>
      </c>
      <c r="D63" s="41" t="s">
        <v>65</v>
      </c>
      <c r="E63" s="45">
        <v>18631</v>
      </c>
      <c r="F63" s="45">
        <v>2784</v>
      </c>
      <c r="G63" s="44">
        <v>6124</v>
      </c>
      <c r="H63" s="43">
        <v>503</v>
      </c>
      <c r="I63" s="45">
        <f>G63+E63</f>
        <v>24755</v>
      </c>
      <c r="J63" s="45">
        <f>H63+F63</f>
        <v>3287</v>
      </c>
      <c r="K63" s="45">
        <f>J63+I63</f>
        <v>28042</v>
      </c>
      <c r="L63" s="44">
        <v>1303</v>
      </c>
      <c r="M63" s="45">
        <v>239</v>
      </c>
      <c r="N63" s="43">
        <f>M63+L63</f>
        <v>1542</v>
      </c>
      <c r="O63" s="22">
        <v>44286</v>
      </c>
    </row>
    <row r="64" spans="1:15" x14ac:dyDescent="0.25">
      <c r="A64" s="28">
        <v>3</v>
      </c>
      <c r="B64" s="33">
        <v>3</v>
      </c>
      <c r="C64" s="44" t="s">
        <v>66</v>
      </c>
      <c r="D64" s="41" t="s">
        <v>66</v>
      </c>
      <c r="E64" s="45">
        <v>3862</v>
      </c>
      <c r="F64" s="45">
        <v>348</v>
      </c>
      <c r="G64" s="44">
        <v>3827</v>
      </c>
      <c r="H64" s="43">
        <v>576</v>
      </c>
      <c r="I64" s="45">
        <f t="shared" ref="I64:I68" si="4">G64+E64</f>
        <v>7689</v>
      </c>
      <c r="J64" s="45">
        <f t="shared" ref="J64:J68" si="5">H64+F64</f>
        <v>924</v>
      </c>
      <c r="K64" s="45">
        <f t="shared" ref="K64:K121" si="6">J64+I64</f>
        <v>8613</v>
      </c>
      <c r="L64" s="44">
        <v>594</v>
      </c>
      <c r="M64" s="45">
        <v>163</v>
      </c>
      <c r="N64" s="43">
        <f t="shared" ref="N64:N121" si="7">M64+L64</f>
        <v>757</v>
      </c>
      <c r="O64" s="22">
        <v>44286</v>
      </c>
    </row>
    <row r="65" spans="1:15" x14ac:dyDescent="0.25">
      <c r="A65" s="28">
        <v>4</v>
      </c>
      <c r="B65" s="33">
        <v>4</v>
      </c>
      <c r="C65" s="44" t="s">
        <v>67</v>
      </c>
      <c r="D65" s="41" t="s">
        <v>67</v>
      </c>
      <c r="E65" s="45">
        <v>4449</v>
      </c>
      <c r="F65" s="45">
        <v>849</v>
      </c>
      <c r="G65" s="44">
        <v>5422</v>
      </c>
      <c r="H65" s="43">
        <v>106</v>
      </c>
      <c r="I65" s="45">
        <f t="shared" si="4"/>
        <v>9871</v>
      </c>
      <c r="J65" s="45">
        <f t="shared" si="5"/>
        <v>955</v>
      </c>
      <c r="K65" s="45">
        <f t="shared" si="6"/>
        <v>10826</v>
      </c>
      <c r="L65" s="44">
        <v>108</v>
      </c>
      <c r="M65" s="45">
        <v>17</v>
      </c>
      <c r="N65" s="43">
        <f t="shared" si="7"/>
        <v>125</v>
      </c>
      <c r="O65" s="22">
        <v>44286</v>
      </c>
    </row>
    <row r="66" spans="1:15" x14ac:dyDescent="0.25">
      <c r="A66" s="28">
        <v>5</v>
      </c>
      <c r="B66" s="33">
        <v>5</v>
      </c>
      <c r="C66" s="44" t="s">
        <v>68</v>
      </c>
      <c r="D66" s="41" t="s">
        <v>68</v>
      </c>
      <c r="E66" s="45">
        <v>9791</v>
      </c>
      <c r="F66" s="45">
        <v>645</v>
      </c>
      <c r="G66" s="44">
        <v>5005</v>
      </c>
      <c r="H66" s="43">
        <v>241</v>
      </c>
      <c r="I66" s="45">
        <f t="shared" si="4"/>
        <v>14796</v>
      </c>
      <c r="J66" s="45">
        <f t="shared" si="5"/>
        <v>886</v>
      </c>
      <c r="K66" s="45">
        <f t="shared" si="6"/>
        <v>15682</v>
      </c>
      <c r="L66" s="44">
        <v>647</v>
      </c>
      <c r="M66" s="45">
        <v>52</v>
      </c>
      <c r="N66" s="43">
        <f t="shared" si="7"/>
        <v>699</v>
      </c>
      <c r="O66" s="22">
        <v>44286</v>
      </c>
    </row>
    <row r="67" spans="1:15" x14ac:dyDescent="0.25">
      <c r="A67" s="28">
        <v>6</v>
      </c>
      <c r="B67" s="33">
        <v>6</v>
      </c>
      <c r="C67" s="44" t="s">
        <v>69</v>
      </c>
      <c r="D67" s="41" t="s">
        <v>69</v>
      </c>
      <c r="E67" s="45">
        <v>6059</v>
      </c>
      <c r="F67" s="45">
        <v>529</v>
      </c>
      <c r="G67" s="44">
        <v>6830</v>
      </c>
      <c r="H67" s="43">
        <v>2275</v>
      </c>
      <c r="I67" s="45">
        <f t="shared" si="4"/>
        <v>12889</v>
      </c>
      <c r="J67" s="45">
        <f t="shared" si="5"/>
        <v>2804</v>
      </c>
      <c r="K67" s="45">
        <f t="shared" si="6"/>
        <v>15693</v>
      </c>
      <c r="L67" s="44">
        <v>1067</v>
      </c>
      <c r="M67" s="45">
        <v>311</v>
      </c>
      <c r="N67" s="43">
        <f t="shared" si="7"/>
        <v>1378</v>
      </c>
      <c r="O67" s="22">
        <v>44286</v>
      </c>
    </row>
    <row r="68" spans="1:15" x14ac:dyDescent="0.25">
      <c r="A68" s="28">
        <v>7</v>
      </c>
      <c r="B68" s="33">
        <v>7</v>
      </c>
      <c r="C68" s="44" t="s">
        <v>70</v>
      </c>
      <c r="D68" s="41" t="s">
        <v>70</v>
      </c>
      <c r="E68" s="45">
        <v>3600</v>
      </c>
      <c r="F68" s="45">
        <v>167</v>
      </c>
      <c r="G68" s="44">
        <v>5402</v>
      </c>
      <c r="H68" s="43">
        <v>549</v>
      </c>
      <c r="I68" s="45">
        <f t="shared" si="4"/>
        <v>9002</v>
      </c>
      <c r="J68" s="45">
        <f t="shared" si="5"/>
        <v>716</v>
      </c>
      <c r="K68" s="45">
        <f t="shared" si="6"/>
        <v>9718</v>
      </c>
      <c r="L68" s="44">
        <v>1174</v>
      </c>
      <c r="M68" s="45">
        <v>149</v>
      </c>
      <c r="N68" s="43">
        <f t="shared" si="7"/>
        <v>1323</v>
      </c>
      <c r="O68" s="22">
        <v>44286</v>
      </c>
    </row>
    <row r="69" spans="1:15" x14ac:dyDescent="0.25">
      <c r="A69" s="28">
        <v>8</v>
      </c>
      <c r="B69" s="33">
        <v>8</v>
      </c>
      <c r="C69" s="44" t="s">
        <v>71</v>
      </c>
      <c r="D69" s="41" t="s">
        <v>71</v>
      </c>
      <c r="E69" s="45">
        <v>3094</v>
      </c>
      <c r="F69" s="45">
        <v>189</v>
      </c>
      <c r="G69" s="44">
        <v>3079</v>
      </c>
      <c r="H69" s="43">
        <v>267</v>
      </c>
      <c r="I69" s="45">
        <f t="shared" ref="I69:I121" si="8">G69+E69</f>
        <v>6173</v>
      </c>
      <c r="J69" s="45">
        <f t="shared" ref="J69:J121" si="9">H69+F69</f>
        <v>456</v>
      </c>
      <c r="K69" s="45">
        <f t="shared" si="6"/>
        <v>6629</v>
      </c>
      <c r="L69" s="44">
        <v>692</v>
      </c>
      <c r="M69" s="45">
        <v>99</v>
      </c>
      <c r="N69" s="43">
        <f t="shared" si="7"/>
        <v>791</v>
      </c>
      <c r="O69" s="22">
        <v>44286</v>
      </c>
    </row>
    <row r="70" spans="1:15" x14ac:dyDescent="0.25">
      <c r="A70" s="28">
        <v>9</v>
      </c>
      <c r="B70" s="33">
        <v>9</v>
      </c>
      <c r="C70" s="44" t="s">
        <v>72</v>
      </c>
      <c r="D70" s="41" t="s">
        <v>72</v>
      </c>
      <c r="E70" s="45">
        <v>11483</v>
      </c>
      <c r="F70" s="45">
        <v>1237</v>
      </c>
      <c r="G70" s="44">
        <v>5202</v>
      </c>
      <c r="H70" s="43">
        <v>667</v>
      </c>
      <c r="I70" s="45">
        <f t="shared" si="8"/>
        <v>16685</v>
      </c>
      <c r="J70" s="45">
        <f t="shared" si="9"/>
        <v>1904</v>
      </c>
      <c r="K70" s="45">
        <f t="shared" si="6"/>
        <v>18589</v>
      </c>
      <c r="L70" s="44">
        <v>475</v>
      </c>
      <c r="M70" s="45">
        <v>337</v>
      </c>
      <c r="N70" s="43">
        <f t="shared" si="7"/>
        <v>812</v>
      </c>
      <c r="O70" s="22">
        <v>44286</v>
      </c>
    </row>
    <row r="71" spans="1:15" x14ac:dyDescent="0.25">
      <c r="A71" s="28">
        <v>10</v>
      </c>
      <c r="B71" s="33">
        <v>10</v>
      </c>
      <c r="C71" s="44" t="s">
        <v>73</v>
      </c>
      <c r="D71" s="41" t="s">
        <v>73</v>
      </c>
      <c r="E71" s="45">
        <v>5581</v>
      </c>
      <c r="F71" s="45">
        <v>613</v>
      </c>
      <c r="G71" s="44">
        <v>6073</v>
      </c>
      <c r="H71" s="43">
        <v>1394</v>
      </c>
      <c r="I71" s="45">
        <f t="shared" si="8"/>
        <v>11654</v>
      </c>
      <c r="J71" s="45">
        <f t="shared" si="9"/>
        <v>2007</v>
      </c>
      <c r="K71" s="45">
        <f t="shared" si="6"/>
        <v>13661</v>
      </c>
      <c r="L71" s="44">
        <v>665</v>
      </c>
      <c r="M71" s="45">
        <v>563</v>
      </c>
      <c r="N71" s="43">
        <f t="shared" si="7"/>
        <v>1228</v>
      </c>
      <c r="O71" s="22">
        <v>44286</v>
      </c>
    </row>
    <row r="72" spans="1:15" x14ac:dyDescent="0.25">
      <c r="A72" s="28">
        <v>11</v>
      </c>
      <c r="B72" s="33">
        <v>11</v>
      </c>
      <c r="C72" s="44" t="s">
        <v>74</v>
      </c>
      <c r="D72" s="41" t="s">
        <v>74</v>
      </c>
      <c r="E72" s="45">
        <v>769</v>
      </c>
      <c r="F72" s="45">
        <v>7</v>
      </c>
      <c r="G72" s="44">
        <v>2689</v>
      </c>
      <c r="H72" s="43">
        <v>39</v>
      </c>
      <c r="I72" s="45">
        <f t="shared" si="8"/>
        <v>3458</v>
      </c>
      <c r="J72" s="45">
        <f t="shared" si="9"/>
        <v>46</v>
      </c>
      <c r="K72" s="45">
        <f t="shared" si="6"/>
        <v>3504</v>
      </c>
      <c r="L72" s="44">
        <v>597</v>
      </c>
      <c r="M72" s="45">
        <v>14</v>
      </c>
      <c r="N72" s="43">
        <f t="shared" si="7"/>
        <v>611</v>
      </c>
      <c r="O72" s="22">
        <v>44286</v>
      </c>
    </row>
    <row r="73" spans="1:15" x14ac:dyDescent="0.25">
      <c r="A73" s="28">
        <v>12</v>
      </c>
      <c r="B73" s="33">
        <v>12</v>
      </c>
      <c r="C73" s="44" t="s">
        <v>75</v>
      </c>
      <c r="D73" s="41" t="s">
        <v>75</v>
      </c>
      <c r="E73" s="45">
        <v>4268</v>
      </c>
      <c r="F73" s="45">
        <v>188</v>
      </c>
      <c r="G73" s="44">
        <v>4455</v>
      </c>
      <c r="H73" s="43">
        <v>221</v>
      </c>
      <c r="I73" s="45">
        <f t="shared" si="8"/>
        <v>8723</v>
      </c>
      <c r="J73" s="45">
        <f t="shared" si="9"/>
        <v>409</v>
      </c>
      <c r="K73" s="45">
        <f t="shared" si="6"/>
        <v>9132</v>
      </c>
      <c r="L73" s="44">
        <v>113</v>
      </c>
      <c r="M73" s="45">
        <v>11</v>
      </c>
      <c r="N73" s="43">
        <f t="shared" si="7"/>
        <v>124</v>
      </c>
      <c r="O73" s="22">
        <v>44286</v>
      </c>
    </row>
    <row r="74" spans="1:15" x14ac:dyDescent="0.25">
      <c r="A74" s="28">
        <v>13</v>
      </c>
      <c r="B74" s="33">
        <v>13</v>
      </c>
      <c r="C74" s="44" t="s">
        <v>76</v>
      </c>
      <c r="D74" s="41" t="s">
        <v>76</v>
      </c>
      <c r="E74" s="45">
        <v>8494</v>
      </c>
      <c r="F74" s="45">
        <v>570</v>
      </c>
      <c r="G74" s="44">
        <v>5931</v>
      </c>
      <c r="H74" s="43">
        <v>396</v>
      </c>
      <c r="I74" s="45">
        <f t="shared" si="8"/>
        <v>14425</v>
      </c>
      <c r="J74" s="45">
        <f t="shared" si="9"/>
        <v>966</v>
      </c>
      <c r="K74" s="45">
        <f t="shared" si="6"/>
        <v>15391</v>
      </c>
      <c r="L74" s="44">
        <v>446</v>
      </c>
      <c r="M74" s="45">
        <v>63</v>
      </c>
      <c r="N74" s="43">
        <f t="shared" si="7"/>
        <v>509</v>
      </c>
      <c r="O74" s="22">
        <v>44286</v>
      </c>
    </row>
    <row r="75" spans="1:15" x14ac:dyDescent="0.25">
      <c r="A75" s="28">
        <v>14</v>
      </c>
      <c r="B75" s="33">
        <v>14</v>
      </c>
      <c r="C75" s="44" t="s">
        <v>77</v>
      </c>
      <c r="D75" s="41" t="s">
        <v>77</v>
      </c>
      <c r="E75" s="45">
        <v>7308</v>
      </c>
      <c r="F75" s="45">
        <v>1010</v>
      </c>
      <c r="G75" s="44">
        <v>7708</v>
      </c>
      <c r="H75" s="43">
        <v>203</v>
      </c>
      <c r="I75" s="45">
        <f t="shared" si="8"/>
        <v>15016</v>
      </c>
      <c r="J75" s="45">
        <f t="shared" si="9"/>
        <v>1213</v>
      </c>
      <c r="K75" s="45">
        <f t="shared" si="6"/>
        <v>16229</v>
      </c>
      <c r="L75" s="44">
        <v>961</v>
      </c>
      <c r="M75" s="45">
        <v>64</v>
      </c>
      <c r="N75" s="43">
        <f t="shared" si="7"/>
        <v>1025</v>
      </c>
      <c r="O75" s="22">
        <v>44286</v>
      </c>
    </row>
    <row r="76" spans="1:15" x14ac:dyDescent="0.25">
      <c r="A76" s="28">
        <v>15</v>
      </c>
      <c r="B76" s="33">
        <v>15</v>
      </c>
      <c r="C76" s="44" t="s">
        <v>78</v>
      </c>
      <c r="D76" s="41" t="s">
        <v>78</v>
      </c>
      <c r="E76" s="45">
        <v>10566</v>
      </c>
      <c r="F76" s="45">
        <v>809</v>
      </c>
      <c r="G76" s="44">
        <v>3820</v>
      </c>
      <c r="H76" s="43">
        <v>1443</v>
      </c>
      <c r="I76" s="45">
        <f t="shared" si="8"/>
        <v>14386</v>
      </c>
      <c r="J76" s="45">
        <f t="shared" si="9"/>
        <v>2252</v>
      </c>
      <c r="K76" s="45">
        <f t="shared" si="6"/>
        <v>16638</v>
      </c>
      <c r="L76" s="44">
        <v>399</v>
      </c>
      <c r="M76" s="45">
        <v>260</v>
      </c>
      <c r="N76" s="43">
        <f t="shared" si="7"/>
        <v>659</v>
      </c>
      <c r="O76" s="22">
        <v>44286</v>
      </c>
    </row>
    <row r="77" spans="1:15" x14ac:dyDescent="0.25">
      <c r="A77" s="28">
        <v>161</v>
      </c>
      <c r="B77" s="33">
        <v>16</v>
      </c>
      <c r="C77" s="44" t="s">
        <v>79</v>
      </c>
      <c r="D77" s="41" t="s">
        <v>250</v>
      </c>
      <c r="E77" s="45">
        <v>28869</v>
      </c>
      <c r="F77" s="45">
        <v>4008</v>
      </c>
      <c r="G77" s="44">
        <v>5459</v>
      </c>
      <c r="H77" s="43">
        <v>563</v>
      </c>
      <c r="I77" s="45">
        <f t="shared" si="8"/>
        <v>34328</v>
      </c>
      <c r="J77" s="45">
        <f t="shared" si="9"/>
        <v>4571</v>
      </c>
      <c r="K77" s="45">
        <f t="shared" si="6"/>
        <v>38899</v>
      </c>
      <c r="L77" s="44">
        <v>1035</v>
      </c>
      <c r="M77" s="45">
        <v>117</v>
      </c>
      <c r="N77" s="43">
        <f t="shared" si="7"/>
        <v>1152</v>
      </c>
      <c r="O77" s="22">
        <v>44286</v>
      </c>
    </row>
    <row r="78" spans="1:15" x14ac:dyDescent="0.25">
      <c r="A78" s="28">
        <v>162</v>
      </c>
      <c r="B78" s="33">
        <v>16</v>
      </c>
      <c r="C78" s="44" t="s">
        <v>79</v>
      </c>
      <c r="D78" s="41" t="s">
        <v>251</v>
      </c>
      <c r="E78" s="45">
        <v>21202</v>
      </c>
      <c r="F78" s="45">
        <v>1655</v>
      </c>
      <c r="G78" s="44">
        <v>5374</v>
      </c>
      <c r="H78" s="43">
        <v>524</v>
      </c>
      <c r="I78" s="45">
        <f t="shared" si="8"/>
        <v>26576</v>
      </c>
      <c r="J78" s="45">
        <f t="shared" si="9"/>
        <v>2179</v>
      </c>
      <c r="K78" s="45">
        <f t="shared" si="6"/>
        <v>28755</v>
      </c>
      <c r="L78" s="44">
        <v>1404</v>
      </c>
      <c r="M78" s="45">
        <v>178</v>
      </c>
      <c r="N78" s="43">
        <f t="shared" si="7"/>
        <v>1582</v>
      </c>
      <c r="O78" s="22">
        <v>44286</v>
      </c>
    </row>
    <row r="79" spans="1:15" x14ac:dyDescent="0.25">
      <c r="A79" s="28">
        <v>163</v>
      </c>
      <c r="B79" s="33">
        <v>16</v>
      </c>
      <c r="C79" s="44" t="s">
        <v>79</v>
      </c>
      <c r="D79" s="41" t="s">
        <v>252</v>
      </c>
      <c r="E79" s="45">
        <v>39320</v>
      </c>
      <c r="F79" s="45">
        <v>18740</v>
      </c>
      <c r="G79" s="44">
        <v>4910</v>
      </c>
      <c r="H79" s="43">
        <v>921</v>
      </c>
      <c r="I79" s="45">
        <f t="shared" si="8"/>
        <v>44230</v>
      </c>
      <c r="J79" s="45">
        <f t="shared" si="9"/>
        <v>19661</v>
      </c>
      <c r="K79" s="45">
        <f t="shared" si="6"/>
        <v>63891</v>
      </c>
      <c r="L79" s="44">
        <v>3308</v>
      </c>
      <c r="M79" s="45">
        <v>525</v>
      </c>
      <c r="N79" s="43">
        <f t="shared" si="7"/>
        <v>3833</v>
      </c>
      <c r="O79" s="22">
        <v>44286</v>
      </c>
    </row>
    <row r="80" spans="1:15" x14ac:dyDescent="0.25">
      <c r="A80" s="28">
        <v>17</v>
      </c>
      <c r="B80" s="33">
        <v>17</v>
      </c>
      <c r="C80" s="44" t="s">
        <v>80</v>
      </c>
      <c r="D80" s="41" t="s">
        <v>80</v>
      </c>
      <c r="E80" s="45">
        <v>4016</v>
      </c>
      <c r="F80" s="45">
        <v>226</v>
      </c>
      <c r="G80" s="44">
        <v>3671</v>
      </c>
      <c r="H80" s="43">
        <v>302</v>
      </c>
      <c r="I80" s="45">
        <f t="shared" si="8"/>
        <v>7687</v>
      </c>
      <c r="J80" s="45">
        <f t="shared" si="9"/>
        <v>528</v>
      </c>
      <c r="K80" s="45">
        <f t="shared" si="6"/>
        <v>8215</v>
      </c>
      <c r="L80" s="44">
        <v>502</v>
      </c>
      <c r="M80" s="45">
        <v>41</v>
      </c>
      <c r="N80" s="43">
        <f t="shared" si="7"/>
        <v>543</v>
      </c>
      <c r="O80" s="22">
        <v>44286</v>
      </c>
    </row>
    <row r="81" spans="1:15" x14ac:dyDescent="0.25">
      <c r="A81" s="28">
        <v>18</v>
      </c>
      <c r="B81" s="33">
        <v>18</v>
      </c>
      <c r="C81" s="44" t="s">
        <v>81</v>
      </c>
      <c r="D81" s="41" t="s">
        <v>81</v>
      </c>
      <c r="E81" s="45">
        <v>5781</v>
      </c>
      <c r="F81" s="45">
        <v>484</v>
      </c>
      <c r="G81" s="44">
        <v>6254</v>
      </c>
      <c r="H81" s="43">
        <v>785</v>
      </c>
      <c r="I81" s="45">
        <f t="shared" si="8"/>
        <v>12035</v>
      </c>
      <c r="J81" s="45">
        <f t="shared" si="9"/>
        <v>1269</v>
      </c>
      <c r="K81" s="45">
        <f t="shared" si="6"/>
        <v>13304</v>
      </c>
      <c r="L81" s="44">
        <v>549</v>
      </c>
      <c r="M81" s="45">
        <v>145</v>
      </c>
      <c r="N81" s="43">
        <f t="shared" si="7"/>
        <v>694</v>
      </c>
      <c r="O81" s="22">
        <v>44286</v>
      </c>
    </row>
    <row r="82" spans="1:15" x14ac:dyDescent="0.25">
      <c r="A82" s="28">
        <v>19</v>
      </c>
      <c r="B82" s="33">
        <v>19</v>
      </c>
      <c r="C82" s="44" t="s">
        <v>82</v>
      </c>
      <c r="D82" s="41" t="s">
        <v>82</v>
      </c>
      <c r="E82" s="45">
        <v>11168</v>
      </c>
      <c r="F82" s="45">
        <v>1390</v>
      </c>
      <c r="G82" s="44">
        <v>9163</v>
      </c>
      <c r="H82" s="43">
        <v>841</v>
      </c>
      <c r="I82" s="45">
        <f t="shared" si="8"/>
        <v>20331</v>
      </c>
      <c r="J82" s="45">
        <f t="shared" si="9"/>
        <v>2231</v>
      </c>
      <c r="K82" s="45">
        <f t="shared" si="6"/>
        <v>22562</v>
      </c>
      <c r="L82" s="44">
        <v>1658</v>
      </c>
      <c r="M82" s="45">
        <v>71</v>
      </c>
      <c r="N82" s="43">
        <f t="shared" si="7"/>
        <v>1729</v>
      </c>
      <c r="O82" s="22">
        <v>44286</v>
      </c>
    </row>
    <row r="83" spans="1:15" x14ac:dyDescent="0.25">
      <c r="A83" s="28">
        <v>20</v>
      </c>
      <c r="B83" s="33">
        <v>20</v>
      </c>
      <c r="C83" s="44" t="s">
        <v>83</v>
      </c>
      <c r="D83" s="41" t="s">
        <v>83</v>
      </c>
      <c r="E83" s="45">
        <v>5235</v>
      </c>
      <c r="F83" s="45">
        <v>412</v>
      </c>
      <c r="G83" s="44">
        <v>4574</v>
      </c>
      <c r="H83" s="43">
        <v>296</v>
      </c>
      <c r="I83" s="45">
        <f t="shared" si="8"/>
        <v>9809</v>
      </c>
      <c r="J83" s="45">
        <f t="shared" si="9"/>
        <v>708</v>
      </c>
      <c r="K83" s="45">
        <f t="shared" si="6"/>
        <v>10517</v>
      </c>
      <c r="L83" s="44">
        <v>0</v>
      </c>
      <c r="M83" s="45">
        <v>0</v>
      </c>
      <c r="N83" s="43">
        <f t="shared" si="7"/>
        <v>0</v>
      </c>
      <c r="O83" s="22">
        <v>44286</v>
      </c>
    </row>
    <row r="84" spans="1:15" x14ac:dyDescent="0.25">
      <c r="A84" s="28">
        <v>21</v>
      </c>
      <c r="B84" s="33">
        <v>21</v>
      </c>
      <c r="C84" s="44" t="s">
        <v>84</v>
      </c>
      <c r="D84" s="41" t="s">
        <v>84</v>
      </c>
      <c r="E84" s="45">
        <v>8540</v>
      </c>
      <c r="F84" s="45">
        <v>1334</v>
      </c>
      <c r="G84" s="44">
        <v>3221</v>
      </c>
      <c r="H84" s="43">
        <v>253</v>
      </c>
      <c r="I84" s="45">
        <f t="shared" si="8"/>
        <v>11761</v>
      </c>
      <c r="J84" s="45">
        <f t="shared" si="9"/>
        <v>1587</v>
      </c>
      <c r="K84" s="45">
        <f t="shared" si="6"/>
        <v>13348</v>
      </c>
      <c r="L84" s="44">
        <v>635</v>
      </c>
      <c r="M84" s="45">
        <v>139</v>
      </c>
      <c r="N84" s="43">
        <f t="shared" si="7"/>
        <v>774</v>
      </c>
      <c r="O84" s="22">
        <v>44286</v>
      </c>
    </row>
    <row r="85" spans="1:15" x14ac:dyDescent="0.25">
      <c r="A85" s="28">
        <v>22</v>
      </c>
      <c r="B85" s="33">
        <v>22</v>
      </c>
      <c r="C85" s="44" t="s">
        <v>85</v>
      </c>
      <c r="D85" s="41" t="s">
        <v>85</v>
      </c>
      <c r="E85" s="45">
        <v>14578</v>
      </c>
      <c r="F85" s="45">
        <v>1266</v>
      </c>
      <c r="G85" s="44">
        <v>814</v>
      </c>
      <c r="H85" s="43">
        <v>139</v>
      </c>
      <c r="I85" s="45">
        <f t="shared" si="8"/>
        <v>15392</v>
      </c>
      <c r="J85" s="45">
        <f t="shared" si="9"/>
        <v>1405</v>
      </c>
      <c r="K85" s="45">
        <f t="shared" si="6"/>
        <v>16797</v>
      </c>
      <c r="L85" s="44">
        <v>483</v>
      </c>
      <c r="M85" s="45">
        <v>16</v>
      </c>
      <c r="N85" s="43">
        <f t="shared" si="7"/>
        <v>499</v>
      </c>
      <c r="O85" s="22">
        <v>44286</v>
      </c>
    </row>
    <row r="86" spans="1:15" x14ac:dyDescent="0.25">
      <c r="A86" s="28">
        <v>23</v>
      </c>
      <c r="B86" s="33">
        <v>23</v>
      </c>
      <c r="C86" s="44" t="s">
        <v>86</v>
      </c>
      <c r="D86" s="41" t="s">
        <v>86</v>
      </c>
      <c r="E86" s="45">
        <v>19588</v>
      </c>
      <c r="F86" s="45">
        <v>1746</v>
      </c>
      <c r="G86" s="44">
        <v>4077</v>
      </c>
      <c r="H86" s="43">
        <v>412</v>
      </c>
      <c r="I86" s="45">
        <f t="shared" si="8"/>
        <v>23665</v>
      </c>
      <c r="J86" s="45">
        <f t="shared" si="9"/>
        <v>2158</v>
      </c>
      <c r="K86" s="45">
        <f t="shared" si="6"/>
        <v>25823</v>
      </c>
      <c r="L86" s="44">
        <v>556</v>
      </c>
      <c r="M86" s="45">
        <v>118</v>
      </c>
      <c r="N86" s="43">
        <f t="shared" si="7"/>
        <v>674</v>
      </c>
      <c r="O86" s="22">
        <v>44286</v>
      </c>
    </row>
    <row r="87" spans="1:15" x14ac:dyDescent="0.25">
      <c r="A87" s="28">
        <v>24</v>
      </c>
      <c r="B87" s="33">
        <v>24</v>
      </c>
      <c r="C87" s="44" t="s">
        <v>87</v>
      </c>
      <c r="D87" s="41" t="s">
        <v>87</v>
      </c>
      <c r="E87" s="45">
        <v>3655</v>
      </c>
      <c r="F87" s="45">
        <v>160</v>
      </c>
      <c r="G87" s="44">
        <v>4734</v>
      </c>
      <c r="H87" s="43">
        <v>160</v>
      </c>
      <c r="I87" s="45">
        <f t="shared" si="8"/>
        <v>8389</v>
      </c>
      <c r="J87" s="45">
        <f t="shared" si="9"/>
        <v>320</v>
      </c>
      <c r="K87" s="45">
        <f t="shared" si="6"/>
        <v>8709</v>
      </c>
      <c r="L87" s="44">
        <v>566</v>
      </c>
      <c r="M87" s="45">
        <v>41</v>
      </c>
      <c r="N87" s="43">
        <f t="shared" si="7"/>
        <v>607</v>
      </c>
      <c r="O87" s="22">
        <v>44286</v>
      </c>
    </row>
    <row r="88" spans="1:15" x14ac:dyDescent="0.25">
      <c r="A88" s="28">
        <v>25</v>
      </c>
      <c r="B88" s="33">
        <v>25</v>
      </c>
      <c r="C88" s="44" t="s">
        <v>88</v>
      </c>
      <c r="D88" s="41" t="s">
        <v>88</v>
      </c>
      <c r="E88" s="45">
        <v>18448</v>
      </c>
      <c r="F88" s="45">
        <v>1927</v>
      </c>
      <c r="G88" s="44">
        <v>15362</v>
      </c>
      <c r="H88" s="43">
        <v>1302</v>
      </c>
      <c r="I88" s="45">
        <f t="shared" si="8"/>
        <v>33810</v>
      </c>
      <c r="J88" s="45">
        <f t="shared" si="9"/>
        <v>3229</v>
      </c>
      <c r="K88" s="45">
        <f t="shared" si="6"/>
        <v>37039</v>
      </c>
      <c r="L88" s="44">
        <v>455</v>
      </c>
      <c r="M88" s="45">
        <v>16</v>
      </c>
      <c r="N88" s="43">
        <f t="shared" si="7"/>
        <v>471</v>
      </c>
      <c r="O88" s="22">
        <v>44286</v>
      </c>
    </row>
    <row r="89" spans="1:15" x14ac:dyDescent="0.25">
      <c r="A89" s="28">
        <v>26</v>
      </c>
      <c r="B89" s="33">
        <v>26</v>
      </c>
      <c r="C89" s="44" t="s">
        <v>89</v>
      </c>
      <c r="D89" s="41" t="s">
        <v>89</v>
      </c>
      <c r="E89" s="45">
        <v>9219</v>
      </c>
      <c r="F89" s="45">
        <v>950</v>
      </c>
      <c r="G89" s="44">
        <v>8528</v>
      </c>
      <c r="H89" s="43">
        <v>221</v>
      </c>
      <c r="I89" s="45">
        <f t="shared" si="8"/>
        <v>17747</v>
      </c>
      <c r="J89" s="45">
        <f t="shared" si="9"/>
        <v>1171</v>
      </c>
      <c r="K89" s="45">
        <f t="shared" si="6"/>
        <v>18918</v>
      </c>
      <c r="L89" s="44">
        <v>665</v>
      </c>
      <c r="M89" s="45">
        <v>47</v>
      </c>
      <c r="N89" s="43">
        <f t="shared" si="7"/>
        <v>712</v>
      </c>
      <c r="O89" s="22">
        <v>44286</v>
      </c>
    </row>
    <row r="90" spans="1:15" x14ac:dyDescent="0.25">
      <c r="A90" s="28">
        <v>27</v>
      </c>
      <c r="B90" s="33">
        <v>27</v>
      </c>
      <c r="C90" s="44" t="s">
        <v>90</v>
      </c>
      <c r="D90" s="41" t="s">
        <v>90</v>
      </c>
      <c r="E90" s="45">
        <v>5383</v>
      </c>
      <c r="F90" s="45">
        <v>191</v>
      </c>
      <c r="G90" s="44">
        <v>5785</v>
      </c>
      <c r="H90" s="43">
        <v>265</v>
      </c>
      <c r="I90" s="45">
        <f t="shared" si="8"/>
        <v>11168</v>
      </c>
      <c r="J90" s="45">
        <f t="shared" si="9"/>
        <v>456</v>
      </c>
      <c r="K90" s="45">
        <f t="shared" si="6"/>
        <v>11624</v>
      </c>
      <c r="L90" s="44">
        <v>1272</v>
      </c>
      <c r="M90" s="45">
        <v>47</v>
      </c>
      <c r="N90" s="43">
        <f t="shared" si="7"/>
        <v>1319</v>
      </c>
      <c r="O90" s="22">
        <v>44286</v>
      </c>
    </row>
    <row r="91" spans="1:15" x14ac:dyDescent="0.25">
      <c r="A91" s="28">
        <v>28</v>
      </c>
      <c r="B91" s="33">
        <v>28</v>
      </c>
      <c r="C91" s="44" t="s">
        <v>91</v>
      </c>
      <c r="D91" s="41" t="s">
        <v>91</v>
      </c>
      <c r="E91" s="45">
        <v>2734</v>
      </c>
      <c r="F91" s="45">
        <v>282</v>
      </c>
      <c r="G91" s="44">
        <v>6606</v>
      </c>
      <c r="H91" s="43">
        <v>286</v>
      </c>
      <c r="I91" s="45">
        <f t="shared" si="8"/>
        <v>9340</v>
      </c>
      <c r="J91" s="45">
        <f t="shared" si="9"/>
        <v>568</v>
      </c>
      <c r="K91" s="45">
        <f t="shared" si="6"/>
        <v>9908</v>
      </c>
      <c r="L91" s="44">
        <v>821</v>
      </c>
      <c r="M91" s="45">
        <v>167</v>
      </c>
      <c r="N91" s="43">
        <f t="shared" si="7"/>
        <v>988</v>
      </c>
      <c r="O91" s="22">
        <v>44286</v>
      </c>
    </row>
    <row r="92" spans="1:15" x14ac:dyDescent="0.25">
      <c r="A92" s="28">
        <v>29</v>
      </c>
      <c r="B92" s="33">
        <v>29</v>
      </c>
      <c r="C92" s="44" t="s">
        <v>92</v>
      </c>
      <c r="D92" s="41" t="s">
        <v>92</v>
      </c>
      <c r="E92" s="45">
        <v>3659</v>
      </c>
      <c r="F92" s="45">
        <v>101</v>
      </c>
      <c r="G92" s="44">
        <v>5015</v>
      </c>
      <c r="H92" s="43">
        <v>128</v>
      </c>
      <c r="I92" s="45">
        <f t="shared" si="8"/>
        <v>8674</v>
      </c>
      <c r="J92" s="45">
        <f t="shared" si="9"/>
        <v>229</v>
      </c>
      <c r="K92" s="45">
        <f t="shared" si="6"/>
        <v>8903</v>
      </c>
      <c r="L92" s="44">
        <v>680</v>
      </c>
      <c r="M92" s="45">
        <v>76</v>
      </c>
      <c r="N92" s="43">
        <f t="shared" si="7"/>
        <v>756</v>
      </c>
      <c r="O92" s="22">
        <v>44286</v>
      </c>
    </row>
    <row r="93" spans="1:15" x14ac:dyDescent="0.25">
      <c r="A93" s="28">
        <v>30</v>
      </c>
      <c r="B93" s="33">
        <v>30</v>
      </c>
      <c r="C93" s="44" t="s">
        <v>93</v>
      </c>
      <c r="D93" s="41" t="s">
        <v>93</v>
      </c>
      <c r="E93" s="45">
        <v>3880</v>
      </c>
      <c r="F93" s="45">
        <v>283</v>
      </c>
      <c r="G93" s="44">
        <v>2898</v>
      </c>
      <c r="H93" s="43">
        <v>337</v>
      </c>
      <c r="I93" s="45">
        <f t="shared" si="8"/>
        <v>6778</v>
      </c>
      <c r="J93" s="45">
        <f t="shared" si="9"/>
        <v>620</v>
      </c>
      <c r="K93" s="45">
        <f t="shared" si="6"/>
        <v>7398</v>
      </c>
      <c r="L93" s="44">
        <v>593</v>
      </c>
      <c r="M93" s="45">
        <v>7</v>
      </c>
      <c r="N93" s="43">
        <f t="shared" si="7"/>
        <v>600</v>
      </c>
      <c r="O93" s="22">
        <v>44286</v>
      </c>
    </row>
    <row r="94" spans="1:15" x14ac:dyDescent="0.25">
      <c r="A94" s="28">
        <v>31</v>
      </c>
      <c r="B94" s="33">
        <v>31</v>
      </c>
      <c r="C94" s="44" t="s">
        <v>94</v>
      </c>
      <c r="D94" s="41" t="s">
        <v>94</v>
      </c>
      <c r="E94" s="45">
        <v>67637</v>
      </c>
      <c r="F94" s="45">
        <v>2967</v>
      </c>
      <c r="G94" s="44">
        <v>5586</v>
      </c>
      <c r="H94" s="43">
        <v>671</v>
      </c>
      <c r="I94" s="45">
        <f t="shared" si="8"/>
        <v>73223</v>
      </c>
      <c r="J94" s="45">
        <f t="shared" si="9"/>
        <v>3638</v>
      </c>
      <c r="K94" s="45">
        <f t="shared" si="6"/>
        <v>76861</v>
      </c>
      <c r="L94" s="44">
        <v>259</v>
      </c>
      <c r="M94" s="45">
        <v>19</v>
      </c>
      <c r="N94" s="43">
        <f t="shared" si="7"/>
        <v>278</v>
      </c>
      <c r="O94" s="22">
        <v>44286</v>
      </c>
    </row>
    <row r="95" spans="1:15" x14ac:dyDescent="0.25">
      <c r="A95" s="28">
        <v>32</v>
      </c>
      <c r="B95" s="33">
        <v>32</v>
      </c>
      <c r="C95" s="44" t="s">
        <v>95</v>
      </c>
      <c r="D95" s="41" t="s">
        <v>95</v>
      </c>
      <c r="E95" s="45">
        <v>1147</v>
      </c>
      <c r="F95" s="45">
        <v>0</v>
      </c>
      <c r="G95" s="44">
        <v>3164</v>
      </c>
      <c r="H95" s="43">
        <v>257</v>
      </c>
      <c r="I95" s="45">
        <f t="shared" si="8"/>
        <v>4311</v>
      </c>
      <c r="J95" s="45">
        <f t="shared" si="9"/>
        <v>257</v>
      </c>
      <c r="K95" s="45">
        <f t="shared" si="6"/>
        <v>4568</v>
      </c>
      <c r="L95" s="44">
        <v>89</v>
      </c>
      <c r="M95" s="45">
        <v>3</v>
      </c>
      <c r="N95" s="43">
        <f t="shared" si="7"/>
        <v>92</v>
      </c>
      <c r="O95" s="22">
        <v>44286</v>
      </c>
    </row>
    <row r="96" spans="1:15" x14ac:dyDescent="0.25">
      <c r="A96" s="28">
        <v>33</v>
      </c>
      <c r="B96" s="33">
        <v>33</v>
      </c>
      <c r="C96" s="44" t="s">
        <v>96</v>
      </c>
      <c r="D96" s="41" t="s">
        <v>96</v>
      </c>
      <c r="E96" s="45">
        <v>39</v>
      </c>
      <c r="F96" s="45">
        <v>9</v>
      </c>
      <c r="G96" s="44">
        <v>1113</v>
      </c>
      <c r="H96" s="43">
        <v>27</v>
      </c>
      <c r="I96" s="45">
        <f t="shared" si="8"/>
        <v>1152</v>
      </c>
      <c r="J96" s="45">
        <f t="shared" si="9"/>
        <v>36</v>
      </c>
      <c r="K96" s="45">
        <f t="shared" si="6"/>
        <v>1188</v>
      </c>
      <c r="L96" s="44">
        <v>202</v>
      </c>
      <c r="M96" s="45">
        <v>0</v>
      </c>
      <c r="N96" s="43">
        <f t="shared" si="7"/>
        <v>202</v>
      </c>
      <c r="O96" s="22">
        <v>44286</v>
      </c>
    </row>
    <row r="97" spans="1:15" x14ac:dyDescent="0.25">
      <c r="A97" s="28">
        <v>34</v>
      </c>
      <c r="B97" s="33">
        <v>34</v>
      </c>
      <c r="C97" s="44" t="s">
        <v>97</v>
      </c>
      <c r="D97" s="41" t="s">
        <v>97</v>
      </c>
      <c r="E97" s="45">
        <v>2166</v>
      </c>
      <c r="F97" s="45">
        <v>314</v>
      </c>
      <c r="G97" s="44">
        <v>5065</v>
      </c>
      <c r="H97" s="43">
        <v>423</v>
      </c>
      <c r="I97" s="45">
        <f t="shared" si="8"/>
        <v>7231</v>
      </c>
      <c r="J97" s="45">
        <f t="shared" si="9"/>
        <v>737</v>
      </c>
      <c r="K97" s="45">
        <f t="shared" si="6"/>
        <v>7968</v>
      </c>
      <c r="L97" s="44">
        <v>1828</v>
      </c>
      <c r="M97" s="45">
        <v>335</v>
      </c>
      <c r="N97" s="43">
        <f t="shared" si="7"/>
        <v>2163</v>
      </c>
      <c r="O97" s="22">
        <v>44286</v>
      </c>
    </row>
    <row r="98" spans="1:15" x14ac:dyDescent="0.25">
      <c r="A98" s="28">
        <v>35</v>
      </c>
      <c r="B98" s="33">
        <v>35</v>
      </c>
      <c r="C98" s="44" t="s">
        <v>98</v>
      </c>
      <c r="D98" s="41" t="s">
        <v>98</v>
      </c>
      <c r="E98" s="45">
        <v>12939</v>
      </c>
      <c r="F98" s="45">
        <v>1260</v>
      </c>
      <c r="G98" s="44">
        <v>4228</v>
      </c>
      <c r="H98" s="43">
        <v>417</v>
      </c>
      <c r="I98" s="45">
        <f t="shared" si="8"/>
        <v>17167</v>
      </c>
      <c r="J98" s="45">
        <f t="shared" si="9"/>
        <v>1677</v>
      </c>
      <c r="K98" s="45">
        <f t="shared" si="6"/>
        <v>18844</v>
      </c>
      <c r="L98" s="44">
        <v>864</v>
      </c>
      <c r="M98" s="45">
        <v>227</v>
      </c>
      <c r="N98" s="43">
        <f t="shared" si="7"/>
        <v>1091</v>
      </c>
      <c r="O98" s="22">
        <v>44286</v>
      </c>
    </row>
    <row r="99" spans="1:15" x14ac:dyDescent="0.25">
      <c r="A99" s="28">
        <v>36</v>
      </c>
      <c r="B99" s="33">
        <v>36</v>
      </c>
      <c r="C99" s="44" t="s">
        <v>99</v>
      </c>
      <c r="D99" s="41" t="s">
        <v>99</v>
      </c>
      <c r="E99" s="45">
        <v>2305</v>
      </c>
      <c r="F99" s="45">
        <v>106</v>
      </c>
      <c r="G99" s="44">
        <v>5361</v>
      </c>
      <c r="H99" s="43">
        <v>184</v>
      </c>
      <c r="I99" s="45">
        <f t="shared" si="8"/>
        <v>7666</v>
      </c>
      <c r="J99" s="45">
        <f t="shared" si="9"/>
        <v>290</v>
      </c>
      <c r="K99" s="45">
        <f t="shared" si="6"/>
        <v>7956</v>
      </c>
      <c r="L99" s="44">
        <v>667</v>
      </c>
      <c r="M99" s="45">
        <v>43</v>
      </c>
      <c r="N99" s="43">
        <f t="shared" si="7"/>
        <v>710</v>
      </c>
      <c r="O99" s="22">
        <v>44286</v>
      </c>
    </row>
    <row r="100" spans="1:15" x14ac:dyDescent="0.25">
      <c r="A100" s="28">
        <v>37</v>
      </c>
      <c r="B100" s="33">
        <v>37</v>
      </c>
      <c r="C100" s="44" t="s">
        <v>100</v>
      </c>
      <c r="D100" s="41" t="s">
        <v>100</v>
      </c>
      <c r="E100" s="45">
        <v>431</v>
      </c>
      <c r="F100" s="45">
        <v>5</v>
      </c>
      <c r="G100" s="44">
        <v>1581</v>
      </c>
      <c r="H100" s="43">
        <v>69</v>
      </c>
      <c r="I100" s="45">
        <f t="shared" si="8"/>
        <v>2012</v>
      </c>
      <c r="J100" s="45">
        <f t="shared" si="9"/>
        <v>74</v>
      </c>
      <c r="K100" s="45">
        <f t="shared" si="6"/>
        <v>2086</v>
      </c>
      <c r="L100" s="44">
        <v>0</v>
      </c>
      <c r="M100" s="45">
        <v>0</v>
      </c>
      <c r="N100" s="43">
        <f t="shared" si="7"/>
        <v>0</v>
      </c>
      <c r="O100" s="22">
        <v>44286</v>
      </c>
    </row>
    <row r="101" spans="1:15" x14ac:dyDescent="0.25">
      <c r="A101" s="28">
        <v>38</v>
      </c>
      <c r="B101" s="33">
        <v>38</v>
      </c>
      <c r="C101" s="44" t="s">
        <v>101</v>
      </c>
      <c r="D101" s="41" t="s">
        <v>101</v>
      </c>
      <c r="E101" s="45">
        <v>2427</v>
      </c>
      <c r="F101" s="45">
        <v>19</v>
      </c>
      <c r="G101" s="44">
        <v>4318</v>
      </c>
      <c r="H101" s="43">
        <v>339</v>
      </c>
      <c r="I101" s="45">
        <f t="shared" si="8"/>
        <v>6745</v>
      </c>
      <c r="J101" s="45">
        <f t="shared" si="9"/>
        <v>358</v>
      </c>
      <c r="K101" s="45">
        <f t="shared" si="6"/>
        <v>7103</v>
      </c>
      <c r="L101" s="44">
        <v>286</v>
      </c>
      <c r="M101" s="45">
        <v>180</v>
      </c>
      <c r="N101" s="43">
        <f t="shared" si="7"/>
        <v>466</v>
      </c>
      <c r="O101" s="22">
        <v>44286</v>
      </c>
    </row>
    <row r="102" spans="1:15" x14ac:dyDescent="0.25">
      <c r="A102" s="28">
        <v>39</v>
      </c>
      <c r="B102" s="33">
        <v>39</v>
      </c>
      <c r="C102" s="44" t="s">
        <v>102</v>
      </c>
      <c r="D102" s="41" t="s">
        <v>102</v>
      </c>
      <c r="E102" s="45">
        <v>1266</v>
      </c>
      <c r="F102" s="45">
        <v>39</v>
      </c>
      <c r="G102" s="44">
        <v>2448</v>
      </c>
      <c r="H102" s="43">
        <v>78</v>
      </c>
      <c r="I102" s="45">
        <f t="shared" si="8"/>
        <v>3714</v>
      </c>
      <c r="J102" s="45">
        <f t="shared" si="9"/>
        <v>117</v>
      </c>
      <c r="K102" s="45">
        <f t="shared" si="6"/>
        <v>3831</v>
      </c>
      <c r="L102" s="44">
        <v>0</v>
      </c>
      <c r="M102" s="45">
        <v>0</v>
      </c>
      <c r="N102" s="43">
        <f t="shared" si="7"/>
        <v>0</v>
      </c>
      <c r="O102" s="22">
        <v>44286</v>
      </c>
    </row>
    <row r="103" spans="1:15" x14ac:dyDescent="0.25">
      <c r="A103" s="28">
        <v>40</v>
      </c>
      <c r="B103" s="33">
        <v>40</v>
      </c>
      <c r="C103" s="44" t="s">
        <v>103</v>
      </c>
      <c r="D103" s="41" t="s">
        <v>103</v>
      </c>
      <c r="E103" s="45">
        <v>2414</v>
      </c>
      <c r="F103" s="45">
        <v>60</v>
      </c>
      <c r="G103" s="44">
        <v>4349</v>
      </c>
      <c r="H103" s="43">
        <v>87</v>
      </c>
      <c r="I103" s="45">
        <f t="shared" si="8"/>
        <v>6763</v>
      </c>
      <c r="J103" s="45">
        <f t="shared" si="9"/>
        <v>147</v>
      </c>
      <c r="K103" s="45">
        <f t="shared" si="6"/>
        <v>6910</v>
      </c>
      <c r="L103" s="44">
        <v>217</v>
      </c>
      <c r="M103" s="45">
        <v>31</v>
      </c>
      <c r="N103" s="43">
        <f t="shared" si="7"/>
        <v>248</v>
      </c>
      <c r="O103" s="22">
        <v>44286</v>
      </c>
    </row>
    <row r="104" spans="1:15" x14ac:dyDescent="0.25">
      <c r="A104" s="28">
        <v>41</v>
      </c>
      <c r="B104" s="33">
        <v>41</v>
      </c>
      <c r="C104" s="44" t="s">
        <v>104</v>
      </c>
      <c r="D104" s="41" t="s">
        <v>104</v>
      </c>
      <c r="E104" s="45">
        <v>4076</v>
      </c>
      <c r="F104" s="45">
        <v>664</v>
      </c>
      <c r="G104" s="44">
        <v>6041</v>
      </c>
      <c r="H104" s="43">
        <v>246</v>
      </c>
      <c r="I104" s="45">
        <f t="shared" si="8"/>
        <v>10117</v>
      </c>
      <c r="J104" s="45">
        <f t="shared" si="9"/>
        <v>910</v>
      </c>
      <c r="K104" s="45">
        <f t="shared" si="6"/>
        <v>11027</v>
      </c>
      <c r="L104" s="44">
        <v>473</v>
      </c>
      <c r="M104" s="45">
        <v>15</v>
      </c>
      <c r="N104" s="43">
        <f t="shared" si="7"/>
        <v>488</v>
      </c>
      <c r="O104" s="22">
        <v>44286</v>
      </c>
    </row>
    <row r="105" spans="1:15" x14ac:dyDescent="0.25">
      <c r="A105" s="28">
        <v>42</v>
      </c>
      <c r="B105" s="33">
        <v>42</v>
      </c>
      <c r="C105" s="44" t="s">
        <v>105</v>
      </c>
      <c r="D105" s="41" t="s">
        <v>105</v>
      </c>
      <c r="E105" s="45">
        <v>12930</v>
      </c>
      <c r="F105" s="45">
        <v>1901</v>
      </c>
      <c r="G105" s="44">
        <v>4095</v>
      </c>
      <c r="H105" s="43">
        <v>498</v>
      </c>
      <c r="I105" s="45">
        <f t="shared" si="8"/>
        <v>17025</v>
      </c>
      <c r="J105" s="45">
        <f t="shared" si="9"/>
        <v>2399</v>
      </c>
      <c r="K105" s="45">
        <f t="shared" si="6"/>
        <v>19424</v>
      </c>
      <c r="L105" s="44">
        <v>894</v>
      </c>
      <c r="M105" s="45">
        <v>177</v>
      </c>
      <c r="N105" s="43">
        <f t="shared" si="7"/>
        <v>1071</v>
      </c>
      <c r="O105" s="22">
        <v>44286</v>
      </c>
    </row>
    <row r="106" spans="1:15" x14ac:dyDescent="0.25">
      <c r="A106" s="28">
        <v>43</v>
      </c>
      <c r="B106" s="33">
        <v>43</v>
      </c>
      <c r="C106" s="44" t="s">
        <v>106</v>
      </c>
      <c r="D106" s="41" t="s">
        <v>106</v>
      </c>
      <c r="E106" s="45">
        <v>4015</v>
      </c>
      <c r="F106" s="45">
        <v>301</v>
      </c>
      <c r="G106" s="44">
        <v>6317</v>
      </c>
      <c r="H106" s="43">
        <v>113</v>
      </c>
      <c r="I106" s="45">
        <f t="shared" si="8"/>
        <v>10332</v>
      </c>
      <c r="J106" s="45">
        <f t="shared" si="9"/>
        <v>414</v>
      </c>
      <c r="K106" s="45">
        <f t="shared" si="6"/>
        <v>10746</v>
      </c>
      <c r="L106" s="44">
        <v>972</v>
      </c>
      <c r="M106" s="45">
        <v>71</v>
      </c>
      <c r="N106" s="43">
        <f t="shared" si="7"/>
        <v>1043</v>
      </c>
      <c r="O106" s="22">
        <v>44286</v>
      </c>
    </row>
    <row r="107" spans="1:15" x14ac:dyDescent="0.25">
      <c r="A107" s="28">
        <v>44</v>
      </c>
      <c r="B107" s="33">
        <v>44</v>
      </c>
      <c r="C107" s="44" t="s">
        <v>107</v>
      </c>
      <c r="D107" s="41" t="s">
        <v>107</v>
      </c>
      <c r="E107" s="45">
        <v>7132</v>
      </c>
      <c r="F107" s="45">
        <v>690</v>
      </c>
      <c r="G107" s="44">
        <v>5802</v>
      </c>
      <c r="H107" s="43">
        <v>421</v>
      </c>
      <c r="I107" s="45">
        <f t="shared" si="8"/>
        <v>12934</v>
      </c>
      <c r="J107" s="45">
        <f t="shared" si="9"/>
        <v>1111</v>
      </c>
      <c r="K107" s="45">
        <f t="shared" si="6"/>
        <v>14045</v>
      </c>
      <c r="L107" s="44">
        <v>363</v>
      </c>
      <c r="M107" s="45">
        <v>66</v>
      </c>
      <c r="N107" s="43">
        <f t="shared" si="7"/>
        <v>429</v>
      </c>
      <c r="O107" s="22">
        <v>44286</v>
      </c>
    </row>
    <row r="108" spans="1:15" x14ac:dyDescent="0.25">
      <c r="A108" s="28">
        <v>45</v>
      </c>
      <c r="B108" s="33">
        <v>45</v>
      </c>
      <c r="C108" s="44" t="s">
        <v>108</v>
      </c>
      <c r="D108" s="41" t="s">
        <v>108</v>
      </c>
      <c r="E108" s="45">
        <v>1443</v>
      </c>
      <c r="F108" s="45">
        <v>15</v>
      </c>
      <c r="G108" s="44">
        <v>4434</v>
      </c>
      <c r="H108" s="43">
        <v>145</v>
      </c>
      <c r="I108" s="45">
        <f t="shared" si="8"/>
        <v>5877</v>
      </c>
      <c r="J108" s="45">
        <f t="shared" si="9"/>
        <v>160</v>
      </c>
      <c r="K108" s="45">
        <f t="shared" si="6"/>
        <v>6037</v>
      </c>
      <c r="L108" s="44">
        <v>372</v>
      </c>
      <c r="M108" s="45">
        <v>18</v>
      </c>
      <c r="N108" s="43">
        <f t="shared" si="7"/>
        <v>390</v>
      </c>
      <c r="O108" s="22">
        <v>44286</v>
      </c>
    </row>
    <row r="109" spans="1:15" x14ac:dyDescent="0.25">
      <c r="A109" s="28">
        <v>46</v>
      </c>
      <c r="B109" s="33">
        <v>46</v>
      </c>
      <c r="C109" s="44" t="s">
        <v>109</v>
      </c>
      <c r="D109" s="41" t="s">
        <v>109</v>
      </c>
      <c r="E109" s="45">
        <v>8335</v>
      </c>
      <c r="F109" s="45">
        <v>1282</v>
      </c>
      <c r="G109" s="44">
        <v>4897</v>
      </c>
      <c r="H109" s="43">
        <v>640</v>
      </c>
      <c r="I109" s="45">
        <f t="shared" si="8"/>
        <v>13232</v>
      </c>
      <c r="J109" s="45">
        <f t="shared" si="9"/>
        <v>1922</v>
      </c>
      <c r="K109" s="45">
        <f t="shared" si="6"/>
        <v>15154</v>
      </c>
      <c r="L109" s="44">
        <v>312</v>
      </c>
      <c r="M109" s="45">
        <v>85</v>
      </c>
      <c r="N109" s="43">
        <f t="shared" si="7"/>
        <v>397</v>
      </c>
      <c r="O109" s="22">
        <v>44286</v>
      </c>
    </row>
    <row r="110" spans="1:15" x14ac:dyDescent="0.25">
      <c r="A110" s="28">
        <v>47</v>
      </c>
      <c r="B110" s="33">
        <v>47</v>
      </c>
      <c r="C110" s="44" t="s">
        <v>110</v>
      </c>
      <c r="D110" s="41" t="s">
        <v>110</v>
      </c>
      <c r="E110" s="45">
        <v>1509</v>
      </c>
      <c r="F110" s="45">
        <v>104</v>
      </c>
      <c r="G110" s="44">
        <v>2443</v>
      </c>
      <c r="H110" s="43">
        <v>160</v>
      </c>
      <c r="I110" s="45">
        <f t="shared" si="8"/>
        <v>3952</v>
      </c>
      <c r="J110" s="45">
        <f t="shared" si="9"/>
        <v>264</v>
      </c>
      <c r="K110" s="45">
        <f t="shared" si="6"/>
        <v>4216</v>
      </c>
      <c r="L110" s="44">
        <v>1018</v>
      </c>
      <c r="M110" s="45">
        <v>17</v>
      </c>
      <c r="N110" s="43">
        <f t="shared" si="7"/>
        <v>1035</v>
      </c>
      <c r="O110" s="22">
        <v>44286</v>
      </c>
    </row>
    <row r="111" spans="1:15" x14ac:dyDescent="0.25">
      <c r="A111" s="28">
        <v>48</v>
      </c>
      <c r="B111" s="33">
        <v>48</v>
      </c>
      <c r="C111" s="44" t="s">
        <v>111</v>
      </c>
      <c r="D111" s="41" t="s">
        <v>111</v>
      </c>
      <c r="E111" s="45">
        <v>2934</v>
      </c>
      <c r="F111" s="45">
        <v>23</v>
      </c>
      <c r="G111" s="44">
        <v>5801</v>
      </c>
      <c r="H111" s="43">
        <v>76</v>
      </c>
      <c r="I111" s="45">
        <f t="shared" si="8"/>
        <v>8735</v>
      </c>
      <c r="J111" s="45">
        <f t="shared" si="9"/>
        <v>99</v>
      </c>
      <c r="K111" s="45">
        <f t="shared" si="6"/>
        <v>8834</v>
      </c>
      <c r="L111" s="44">
        <v>652</v>
      </c>
      <c r="M111" s="45">
        <v>70</v>
      </c>
      <c r="N111" s="43">
        <f t="shared" si="7"/>
        <v>722</v>
      </c>
      <c r="O111" s="22">
        <v>44286</v>
      </c>
    </row>
    <row r="112" spans="1:15" x14ac:dyDescent="0.25">
      <c r="A112" s="28">
        <v>49</v>
      </c>
      <c r="B112" s="33">
        <v>49</v>
      </c>
      <c r="C112" s="44" t="s">
        <v>144</v>
      </c>
      <c r="D112" s="41" t="s">
        <v>144</v>
      </c>
      <c r="E112" s="45">
        <v>210</v>
      </c>
      <c r="F112" s="45">
        <v>7</v>
      </c>
      <c r="G112" s="44">
        <v>102</v>
      </c>
      <c r="H112" s="43">
        <v>14</v>
      </c>
      <c r="I112" s="45">
        <f t="shared" si="8"/>
        <v>312</v>
      </c>
      <c r="J112" s="45">
        <f t="shared" si="9"/>
        <v>21</v>
      </c>
      <c r="K112" s="45">
        <f t="shared" si="6"/>
        <v>333</v>
      </c>
      <c r="L112" s="44">
        <v>0</v>
      </c>
      <c r="M112" s="45">
        <v>0</v>
      </c>
      <c r="N112" s="43">
        <f t="shared" si="7"/>
        <v>0</v>
      </c>
      <c r="O112" s="22">
        <v>44286</v>
      </c>
    </row>
    <row r="113" spans="1:15" x14ac:dyDescent="0.25">
      <c r="A113" s="28">
        <v>50</v>
      </c>
      <c r="B113" s="33">
        <v>50</v>
      </c>
      <c r="C113" s="44" t="s">
        <v>145</v>
      </c>
      <c r="D113" s="41" t="s">
        <v>145</v>
      </c>
      <c r="E113" s="45">
        <v>2</v>
      </c>
      <c r="F113" s="45">
        <v>0</v>
      </c>
      <c r="G113" s="44">
        <v>59</v>
      </c>
      <c r="H113" s="43">
        <v>0</v>
      </c>
      <c r="I113" s="45">
        <f t="shared" si="8"/>
        <v>61</v>
      </c>
      <c r="J113" s="45">
        <f t="shared" si="9"/>
        <v>0</v>
      </c>
      <c r="K113" s="45">
        <f t="shared" si="6"/>
        <v>61</v>
      </c>
      <c r="L113" s="44">
        <v>0</v>
      </c>
      <c r="M113" s="45">
        <v>0</v>
      </c>
      <c r="N113" s="43">
        <f t="shared" si="7"/>
        <v>0</v>
      </c>
      <c r="O113" s="22">
        <v>44286</v>
      </c>
    </row>
    <row r="114" spans="1:15" x14ac:dyDescent="0.25">
      <c r="A114" s="28">
        <v>51</v>
      </c>
      <c r="B114" s="33">
        <v>51</v>
      </c>
      <c r="C114" s="44" t="s">
        <v>146</v>
      </c>
      <c r="D114" s="41" t="s">
        <v>146</v>
      </c>
      <c r="E114" s="45">
        <v>245</v>
      </c>
      <c r="F114" s="45">
        <v>7</v>
      </c>
      <c r="G114" s="44">
        <v>616</v>
      </c>
      <c r="H114" s="43">
        <v>40</v>
      </c>
      <c r="I114" s="45">
        <f t="shared" si="8"/>
        <v>861</v>
      </c>
      <c r="J114" s="45">
        <f t="shared" si="9"/>
        <v>47</v>
      </c>
      <c r="K114" s="45">
        <f t="shared" si="6"/>
        <v>908</v>
      </c>
      <c r="L114" s="44">
        <v>0</v>
      </c>
      <c r="M114" s="45">
        <v>0</v>
      </c>
      <c r="N114" s="43">
        <f t="shared" si="7"/>
        <v>0</v>
      </c>
      <c r="O114" s="22">
        <v>44286</v>
      </c>
    </row>
    <row r="115" spans="1:15" x14ac:dyDescent="0.25">
      <c r="A115" s="28">
        <v>52</v>
      </c>
      <c r="B115" s="33">
        <v>52</v>
      </c>
      <c r="C115" s="44" t="s">
        <v>147</v>
      </c>
      <c r="D115" s="41" t="s">
        <v>147</v>
      </c>
      <c r="E115" s="45">
        <v>76</v>
      </c>
      <c r="F115" s="45">
        <v>0</v>
      </c>
      <c r="G115" s="44">
        <v>401</v>
      </c>
      <c r="H115" s="43">
        <v>0</v>
      </c>
      <c r="I115" s="45">
        <f t="shared" si="8"/>
        <v>477</v>
      </c>
      <c r="J115" s="45">
        <f t="shared" si="9"/>
        <v>0</v>
      </c>
      <c r="K115" s="45">
        <f t="shared" si="6"/>
        <v>477</v>
      </c>
      <c r="L115" s="44">
        <v>44</v>
      </c>
      <c r="M115" s="45">
        <v>0</v>
      </c>
      <c r="N115" s="43">
        <f t="shared" si="7"/>
        <v>44</v>
      </c>
      <c r="O115" s="22">
        <v>44286</v>
      </c>
    </row>
    <row r="116" spans="1:15" x14ac:dyDescent="0.25">
      <c r="A116" s="28">
        <v>53</v>
      </c>
      <c r="B116" s="33">
        <v>53</v>
      </c>
      <c r="C116" s="44" t="s">
        <v>148</v>
      </c>
      <c r="D116" s="41" t="s">
        <v>148</v>
      </c>
      <c r="E116" s="45">
        <v>0</v>
      </c>
      <c r="F116" s="45">
        <v>0</v>
      </c>
      <c r="G116" s="44">
        <v>423</v>
      </c>
      <c r="H116" s="43">
        <v>0</v>
      </c>
      <c r="I116" s="45">
        <f t="shared" si="8"/>
        <v>423</v>
      </c>
      <c r="J116" s="45">
        <f t="shared" si="9"/>
        <v>0</v>
      </c>
      <c r="K116" s="45">
        <f t="shared" si="6"/>
        <v>423</v>
      </c>
      <c r="L116" s="44">
        <v>83</v>
      </c>
      <c r="M116" s="45">
        <v>0</v>
      </c>
      <c r="N116" s="43">
        <f t="shared" si="7"/>
        <v>83</v>
      </c>
      <c r="O116" s="22">
        <v>44286</v>
      </c>
    </row>
    <row r="117" spans="1:15" x14ac:dyDescent="0.25">
      <c r="A117" s="28">
        <v>54</v>
      </c>
      <c r="B117" s="33">
        <v>54</v>
      </c>
      <c r="C117" s="44" t="s">
        <v>149</v>
      </c>
      <c r="D117" s="41" t="s">
        <v>149</v>
      </c>
      <c r="E117" s="45">
        <v>0</v>
      </c>
      <c r="F117" s="45">
        <v>0</v>
      </c>
      <c r="G117" s="44">
        <v>40</v>
      </c>
      <c r="H117" s="43">
        <v>0</v>
      </c>
      <c r="I117" s="45">
        <f t="shared" si="8"/>
        <v>40</v>
      </c>
      <c r="J117" s="45">
        <f t="shared" si="9"/>
        <v>0</v>
      </c>
      <c r="K117" s="45">
        <f t="shared" si="6"/>
        <v>40</v>
      </c>
      <c r="L117" s="44">
        <v>1</v>
      </c>
      <c r="M117" s="45">
        <v>0</v>
      </c>
      <c r="N117" s="43">
        <f t="shared" si="7"/>
        <v>1</v>
      </c>
      <c r="O117" s="22">
        <v>44286</v>
      </c>
    </row>
    <row r="118" spans="1:15" x14ac:dyDescent="0.25">
      <c r="A118" s="28">
        <v>55</v>
      </c>
      <c r="B118" s="33">
        <v>55</v>
      </c>
      <c r="C118" s="44" t="s">
        <v>150</v>
      </c>
      <c r="D118" s="41" t="s">
        <v>150</v>
      </c>
      <c r="E118" s="45">
        <v>0</v>
      </c>
      <c r="F118" s="45">
        <v>0</v>
      </c>
      <c r="G118" s="44">
        <v>2555</v>
      </c>
      <c r="H118" s="43">
        <v>335</v>
      </c>
      <c r="I118" s="45">
        <f t="shared" si="8"/>
        <v>2555</v>
      </c>
      <c r="J118" s="45">
        <f t="shared" si="9"/>
        <v>335</v>
      </c>
      <c r="K118" s="45">
        <f t="shared" si="6"/>
        <v>2890</v>
      </c>
      <c r="L118" s="44">
        <v>221</v>
      </c>
      <c r="M118" s="45">
        <v>4</v>
      </c>
      <c r="N118" s="43">
        <f t="shared" si="7"/>
        <v>225</v>
      </c>
      <c r="O118" s="22">
        <v>44286</v>
      </c>
    </row>
    <row r="119" spans="1:15" x14ac:dyDescent="0.25">
      <c r="A119" s="28">
        <v>56</v>
      </c>
      <c r="B119" s="33">
        <v>56</v>
      </c>
      <c r="C119" s="44" t="s">
        <v>151</v>
      </c>
      <c r="D119" s="41" t="s">
        <v>151</v>
      </c>
      <c r="E119" s="45">
        <v>0</v>
      </c>
      <c r="F119" s="45">
        <v>0</v>
      </c>
      <c r="G119" s="44">
        <v>3</v>
      </c>
      <c r="H119" s="43">
        <v>10</v>
      </c>
      <c r="I119" s="45">
        <f t="shared" si="8"/>
        <v>3</v>
      </c>
      <c r="J119" s="45">
        <f t="shared" si="9"/>
        <v>10</v>
      </c>
      <c r="K119" s="45">
        <f t="shared" si="6"/>
        <v>13</v>
      </c>
      <c r="L119" s="44">
        <v>0</v>
      </c>
      <c r="M119" s="45">
        <v>0</v>
      </c>
      <c r="N119" s="43">
        <f t="shared" si="7"/>
        <v>0</v>
      </c>
      <c r="O119" s="22">
        <v>44286</v>
      </c>
    </row>
    <row r="120" spans="1:15" x14ac:dyDescent="0.25">
      <c r="A120" s="28">
        <v>57</v>
      </c>
      <c r="B120" s="33">
        <v>57</v>
      </c>
      <c r="C120" s="44" t="s">
        <v>152</v>
      </c>
      <c r="D120" s="41" t="s">
        <v>152</v>
      </c>
      <c r="E120" s="45">
        <v>0</v>
      </c>
      <c r="F120" s="45">
        <v>0</v>
      </c>
      <c r="G120" s="44">
        <v>837</v>
      </c>
      <c r="H120" s="43">
        <v>16</v>
      </c>
      <c r="I120" s="45">
        <f t="shared" si="8"/>
        <v>837</v>
      </c>
      <c r="J120" s="45">
        <f t="shared" si="9"/>
        <v>16</v>
      </c>
      <c r="K120" s="45">
        <f t="shared" si="6"/>
        <v>853</v>
      </c>
      <c r="L120" s="44">
        <v>0</v>
      </c>
      <c r="M120" s="45">
        <v>0</v>
      </c>
      <c r="N120" s="43">
        <f t="shared" si="7"/>
        <v>0</v>
      </c>
      <c r="O120" s="22">
        <v>44286</v>
      </c>
    </row>
    <row r="121" spans="1:15" ht="15.75" thickBot="1" x14ac:dyDescent="0.3">
      <c r="A121" s="27">
        <v>58</v>
      </c>
      <c r="B121" s="32">
        <v>58</v>
      </c>
      <c r="C121" s="25" t="s">
        <v>153</v>
      </c>
      <c r="D121" s="40" t="s">
        <v>153</v>
      </c>
      <c r="E121" s="29">
        <v>255</v>
      </c>
      <c r="F121" s="29">
        <v>12</v>
      </c>
      <c r="G121" s="25">
        <v>553</v>
      </c>
      <c r="H121" s="37">
        <v>0</v>
      </c>
      <c r="I121" s="29">
        <f t="shared" si="8"/>
        <v>808</v>
      </c>
      <c r="J121" s="29">
        <f t="shared" si="9"/>
        <v>12</v>
      </c>
      <c r="K121" s="29">
        <f t="shared" si="6"/>
        <v>820</v>
      </c>
      <c r="L121" s="25">
        <v>178</v>
      </c>
      <c r="M121" s="29">
        <v>0</v>
      </c>
      <c r="N121" s="37">
        <f t="shared" si="7"/>
        <v>178</v>
      </c>
      <c r="O121" s="39">
        <v>44286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details_nonlances_lpl</vt:lpstr>
      <vt:lpstr>details_nonlances_lsp</vt:lpstr>
      <vt:lpstr>details_nonlances_rural</vt:lpstr>
      <vt:lpstr>details_encours_lpl_lsp_lv_lpp</vt:lpstr>
      <vt:lpstr>attribution</vt:lpstr>
      <vt:lpstr>Patrimoine</vt:lpstr>
      <vt:lpstr>Etat de la cession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nadjib locas</dc:creator>
  <cp:lastModifiedBy>nagib</cp:lastModifiedBy>
  <dcterms:created xsi:type="dcterms:W3CDTF">2021-02-02T22:58:05Z</dcterms:created>
  <dcterms:modified xsi:type="dcterms:W3CDTF">2021-10-03T19:47:46Z</dcterms:modified>
</cp:coreProperties>
</file>