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업무\"/>
    </mc:Choice>
  </mc:AlternateContent>
  <xr:revisionPtr revIDLastSave="0" documentId="13_ncr:1_{C6D7FB68-07CD-495E-B585-F566D031C3B7}" xr6:coauthVersionLast="45" xr6:coauthVersionMax="45" xr10:uidLastSave="{00000000-0000-0000-0000-000000000000}"/>
  <bookViews>
    <workbookView xWindow="180" yWindow="765" windowWidth="16365" windowHeight="11085" tabRatio="768" xr2:uid="{00000000-000D-0000-FFFF-FFFF00000000}"/>
  </bookViews>
  <sheets>
    <sheet name="API REQ RES" sheetId="2" r:id="rId1"/>
    <sheet name="String 전문 데이타 명세(fullText)" sheetId="3" r:id="rId2"/>
    <sheet name="변수 정리" sheetId="4" r:id="rId3"/>
    <sheet name="테이블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3" l="1"/>
  <c r="E9" i="3"/>
  <c r="E24" i="3" l="1"/>
</calcChain>
</file>

<file path=xl/sharedStrings.xml><?xml version="1.0" encoding="utf-8"?>
<sst xmlns="http://schemas.openxmlformats.org/spreadsheetml/2006/main" count="590" uniqueCount="182">
  <si>
    <t>카드번호(10 ~ 16자리 숫자)</t>
  </si>
  <si>
    <t>유효기간(4자리 숫자, mmyy)</t>
  </si>
  <si>
    <t>cvc(3자리 숫자)</t>
  </si>
  <si>
    <t>할부개월수 : 0(일시불), 1 ~ 12</t>
  </si>
  <si>
    <t>부가가치세</t>
  </si>
  <si>
    <t>cardNo</t>
    <phoneticPr fontId="18" type="noConversion"/>
  </si>
  <si>
    <t>extMmYy</t>
    <phoneticPr fontId="18" type="noConversion"/>
  </si>
  <si>
    <t>cvcNo</t>
    <phoneticPr fontId="18" type="noConversion"/>
  </si>
  <si>
    <t>insMth</t>
    <phoneticPr fontId="18" type="noConversion"/>
  </si>
  <si>
    <t>payAmt</t>
    <phoneticPr fontId="18" type="noConversion"/>
  </si>
  <si>
    <t>vatAmt</t>
    <phoneticPr fontId="18" type="noConversion"/>
  </si>
  <si>
    <t>변수</t>
    <phoneticPr fontId="18" type="noConversion"/>
  </si>
  <si>
    <t>변수명</t>
    <phoneticPr fontId="18" type="noConversion"/>
  </si>
  <si>
    <t>관리번호</t>
  </si>
  <si>
    <t>관리번호</t>
    <phoneticPr fontId="18" type="noConversion"/>
  </si>
  <si>
    <t>mgnNo</t>
    <phoneticPr fontId="18" type="noConversion"/>
  </si>
  <si>
    <t>관리번호(unique id, 20자리)</t>
  </si>
  <si>
    <t>16</t>
    <phoneticPr fontId="18" type="noConversion"/>
  </si>
  <si>
    <t>4</t>
    <phoneticPr fontId="18" type="noConversion"/>
  </si>
  <si>
    <t>형식</t>
    <phoneticPr fontId="18" type="noConversion"/>
  </si>
  <si>
    <t>문자</t>
    <phoneticPr fontId="18" type="noConversion"/>
  </si>
  <si>
    <t>숫자</t>
    <phoneticPr fontId="18" type="noConversion"/>
  </si>
  <si>
    <t>3</t>
    <phoneticPr fontId="18" type="noConversion"/>
  </si>
  <si>
    <t>2</t>
    <phoneticPr fontId="18" type="noConversion"/>
  </si>
  <si>
    <t>10</t>
    <phoneticPr fontId="18" type="noConversion"/>
  </si>
  <si>
    <t>8</t>
    <phoneticPr fontId="18" type="noConversion"/>
  </si>
  <si>
    <t xml:space="preserve"> 길이</t>
    <phoneticPr fontId="18" type="noConversion"/>
  </si>
  <si>
    <t>20</t>
    <phoneticPr fontId="18" type="noConversion"/>
  </si>
  <si>
    <t>결제,취소 이후 남은 TOTAL 금액</t>
    <phoneticPr fontId="18" type="noConversion"/>
  </si>
  <si>
    <t>결제,취소 이후 남은 결제 금액</t>
    <phoneticPr fontId="18" type="noConversion"/>
  </si>
  <si>
    <t>결제,취소 이후 남은 부가가치세 금액</t>
    <phoneticPr fontId="18" type="noConversion"/>
  </si>
  <si>
    <t>resPayAmtTot</t>
    <phoneticPr fontId="18" type="noConversion"/>
  </si>
  <si>
    <t>resPayAmt</t>
    <phoneticPr fontId="18" type="noConversion"/>
  </si>
  <si>
    <t>resVatAmt</t>
    <phoneticPr fontId="18" type="noConversion"/>
  </si>
  <si>
    <t>msg</t>
    <phoneticPr fontId="18" type="noConversion"/>
  </si>
  <si>
    <t>1</t>
    <phoneticPr fontId="18" type="noConversion"/>
  </si>
  <si>
    <t>100</t>
    <phoneticPr fontId="18" type="noConversion"/>
  </si>
  <si>
    <r>
      <t>결제_</t>
    </r>
    <r>
      <rPr>
        <b/>
        <sz val="11"/>
        <color rgb="FFFF0000"/>
        <rFont val="맑은 고딕"/>
        <family val="3"/>
        <charset val="129"/>
        <scheme val="minor"/>
      </rPr>
      <t>Req</t>
    </r>
    <r>
      <rPr>
        <b/>
        <sz val="11"/>
        <color theme="1"/>
        <rFont val="맑은 고딕"/>
        <family val="3"/>
        <charset val="129"/>
        <scheme val="minor"/>
      </rPr>
      <t xml:space="preserve"> Layout</t>
    </r>
    <phoneticPr fontId="18" type="noConversion"/>
  </si>
  <si>
    <r>
      <t>결제_</t>
    </r>
    <r>
      <rPr>
        <b/>
        <sz val="11"/>
        <color theme="4"/>
        <rFont val="맑은 고딕"/>
        <family val="3"/>
        <charset val="129"/>
        <scheme val="minor"/>
      </rPr>
      <t>Res</t>
    </r>
    <r>
      <rPr>
        <b/>
        <sz val="11"/>
        <color theme="1"/>
        <rFont val="맑은 고딕"/>
        <family val="3"/>
        <charset val="129"/>
        <scheme val="minor"/>
      </rPr>
      <t xml:space="preserve"> Layout</t>
    </r>
    <phoneticPr fontId="18" type="noConversion"/>
  </si>
  <si>
    <r>
      <t>데이터조회_</t>
    </r>
    <r>
      <rPr>
        <b/>
        <sz val="11"/>
        <color rgb="FFFF0000"/>
        <rFont val="맑은 고딕"/>
        <family val="3"/>
        <charset val="129"/>
        <scheme val="minor"/>
      </rPr>
      <t xml:space="preserve">Req </t>
    </r>
    <r>
      <rPr>
        <b/>
        <sz val="11"/>
        <color theme="1"/>
        <rFont val="맑은 고딕"/>
        <family val="3"/>
        <charset val="129"/>
        <scheme val="minor"/>
      </rPr>
      <t>Layout</t>
    </r>
    <phoneticPr fontId="18" type="noConversion"/>
  </si>
  <si>
    <r>
      <t>데이터조회_</t>
    </r>
    <r>
      <rPr>
        <b/>
        <sz val="11"/>
        <color theme="4"/>
        <rFont val="맑은 고딕"/>
        <family val="3"/>
        <charset val="129"/>
        <scheme val="minor"/>
      </rPr>
      <t>Res</t>
    </r>
    <r>
      <rPr>
        <b/>
        <sz val="11"/>
        <color theme="1"/>
        <rFont val="맑은 고딕"/>
        <family val="3"/>
        <charset val="129"/>
        <scheme val="minor"/>
      </rPr>
      <t xml:space="preserve"> Layout</t>
    </r>
    <phoneticPr fontId="18" type="noConversion"/>
  </si>
  <si>
    <t>관리번호(unique id, 20자리)</t>
    <phoneticPr fontId="18" type="noConversion"/>
  </si>
  <si>
    <t>cardInfoStr</t>
    <phoneticPr fontId="18" type="noConversion"/>
  </si>
  <si>
    <t>결제요청</t>
    <phoneticPr fontId="18" type="noConversion"/>
  </si>
  <si>
    <t>1-1</t>
    <phoneticPr fontId="18" type="noConversion"/>
  </si>
  <si>
    <t>2-1</t>
    <phoneticPr fontId="18" type="noConversion"/>
  </si>
  <si>
    <t>3-1</t>
    <phoneticPr fontId="18" type="noConversion"/>
  </si>
  <si>
    <t>테이블에 결제데이타 입력 요청</t>
    <phoneticPr fontId="18" type="noConversion"/>
  </si>
  <si>
    <t>2-2</t>
    <phoneticPr fontId="18" type="noConversion"/>
  </si>
  <si>
    <t>1-2</t>
    <phoneticPr fontId="18" type="noConversion"/>
  </si>
  <si>
    <t>2-3</t>
    <phoneticPr fontId="18" type="noConversion"/>
  </si>
  <si>
    <t>BODY 생성 (BODY LAYOUT 참고)</t>
    <phoneticPr fontId="18" type="noConversion"/>
  </si>
  <si>
    <t>HEAD 생성 (HEAD LAYOUT 참고)</t>
    <phoneticPr fontId="18" type="noConversion"/>
  </si>
  <si>
    <t>취소 데이터 입력 FLOW</t>
    <phoneticPr fontId="18" type="noConversion"/>
  </si>
  <si>
    <r>
      <t>취소_</t>
    </r>
    <r>
      <rPr>
        <b/>
        <sz val="11"/>
        <color rgb="FFFF0000"/>
        <rFont val="맑은 고딕"/>
        <family val="3"/>
        <charset val="129"/>
        <scheme val="minor"/>
      </rPr>
      <t xml:space="preserve">Req </t>
    </r>
    <r>
      <rPr>
        <b/>
        <sz val="11"/>
        <color theme="1"/>
        <rFont val="맑은 고딕"/>
        <family val="3"/>
        <charset val="129"/>
        <scheme val="minor"/>
      </rPr>
      <t>Layout</t>
    </r>
    <phoneticPr fontId="18" type="noConversion"/>
  </si>
  <si>
    <r>
      <t>취소_</t>
    </r>
    <r>
      <rPr>
        <b/>
        <sz val="11"/>
        <color theme="4"/>
        <rFont val="맑은 고딕"/>
        <family val="3"/>
        <charset val="129"/>
        <scheme val="minor"/>
      </rPr>
      <t>Res</t>
    </r>
    <r>
      <rPr>
        <b/>
        <sz val="11"/>
        <color theme="1"/>
        <rFont val="맑은 고딕"/>
        <family val="3"/>
        <charset val="129"/>
        <scheme val="minor"/>
      </rPr>
      <t xml:space="preserve"> Layout</t>
    </r>
    <phoneticPr fontId="18" type="noConversion"/>
  </si>
  <si>
    <t>취소요청</t>
    <phoneticPr fontId="18" type="noConversion"/>
  </si>
  <si>
    <t>결제_취소금액(100원 이상, 10억원 이하, 숫자)</t>
    <phoneticPr fontId="18" type="noConversion"/>
  </si>
  <si>
    <t>결제_취소 이후 남은 TOTAL 금액</t>
    <phoneticPr fontId="18" type="noConversion"/>
  </si>
  <si>
    <t>결제_취소 이후 남은 결제 금액</t>
    <phoneticPr fontId="18" type="noConversion"/>
  </si>
  <si>
    <t>결제_취소 이후 남은 부가가치세 금액</t>
    <phoneticPr fontId="18" type="noConversion"/>
  </si>
  <si>
    <t>부가가치세(계산해서 생성)</t>
    <phoneticPr fontId="18" type="noConversion"/>
  </si>
  <si>
    <r>
      <t xml:space="preserve">validata결과가 실패인 경우 
결제 실패코드, 실패사유 </t>
    </r>
    <r>
      <rPr>
        <b/>
        <sz val="11"/>
        <color rgb="FFFF0000"/>
        <rFont val="맑은 고딕"/>
        <family val="3"/>
        <charset val="129"/>
        <scheme val="minor"/>
      </rPr>
      <t>리턴</t>
    </r>
    <phoneticPr fontId="18" type="noConversion"/>
  </si>
  <si>
    <r>
      <t xml:space="preserve">validata결과가 실패인 경우 
취소 실패코드, 실패사유 </t>
    </r>
    <r>
      <rPr>
        <b/>
        <sz val="11"/>
        <color rgb="FFFF0000"/>
        <rFont val="맑은 고딕"/>
        <family val="3"/>
        <charset val="129"/>
        <scheme val="minor"/>
      </rPr>
      <t>리턴</t>
    </r>
    <phoneticPr fontId="18" type="noConversion"/>
  </si>
  <si>
    <t xml:space="preserve">관리번호로 납입테이블 조회 </t>
    <phoneticPr fontId="18" type="noConversion"/>
  </si>
  <si>
    <t>5</t>
    <phoneticPr fontId="18" type="noConversion"/>
  </si>
  <si>
    <t>1. 관리번호
2. 결제_취소 이후 남은 SUM(TOTAL 금액) 
   = SUM(결제금액)+SUM(부가가치세)
3. SUM(결제금액)
4. SUM(부가가치세)
5. 성공,실패 상태코드( 성공 코드 )
6. 결제_취소 메시지</t>
    <phoneticPr fontId="18" type="noConversion"/>
  </si>
  <si>
    <t>결제 데이터 Req,Res FLOW</t>
    <phoneticPr fontId="18" type="noConversion"/>
  </si>
  <si>
    <t>테이블에 취소데이타 입력 요청</t>
    <phoneticPr fontId="18" type="noConversion"/>
  </si>
  <si>
    <t>데이터 조회 FLOW</t>
    <phoneticPr fontId="18" type="noConversion"/>
  </si>
  <si>
    <t>조회요청</t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</si>
  <si>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req데이타 validate체크</t>
    </r>
    <r>
      <rPr>
        <sz val="11"/>
        <color theme="1"/>
        <rFont val="맑은 고딕"/>
        <family val="2"/>
        <charset val="129"/>
        <scheme val="minor"/>
      </rPr>
      <t xml:space="preserve">
1. layout 길이체크(관리번호)</t>
    </r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</si>
  <si>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req데이타 validata체크</t>
    </r>
    <r>
      <rPr>
        <sz val="11"/>
        <color theme="1"/>
        <rFont val="맑은 고딕"/>
        <family val="2"/>
        <charset val="129"/>
        <scheme val="minor"/>
      </rPr>
      <t xml:space="preserve">
1. layout 길이체크(관리번호,결제,취소금액,부가가치세)
2. 숫자 형식에 문자 없는지 체크
3. 결제_취소 금액대비 부가가치세 맞는지 체크</t>
    </r>
    <phoneticPr fontId="18" type="noConversion"/>
  </si>
  <si>
    <t>4-1</t>
    <phoneticPr fontId="18" type="noConversion"/>
  </si>
  <si>
    <t>4-2</t>
    <phoneticPr fontId="18" type="noConversion"/>
  </si>
  <si>
    <t>4-3</t>
    <phoneticPr fontId="18" type="noConversion"/>
  </si>
  <si>
    <t>6</t>
    <phoneticPr fontId="18" type="noConversion"/>
  </si>
  <si>
    <t>7</t>
    <phoneticPr fontId="18" type="noConversion"/>
  </si>
  <si>
    <t>1. 관리번호
2. 카드정보 복호화
3. 결제/취소 구분 (구분자 변환하여 명칭으로)
4. 결제_취소 이후 남은 SUM(TOTAL 금액) 
   = SUM(결제금액)+SUM(부가가치세)
5. SUM(결제금액)
6. SUM(부가가치세)
7. 부가가치세(관리번호의 부가가치세)</t>
    <phoneticPr fontId="18" type="noConversion"/>
  </si>
  <si>
    <r>
      <t xml:space="preserve">테이블 INSERT
</t>
    </r>
    <r>
      <rPr>
        <b/>
        <sz val="11"/>
        <color theme="1"/>
        <rFont val="맑은 고딕"/>
        <family val="3"/>
        <charset val="129"/>
        <scheme val="minor"/>
      </rPr>
      <t xml:space="preserve"> 1. 납입 테이블</t>
    </r>
    <phoneticPr fontId="18" type="noConversion"/>
  </si>
  <si>
    <t>99</t>
    <phoneticPr fontId="18" type="noConversion"/>
  </si>
  <si>
    <t>변수그룹</t>
    <phoneticPr fontId="18" type="noConversion"/>
  </si>
  <si>
    <t>길이</t>
    <phoneticPr fontId="18" type="noConversion"/>
  </si>
  <si>
    <t>head</t>
    <phoneticPr fontId="18" type="noConversion"/>
  </si>
  <si>
    <t>데이터 길이</t>
  </si>
  <si>
    <t>데이터 길이를 제외한 총 길이</t>
  </si>
  <si>
    <t>데이터 구분</t>
  </si>
  <si>
    <t>기능 구분값, 승인(PAYMENT), 취소(CANCEL)</t>
  </si>
  <si>
    <t>unique id(20자리)</t>
  </si>
  <si>
    <t>순번</t>
    <phoneticPr fontId="18" type="noConversion"/>
  </si>
  <si>
    <t>데이터타입</t>
    <phoneticPr fontId="18" type="noConversion"/>
  </si>
  <si>
    <t>항목</t>
    <phoneticPr fontId="18" type="noConversion"/>
  </si>
  <si>
    <t>설명</t>
    <phoneticPr fontId="18" type="noConversion"/>
  </si>
  <si>
    <t>카드번호</t>
    <phoneticPr fontId="18" type="noConversion"/>
  </si>
  <si>
    <t>할부개월수</t>
    <phoneticPr fontId="18" type="noConversion"/>
  </si>
  <si>
    <t>카드유효기간</t>
    <phoneticPr fontId="18" type="noConversion"/>
  </si>
  <si>
    <t>cvc</t>
    <phoneticPr fontId="18" type="noConversion"/>
  </si>
  <si>
    <t>거래금액</t>
    <phoneticPr fontId="18" type="noConversion"/>
  </si>
  <si>
    <t>부가가치세</t>
    <phoneticPr fontId="18" type="noConversion"/>
  </si>
  <si>
    <t>원거래관리번호</t>
    <phoneticPr fontId="18" type="noConversion"/>
  </si>
  <si>
    <t>암호화된카드정보</t>
    <phoneticPr fontId="18" type="noConversion"/>
  </si>
  <si>
    <t>예비필드</t>
    <phoneticPr fontId="18" type="noConversion"/>
  </si>
  <si>
    <t>일시불:"00", 2개월:"02" 저장</t>
    <phoneticPr fontId="18" type="noConversion"/>
  </si>
  <si>
    <t>카드 cvc 데이터</t>
  </si>
  <si>
    <t>결제/취소 금액</t>
  </si>
  <si>
    <t>결제/취소 금액의 부가세</t>
    <phoneticPr fontId="18" type="noConversion"/>
  </si>
  <si>
    <t>카드번호, 유호기간, cvc 데이터 암호화</t>
    <phoneticPr fontId="18" type="noConversion"/>
  </si>
  <si>
    <t>예비</t>
  </si>
  <si>
    <t>취소시에만 결제 관리번호 저장 -&gt; 결제시에는 공백</t>
    <phoneticPr fontId="18" type="noConversion"/>
  </si>
  <si>
    <t>카드 유효기간 -&gt; MMYY</t>
    <phoneticPr fontId="18" type="noConversion"/>
  </si>
  <si>
    <t>카드번호 -&gt; 최소 10자리, 최대 20자리</t>
    <phoneticPr fontId="18" type="noConversion"/>
  </si>
  <si>
    <t>body</t>
    <phoneticPr fontId="18" type="noConversion"/>
  </si>
  <si>
    <t>body 총 길이</t>
    <phoneticPr fontId="18" type="noConversion"/>
  </si>
  <si>
    <t>head 총 길이</t>
    <phoneticPr fontId="18" type="noConversion"/>
  </si>
  <si>
    <t>전문이력 Total 길이(head 총 길이 + body 총 길이)</t>
    <phoneticPr fontId="18" type="noConversion"/>
  </si>
  <si>
    <t>cvc번호</t>
    <phoneticPr fontId="18" type="noConversion"/>
  </si>
  <si>
    <t>유효기간</t>
    <phoneticPr fontId="18" type="noConversion"/>
  </si>
  <si>
    <t>할부개월</t>
    <phoneticPr fontId="18" type="noConversion"/>
  </si>
  <si>
    <t>결제/취소 구분 메시지</t>
    <phoneticPr fontId="18" type="noConversion"/>
  </si>
  <si>
    <t>payMsg</t>
    <phoneticPr fontId="18" type="noConversion"/>
  </si>
  <si>
    <t>결제/취소 메시지</t>
    <phoneticPr fontId="18" type="noConversion"/>
  </si>
  <si>
    <t>성공,실패 상태메세지</t>
    <phoneticPr fontId="18" type="noConversion"/>
  </si>
  <si>
    <t>rsltStsMsg</t>
    <phoneticPr fontId="18" type="noConversion"/>
  </si>
  <si>
    <t>카드정보</t>
    <phoneticPr fontId="18" type="noConversion"/>
  </si>
  <si>
    <t>유효값</t>
    <phoneticPr fontId="18" type="noConversion"/>
  </si>
  <si>
    <t>10자리에서 16자리 숫자</t>
    <phoneticPr fontId="18" type="noConversion"/>
  </si>
  <si>
    <t>3자리 숫자</t>
    <phoneticPr fontId="18" type="noConversion"/>
  </si>
  <si>
    <t>1~12 숫자</t>
    <phoneticPr fontId="18" type="noConversion"/>
  </si>
  <si>
    <t xml:space="preserve">mmyy 4자리 숫자 </t>
    <phoneticPr fontId="18" type="noConversion"/>
  </si>
  <si>
    <t>20자리 문자</t>
    <phoneticPr fontId="18" type="noConversion"/>
  </si>
  <si>
    <t>안내 메시지 코드와 매핑되는 문자</t>
    <phoneticPr fontId="18" type="noConversion"/>
  </si>
  <si>
    <t>"결제","취소" 문자</t>
    <phoneticPr fontId="18" type="noConversion"/>
  </si>
  <si>
    <t>"성공","실패" 문자</t>
    <phoneticPr fontId="18" type="noConversion"/>
  </si>
  <si>
    <t>25</t>
    <phoneticPr fontId="18" type="noConversion"/>
  </si>
  <si>
    <t>1. 카드번호 : 앞 6자리와 뒤 3자리를 제외한 나머지를 마스킹처리(16)
               2. 유효기간(4),3. cvc(3),4. 구분자 | (1)-&gt;  25 = 16+4+3+2</t>
    <phoneticPr fontId="18" type="noConversion"/>
  </si>
  <si>
    <t>10자리 숫자</t>
    <phoneticPr fontId="18" type="noConversion"/>
  </si>
  <si>
    <t>8자리 숫자</t>
    <phoneticPr fontId="18" type="noConversion"/>
  </si>
  <si>
    <t>컬럼</t>
    <phoneticPr fontId="18" type="noConversion"/>
  </si>
  <si>
    <t>컬럼명</t>
    <phoneticPr fontId="18" type="noConversion"/>
  </si>
  <si>
    <t>fullText</t>
    <phoneticPr fontId="18" type="noConversion"/>
  </si>
  <si>
    <t>결과 자세한 안내 메시지</t>
    <phoneticPr fontId="18" type="noConversion"/>
  </si>
  <si>
    <r>
      <t xml:space="preserve">카드정보 : </t>
    </r>
    <r>
      <rPr>
        <b/>
        <sz val="11"/>
        <color theme="4"/>
        <rFont val="맑은 고딕"/>
        <family val="3"/>
        <charset val="129"/>
        <scheme val="minor"/>
      </rPr>
      <t>암호화된 데이터를 복호화해서 데이터를 만들어주세요.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               1. 카드번호 : 앞 6자리와 뒤 3자리를 제외한 나머지를 마스킹처리(16)
               2. 유효기간(4)
               3. cvc(3)</t>
    </r>
    <r>
      <rPr>
        <sz val="11"/>
        <color theme="1"/>
        <rFont val="맑은 고딕"/>
        <family val="2"/>
        <charset val="129"/>
        <scheme val="minor"/>
      </rPr>
      <t xml:space="preserve">-&gt;  </t>
    </r>
    <r>
      <rPr>
        <b/>
        <sz val="11"/>
        <color rgb="FF7030A0"/>
        <rFont val="맑은 고딕"/>
        <family val="3"/>
        <charset val="129"/>
        <scheme val="minor"/>
      </rPr>
      <t>23 = 16+4+3</t>
    </r>
    <phoneticPr fontId="18" type="noConversion"/>
  </si>
  <si>
    <t>16
4
3</t>
    <phoneticPr fontId="18" type="noConversion"/>
  </si>
  <si>
    <t>cardInfoStr
cardNo
extMnYy
cvcNo</t>
    <phoneticPr fontId="18" type="noConversion"/>
  </si>
  <si>
    <t>1. 카드번호 : 앞 6자리와 뒤 3자리를 제외한 나머지를 마스킹처리(16)
               2. 유효기간(4),3. cvc(3),4. 구분자 | (1)-&gt;  25 = 16+4+3+2
25-&gt; 암호화 처리 후 저장</t>
    <phoneticPr fontId="18" type="noConversion"/>
  </si>
  <si>
    <r>
      <t xml:space="preserve">카드정보 : </t>
    </r>
    <r>
      <rPr>
        <b/>
        <sz val="11"/>
        <color theme="4"/>
        <rFont val="맑은 고딕"/>
        <family val="3"/>
        <charset val="129"/>
        <scheme val="minor"/>
      </rPr>
      <t>암호화된 데이터를 복호화해서 
               데이터를 만들어주세요.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1. 카드번호 : 앞 6자리와 뒤 3자리를 제외한 
                  나머지를 마스킹처리(16)
2. 유효기간(4)
3. cvc(3)</t>
    </r>
    <r>
      <rPr>
        <sz val="11"/>
        <color theme="1"/>
        <rFont val="맑은 고딕"/>
        <family val="2"/>
        <charset val="129"/>
        <scheme val="minor"/>
      </rPr>
      <t xml:space="preserve">-&gt;  </t>
    </r>
    <r>
      <rPr>
        <b/>
        <sz val="11"/>
        <color rgb="FF7030A0"/>
        <rFont val="맑은 고딕"/>
        <family val="3"/>
        <charset val="129"/>
        <scheme val="minor"/>
      </rPr>
      <t>23 = 16+4+3</t>
    </r>
    <phoneticPr fontId="18" type="noConversion"/>
  </si>
  <si>
    <t>API LAYOUT</t>
    <phoneticPr fontId="18" type="noConversion"/>
  </si>
  <si>
    <t>insMth</t>
  </si>
  <si>
    <t>inputDt</t>
  </si>
  <si>
    <t>입력일시</t>
    <phoneticPr fontId="18" type="noConversion"/>
  </si>
  <si>
    <t>DATE</t>
    <phoneticPr fontId="18" type="noConversion"/>
  </si>
  <si>
    <t>카드번호(10 ~ 16자리 숫자)</t>
    <phoneticPr fontId="18" type="noConversion"/>
  </si>
  <si>
    <t>유효기간(4자리 숫자, mmyy)</t>
    <phoneticPr fontId="18" type="noConversion"/>
  </si>
  <si>
    <t>cvc(3자리 숫자)</t>
    <phoneticPr fontId="18" type="noConversion"/>
  </si>
  <si>
    <t>할부개월수 : 0(일시불), 1 ~ 12</t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</si>
  <si>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req데이타 validata체크</t>
    </r>
    <r>
      <rPr>
        <sz val="11"/>
        <color theme="1"/>
        <rFont val="맑은 고딕"/>
        <family val="2"/>
        <charset val="129"/>
        <scheme val="minor"/>
      </rPr>
      <t xml:space="preserve">
1. layout 길이체크(카드번호,유효기간,cvc,할부개월수
                    , 결제_취소 금액,부가가치세)
2. 숫자 형식에 문자 없는지 체크
3. 유효값 체크(할부 개월수)</t>
    </r>
    <phoneticPr fontId="18" type="noConversion"/>
  </si>
  <si>
    <t>cardInfo</t>
    <phoneticPr fontId="18" type="noConversion"/>
  </si>
  <si>
    <r>
      <t>관리번호로 선</t>
    </r>
    <r>
      <rPr>
        <sz val="11"/>
        <color rgb="FFFF0000"/>
        <rFont val="맑은 고딕"/>
        <family val="3"/>
        <charset val="129"/>
        <scheme val="minor"/>
      </rPr>
      <t xml:space="preserve"> 납입테이블 조회 </t>
    </r>
    <r>
      <rPr>
        <sz val="11"/>
        <rFont val="맑은 고딕"/>
        <family val="2"/>
        <charset val="129"/>
        <scheme val="minor"/>
      </rPr>
      <t xml:space="preserve">
"관리번호 시퀀스"를 추출 하여 순번 생성 (max+1)</t>
    </r>
    <phoneticPr fontId="18" type="noConversion"/>
  </si>
  <si>
    <t>테이블명세 PayInfo</t>
    <phoneticPr fontId="18" type="noConversion"/>
  </si>
  <si>
    <t>테이블명세 PayUniqSeqEnty</t>
    <phoneticPr fontId="18" type="noConversion"/>
  </si>
  <si>
    <t>payUniqSeq</t>
  </si>
  <si>
    <t>inputDt</t>
    <phoneticPr fontId="18" type="noConversion"/>
  </si>
  <si>
    <t>4자리 문자</t>
    <phoneticPr fontId="18" type="noConversion"/>
  </si>
  <si>
    <t>관리번호에 사용되는 시퀀스번호</t>
    <phoneticPr fontId="18" type="noConversion"/>
  </si>
  <si>
    <t>(yyMMddHHmmss + 2자리난수 + 시퀀스순번 6자리) 20자리 문자</t>
    <phoneticPr fontId="18" type="noConversion"/>
  </si>
  <si>
    <t>숫자(L)</t>
    <phoneticPr fontId="18" type="noConversion"/>
  </si>
  <si>
    <t>숫자(0)</t>
    <phoneticPr fontId="18" type="noConversion"/>
  </si>
  <si>
    <t xml:space="preserve">
1. 관리번호 최조생성
2. 카드번호 + 유효기간 +cvc 합쳐서 암호화
예) 카드정보|유효기간|cvc</t>
    <phoneticPr fontId="18" type="noConversion"/>
  </si>
  <si>
    <r>
      <t xml:space="preserve">1 연결된 결제건이 있는지 확인
1-1결제금액, 부가가치세금액 validata 체크하여 </t>
    </r>
    <r>
      <rPr>
        <sz val="11"/>
        <color rgb="FFFF0000"/>
        <rFont val="맑은 고딕"/>
        <family val="3"/>
        <charset val="129"/>
        <scheme val="minor"/>
      </rPr>
      <t xml:space="preserve">에러리턴
</t>
    </r>
    <r>
      <rPr>
        <sz val="11"/>
        <color theme="1"/>
        <rFont val="맑은 고딕"/>
        <family val="2"/>
        <charset val="129"/>
        <scheme val="minor"/>
      </rPr>
      <t xml:space="preserve">1-2 결제금액이 0원인경우 
1-3 남은 총금액보다 req(결제금액+부가가치세금액)이 큰경우
1-4 남은 결제금액보다 req(결제금액)이 큰경우
1-5 남은 부가가치세 금액보다 req(부가가치세금액)이 큰경우
1-6. "ROUNDUP(결제금액 / 11)  &lt; 부가가치세금액" </t>
    </r>
    <phoneticPr fontId="18" type="noConversion"/>
  </si>
  <si>
    <t>관리번호로 납입테이블 조회</t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</si>
  <si>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테이블 SELET 할때 주의점</t>
    </r>
    <r>
      <rPr>
        <b/>
        <sz val="11"/>
        <color rgb="FFFF0000"/>
        <rFont val="맑은 고딕"/>
        <family val="3"/>
        <charset val="129"/>
        <scheme val="minor"/>
      </rPr>
      <t xml:space="preserve">
취소관리번호와, 관리번호 둘다 조회해야함</t>
    </r>
    <phoneticPr fontId="18" type="noConversion"/>
  </si>
  <si>
    <t>payMgnNo</t>
    <phoneticPr fontId="18" type="noConversion"/>
  </si>
  <si>
    <t>cancelMgnNo</t>
    <phoneticPr fontId="18" type="noConversion"/>
  </si>
  <si>
    <t>pay_sts</t>
  </si>
  <si>
    <t>진행중, 완료 상태메세지</t>
    <phoneticPr fontId="18" type="noConversion"/>
  </si>
  <si>
    <t>8+EE9:F10</t>
    <phoneticPr fontId="18" type="noConversion"/>
  </si>
  <si>
    <t>결제 데이타 조회 하기 위한 컬럼</t>
    <phoneticPr fontId="18" type="noConversion"/>
  </si>
  <si>
    <t>유니크 취소 관리번호</t>
    <phoneticPr fontId="18" type="noConversion"/>
  </si>
  <si>
    <t>유니크 관리번호</t>
    <phoneticPr fontId="18" type="noConversion"/>
  </si>
  <si>
    <t>테이블명세 cancelInfo</t>
    <phoneticPr fontId="18" type="noConversion"/>
  </si>
  <si>
    <t>테이블명세 FULL_TEXT_ENTY</t>
    <phoneticPr fontId="18" type="noConversion"/>
  </si>
  <si>
    <t>FULL_TEXT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</si>
</sst>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0" xfId="0" applyNumberFormat="1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vertical="center" wrapText="1"/>
    </xf>
    <xf numFmtId="49" fontId="19" fillId="37" borderId="10" xfId="0" applyNumberFormat="1" applyFont="1" applyFill="1" applyBorder="1" applyAlignment="1">
      <alignment horizontal="center" vertical="center"/>
    </xf>
    <xf numFmtId="49" fontId="19" fillId="38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19" fillId="39" borderId="10" xfId="0" applyNumberFormat="1" applyFont="1" applyFill="1" applyBorder="1" applyAlignment="1">
      <alignment horizontal="center" vertical="center"/>
    </xf>
    <xf numFmtId="49" fontId="19" fillId="36" borderId="10" xfId="0" applyNumberFormat="1" applyFont="1" applyFill="1" applyBorder="1" applyAlignment="1">
      <alignment horizontal="center" vertical="center"/>
    </xf>
    <xf numFmtId="49" fontId="19" fillId="41" borderId="10" xfId="0" applyNumberFormat="1" applyFont="1" applyFill="1" applyBorder="1" applyAlignment="1">
      <alignment horizontal="center" vertical="center"/>
    </xf>
    <xf numFmtId="49" fontId="19" fillId="42" borderId="10" xfId="0" applyNumberFormat="1" applyFont="1" applyFill="1" applyBorder="1" applyAlignment="1">
      <alignment horizontal="center" vertical="center"/>
    </xf>
    <xf numFmtId="49" fontId="19" fillId="43" borderId="10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0" fillId="43" borderId="10" xfId="0" applyNumberFormat="1" applyFill="1" applyBorder="1">
      <alignment vertical="center"/>
    </xf>
    <xf numFmtId="49" fontId="0" fillId="44" borderId="10" xfId="0" applyNumberFormat="1" applyFill="1" applyBorder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9" fillId="40" borderId="0" xfId="0" applyFont="1" applyFill="1">
      <alignment vertical="center"/>
    </xf>
    <xf numFmtId="0" fontId="19" fillId="40" borderId="10" xfId="0" applyFont="1" applyFill="1" applyBorder="1">
      <alignment vertical="center"/>
    </xf>
    <xf numFmtId="0" fontId="19" fillId="41" borderId="10" xfId="0" applyFont="1" applyFill="1" applyBorder="1">
      <alignment vertical="center"/>
    </xf>
    <xf numFmtId="0" fontId="0" fillId="45" borderId="10" xfId="0" applyFill="1" applyBorder="1">
      <alignment vertical="center"/>
    </xf>
    <xf numFmtId="49" fontId="0" fillId="0" borderId="10" xfId="0" applyNumberFormat="1" applyBorder="1" applyAlignment="1">
      <alignment horizontal="right" vertical="center"/>
    </xf>
    <xf numFmtId="49" fontId="0" fillId="34" borderId="10" xfId="0" applyNumberFormat="1" applyFill="1" applyBorder="1" applyAlignment="1">
      <alignment horizontal="right" vertical="center"/>
    </xf>
    <xf numFmtId="49" fontId="0" fillId="44" borderId="10" xfId="0" applyNumberFormat="1" applyFill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0" fillId="46" borderId="10" xfId="0" applyNumberFormat="1" applyFill="1" applyBorder="1" applyAlignment="1">
      <alignment horizontal="center" vertical="center"/>
    </xf>
    <xf numFmtId="49" fontId="0" fillId="46" borderId="10" xfId="0" applyNumberForma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35" borderId="10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46" borderId="10" xfId="0" applyNumberFormat="1" applyFill="1" applyBorder="1" applyAlignment="1">
      <alignment horizontal="center" vertical="center"/>
    </xf>
    <xf numFmtId="49" fontId="0" fillId="46" borderId="10" xfId="0" applyNumberFormat="1" applyFill="1" applyBorder="1" applyAlignment="1">
      <alignment horizontal="right" vertical="center"/>
    </xf>
    <xf numFmtId="0" fontId="0" fillId="35" borderId="15" xfId="0" applyFill="1" applyBorder="1" applyAlignment="1">
      <alignment horizontal="center" vertical="center"/>
    </xf>
    <xf numFmtId="49" fontId="0" fillId="34" borderId="10" xfId="0" applyNumberFormat="1" applyFill="1" applyBorder="1">
      <alignment vertical="center"/>
    </xf>
    <xf numFmtId="49" fontId="0" fillId="34" borderId="10" xfId="0" applyNumberFormat="1" applyFill="1" applyBorder="1" applyAlignment="1">
      <alignment vertical="center" wrapText="1"/>
    </xf>
    <xf numFmtId="49" fontId="19" fillId="47" borderId="10" xfId="0" applyNumberFormat="1" applyFont="1" applyFill="1" applyBorder="1" applyAlignment="1">
      <alignment horizontal="center" vertical="center"/>
    </xf>
    <xf numFmtId="49" fontId="0" fillId="40" borderId="10" xfId="0" applyNumberFormat="1" applyFill="1" applyBorder="1">
      <alignment vertical="center"/>
    </xf>
    <xf numFmtId="49" fontId="0" fillId="48" borderId="10" xfId="0" applyNumberFormat="1" applyFill="1" applyBorder="1">
      <alignment vertical="center"/>
    </xf>
    <xf numFmtId="49" fontId="0" fillId="48" borderId="10" xfId="0" applyNumberFormat="1" applyFill="1" applyBorder="1" applyAlignment="1">
      <alignment horizontal="center" vertical="center"/>
    </xf>
    <xf numFmtId="49" fontId="14" fillId="39" borderId="11" xfId="0" applyNumberFormat="1" applyFont="1" applyFill="1" applyBorder="1" applyAlignment="1">
      <alignment horizontal="left" vertical="center" wrapText="1"/>
    </xf>
    <xf numFmtId="49" fontId="14" fillId="39" borderId="12" xfId="0" applyNumberFormat="1" applyFont="1" applyFill="1" applyBorder="1" applyAlignment="1">
      <alignment horizontal="left" vertical="center" wrapText="1"/>
    </xf>
    <xf numFmtId="49" fontId="14" fillId="39" borderId="13" xfId="0" applyNumberFormat="1" applyFon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horizontal="left" vertical="center"/>
    </xf>
    <xf numFmtId="49" fontId="0" fillId="41" borderId="11" xfId="0" applyNumberFormat="1" applyFill="1" applyBorder="1" applyAlignment="1">
      <alignment horizontal="left" vertical="center" wrapText="1"/>
    </xf>
    <xf numFmtId="49" fontId="0" fillId="41" borderId="12" xfId="0" applyNumberFormat="1" applyFill="1" applyBorder="1" applyAlignment="1">
      <alignment horizontal="left" vertical="center" wrapText="1"/>
    </xf>
    <xf numFmtId="49" fontId="0" fillId="41" borderId="13" xfId="0" applyNumberFormat="1" applyFill="1" applyBorder="1" applyAlignment="1">
      <alignment horizontal="left" vertical="center" wrapText="1"/>
    </xf>
    <xf numFmtId="49" fontId="19" fillId="35" borderId="11" xfId="0" applyNumberFormat="1" applyFont="1" applyFill="1" applyBorder="1" applyAlignment="1">
      <alignment horizontal="left" vertical="center" wrapText="1"/>
    </xf>
    <xf numFmtId="49" fontId="20" fillId="35" borderId="12" xfId="0" applyNumberFormat="1" applyFont="1" applyFill="1" applyBorder="1" applyAlignment="1">
      <alignment horizontal="left" vertical="center"/>
    </xf>
    <xf numFmtId="49" fontId="20" fillId="35" borderId="13" xfId="0" applyNumberFormat="1" applyFont="1" applyFill="1" applyBorder="1" applyAlignment="1">
      <alignment horizontal="left" vertical="center"/>
    </xf>
    <xf numFmtId="49" fontId="0" fillId="33" borderId="10" xfId="0" applyNumberFormat="1" applyFill="1" applyBorder="1" applyAlignment="1">
      <alignment horizontal="left" vertical="center" wrapText="1"/>
    </xf>
    <xf numFmtId="49" fontId="0" fillId="33" borderId="10" xfId="0" applyNumberFormat="1" applyFill="1" applyBorder="1" applyAlignment="1">
      <alignment horizontal="left" vertical="center"/>
    </xf>
    <xf numFmtId="49" fontId="23" fillId="37" borderId="10" xfId="0" applyNumberFormat="1" applyFont="1" applyFill="1" applyBorder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center" vertical="center"/>
    </xf>
    <xf numFmtId="49" fontId="0" fillId="37" borderId="10" xfId="0" applyNumberFormat="1" applyFill="1" applyBorder="1" applyAlignment="1">
      <alignment horizontal="left" vertical="center"/>
    </xf>
    <xf numFmtId="49" fontId="19" fillId="36" borderId="10" xfId="0" applyNumberFormat="1" applyFont="1" applyFill="1" applyBorder="1" applyAlignment="1">
      <alignment horizontal="center" vertical="center"/>
    </xf>
    <xf numFmtId="49" fontId="19" fillId="39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23" fillId="37" borderId="10" xfId="0" applyNumberFormat="1" applyFont="1" applyFill="1" applyBorder="1" applyAlignment="1">
      <alignment horizontal="left" vertical="center" wrapText="1"/>
    </xf>
    <xf numFmtId="49" fontId="0" fillId="38" borderId="10" xfId="0" applyNumberFormat="1" applyFill="1" applyBorder="1" applyAlignment="1">
      <alignment horizontal="left" vertical="center"/>
    </xf>
    <xf numFmtId="49" fontId="23" fillId="43" borderId="10" xfId="0" applyNumberFormat="1" applyFont="1" applyFill="1" applyBorder="1" applyAlignment="1">
      <alignment horizontal="left" vertical="center" wrapText="1"/>
    </xf>
    <xf numFmtId="49" fontId="0" fillId="43" borderId="10" xfId="0" applyNumberFormat="1" applyFill="1" applyBorder="1" applyAlignment="1">
      <alignment horizontal="left" vertical="center"/>
    </xf>
    <xf numFmtId="49" fontId="0" fillId="43" borderId="10" xfId="0" applyNumberFormat="1" applyFill="1" applyBorder="1" applyAlignment="1">
      <alignment horizontal="left" vertical="center" wrapText="1"/>
    </xf>
    <xf numFmtId="49" fontId="23" fillId="33" borderId="10" xfId="0" applyNumberFormat="1" applyFont="1" applyFill="1" applyBorder="1" applyAlignment="1">
      <alignment horizontal="left" vertical="center" wrapText="1"/>
    </xf>
    <xf numFmtId="49" fontId="0" fillId="42" borderId="10" xfId="0" applyNumberFormat="1" applyFill="1" applyBorder="1" applyAlignment="1">
      <alignment horizontal="left" vertical="center" wrapText="1"/>
    </xf>
    <xf numFmtId="49" fontId="0" fillId="42" borderId="10" xfId="0" applyNumberFormat="1" applyFill="1" applyBorder="1" applyAlignment="1">
      <alignment horizontal="left" vertical="center"/>
    </xf>
    <xf numFmtId="49" fontId="26" fillId="47" borderId="11" xfId="0" applyNumberFormat="1" applyFont="1" applyFill="1" applyBorder="1" applyAlignment="1">
      <alignment horizontal="left" vertical="center" wrapText="1"/>
    </xf>
    <xf numFmtId="49" fontId="27" fillId="47" borderId="12" xfId="0" applyNumberFormat="1" applyFont="1" applyFill="1" applyBorder="1" applyAlignment="1">
      <alignment horizontal="left" vertical="center" wrapText="1"/>
    </xf>
    <xf numFmtId="49" fontId="27" fillId="47" borderId="13" xfId="0" applyNumberFormat="1" applyFont="1" applyFill="1" applyBorder="1" applyAlignment="1">
      <alignment horizontal="left" vertical="center" wrapText="1"/>
    </xf>
    <xf numFmtId="49" fontId="23" fillId="43" borderId="10" xfId="0" applyNumberFormat="1" applyFont="1" applyFill="1" applyBorder="1" applyAlignment="1">
      <alignment horizontal="left" vertical="top" wrapText="1"/>
    </xf>
    <xf numFmtId="49" fontId="0" fillId="43" borderId="10" xfId="0" applyNumberFormat="1" applyFill="1" applyBorder="1" applyAlignment="1">
      <alignment horizontal="left" vertical="top"/>
    </xf>
    <xf numFmtId="49" fontId="14" fillId="43" borderId="10" xfId="0" applyNumberFormat="1" applyFont="1" applyFill="1" applyBorder="1" applyAlignment="1">
      <alignment horizontal="left" vertical="center" wrapText="1"/>
    </xf>
    <xf numFmtId="49" fontId="14" fillId="43" borderId="10" xfId="0" applyNumberFormat="1" applyFont="1" applyFill="1" applyBorder="1" applyAlignment="1">
      <alignment horizontal="left" vertical="center"/>
    </xf>
    <xf numFmtId="49" fontId="0" fillId="43" borderId="11" xfId="0" applyNumberFormat="1" applyFill="1" applyBorder="1" applyAlignment="1">
      <alignment horizontal="center" vertical="center"/>
    </xf>
    <xf numFmtId="49" fontId="0" fillId="43" borderId="12" xfId="0" applyNumberFormat="1" applyFill="1" applyBorder="1" applyAlignment="1">
      <alignment horizontal="center" vertical="center"/>
    </xf>
    <xf numFmtId="49" fontId="0" fillId="43" borderId="13" xfId="0" applyNumberFormat="1" applyFill="1" applyBorder="1" applyAlignment="1">
      <alignment horizontal="center" vertical="center"/>
    </xf>
    <xf numFmtId="49" fontId="20" fillId="35" borderId="11" xfId="0" applyNumberFormat="1" applyFont="1" applyFill="1" applyBorder="1" applyAlignment="1">
      <alignment horizontal="left" vertical="center" wrapText="1"/>
    </xf>
    <xf numFmtId="49" fontId="14" fillId="39" borderId="12" xfId="0" applyNumberFormat="1" applyFont="1" applyFill="1" applyBorder="1" applyAlignment="1">
      <alignment horizontal="left" vertical="center"/>
    </xf>
    <xf numFmtId="49" fontId="14" fillId="39" borderId="13" xfId="0" applyNumberFormat="1" applyFont="1" applyFill="1" applyBorder="1" applyAlignment="1">
      <alignment horizontal="left" vertical="center"/>
    </xf>
    <xf numFmtId="49" fontId="0" fillId="41" borderId="10" xfId="0" applyNumberFormat="1" applyFill="1" applyBorder="1" applyAlignment="1">
      <alignment horizontal="left" vertical="center" wrapText="1"/>
    </xf>
    <xf numFmtId="49" fontId="0" fillId="41" borderId="10" xfId="0" applyNumberFormat="1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19" fillId="39" borderId="11" xfId="0" applyFont="1" applyFill="1" applyBorder="1" applyAlignment="1">
      <alignment horizontal="center" vertical="center"/>
    </xf>
    <xf numFmtId="0" fontId="19" fillId="39" borderId="12" xfId="0" applyFont="1" applyFill="1" applyBorder="1" applyAlignment="1">
      <alignment horizontal="center" vertical="center"/>
    </xf>
    <xf numFmtId="0" fontId="19" fillId="39" borderId="13" xfId="0" applyFont="1" applyFill="1" applyBorder="1" applyAlignment="1">
      <alignment horizontal="center" vertical="center"/>
    </xf>
    <xf numFmtId="0" fontId="19" fillId="36" borderId="14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  <xf numFmtId="49" fontId="19" fillId="35" borderId="15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25" fillId="39" borderId="16" xfId="0" applyFont="1" applyFill="1" applyBorder="1" applyAlignment="1">
      <alignment horizontal="center" vertical="center"/>
    </xf>
    <xf numFmtId="0" fontId="25" fillId="39" borderId="17" xfId="0" applyFont="1" applyFill="1" applyBorder="1" applyAlignment="1">
      <alignment horizontal="center" vertical="center"/>
    </xf>
    <xf numFmtId="0" fontId="25" fillId="39" borderId="18" xfId="0" applyFont="1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49" fontId="0" fillId="46" borderId="10" xfId="0" applyNumberFormat="1" applyFill="1" applyBorder="1" applyAlignment="1">
      <alignment horizontal="center" vertical="center"/>
    </xf>
    <xf numFmtId="49" fontId="0" fillId="46" borderId="10" xfId="0" applyNumberFormat="1" applyFill="1" applyBorder="1" applyAlignment="1">
      <alignment horizontal="right" vertical="center"/>
    </xf>
    <xf numFmtId="49" fontId="0" fillId="46" borderId="10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4E8C-EEA8-4E81-8BD5-19B2C1C2D5BA}">
  <dimension ref="B2:O36"/>
  <sheetViews>
    <sheetView tabSelected="1" zoomScale="70" zoomScaleNormal="70" workbookViewId="0">
      <selection activeCell="C4" sqref="C4"/>
    </sheetView>
  </sheetViews>
  <sheetFormatPr defaultRowHeight="16.5" x14ac:dyDescent="0.3"/>
  <cols>
    <col min="1" max="1" width="9" style="2"/>
    <col min="2" max="2" width="13.5" style="2" bestFit="1" customWidth="1"/>
    <col min="3" max="3" width="42.75" style="2" bestFit="1" customWidth="1"/>
    <col min="4" max="4" width="9" style="2"/>
    <col min="5" max="5" width="6.875" style="2" customWidth="1"/>
    <col min="6" max="6" width="9" style="2"/>
    <col min="7" max="7" width="13.5" style="2" bestFit="1" customWidth="1"/>
    <col min="8" max="8" width="42.75" style="2" bestFit="1" customWidth="1"/>
    <col min="9" max="9" width="5.875" style="2" bestFit="1" customWidth="1"/>
    <col min="10" max="10" width="5.25" style="2" bestFit="1" customWidth="1"/>
    <col min="11" max="11" width="9" style="2"/>
    <col min="12" max="12" width="13.5" style="2" bestFit="1" customWidth="1"/>
    <col min="13" max="13" width="69.75" style="2" customWidth="1"/>
    <col min="14" max="14" width="5.875" style="2" bestFit="1" customWidth="1"/>
    <col min="15" max="15" width="5.25" style="2" bestFit="1" customWidth="1"/>
    <col min="16" max="16384" width="9" style="2"/>
  </cols>
  <sheetData>
    <row r="2" spans="2:15" x14ac:dyDescent="0.3">
      <c r="B2" s="68" t="s">
        <v>37</v>
      </c>
      <c r="C2" s="68"/>
      <c r="D2" s="68"/>
      <c r="E2" s="68"/>
      <c r="G2" s="64" t="s">
        <v>54</v>
      </c>
      <c r="H2" s="64"/>
      <c r="I2" s="64"/>
      <c r="J2" s="64"/>
      <c r="L2" s="64" t="s">
        <v>39</v>
      </c>
      <c r="M2" s="64"/>
      <c r="N2" s="64"/>
      <c r="O2" s="64"/>
    </row>
    <row r="3" spans="2:15" x14ac:dyDescent="0.3">
      <c r="B3" s="3" t="s">
        <v>11</v>
      </c>
      <c r="C3" s="3" t="s">
        <v>12</v>
      </c>
      <c r="D3" s="3" t="s">
        <v>26</v>
      </c>
      <c r="E3" s="3" t="s">
        <v>19</v>
      </c>
      <c r="G3" s="3" t="s">
        <v>11</v>
      </c>
      <c r="H3" s="3" t="s">
        <v>12</v>
      </c>
      <c r="I3" s="3" t="s">
        <v>26</v>
      </c>
      <c r="J3" s="3" t="s">
        <v>19</v>
      </c>
      <c r="L3" s="3" t="s">
        <v>11</v>
      </c>
      <c r="M3" s="3" t="s">
        <v>12</v>
      </c>
      <c r="N3" s="3" t="s">
        <v>26</v>
      </c>
      <c r="O3" s="3" t="s">
        <v>19</v>
      </c>
    </row>
    <row r="4" spans="2:15" x14ac:dyDescent="0.3">
      <c r="B4" s="44" t="s">
        <v>5</v>
      </c>
      <c r="C4" s="4" t="s">
        <v>151</v>
      </c>
      <c r="D4" s="6" t="s">
        <v>17</v>
      </c>
      <c r="E4" s="6" t="s">
        <v>20</v>
      </c>
      <c r="G4" s="4" t="s">
        <v>15</v>
      </c>
      <c r="H4" s="4" t="s">
        <v>41</v>
      </c>
      <c r="I4" s="6" t="s">
        <v>27</v>
      </c>
      <c r="J4" s="4" t="s">
        <v>20</v>
      </c>
      <c r="L4" s="4" t="s">
        <v>15</v>
      </c>
      <c r="M4" s="4" t="s">
        <v>16</v>
      </c>
      <c r="N4" s="6" t="s">
        <v>27</v>
      </c>
      <c r="O4" s="6" t="s">
        <v>20</v>
      </c>
    </row>
    <row r="5" spans="2:15" x14ac:dyDescent="0.3">
      <c r="B5" s="44" t="s">
        <v>6</v>
      </c>
      <c r="C5" s="4" t="s">
        <v>152</v>
      </c>
      <c r="D5" s="6" t="s">
        <v>18</v>
      </c>
      <c r="E5" s="6" t="s">
        <v>20</v>
      </c>
      <c r="G5" s="4" t="s">
        <v>9</v>
      </c>
      <c r="H5" s="4" t="s">
        <v>57</v>
      </c>
      <c r="I5" s="6" t="s">
        <v>24</v>
      </c>
      <c r="J5" s="6" t="s">
        <v>21</v>
      </c>
      <c r="L5" s="4"/>
      <c r="M5" s="4"/>
      <c r="N5" s="6"/>
      <c r="O5" s="6"/>
    </row>
    <row r="6" spans="2:15" x14ac:dyDescent="0.3">
      <c r="B6" s="44" t="s">
        <v>7</v>
      </c>
      <c r="C6" s="4" t="s">
        <v>153</v>
      </c>
      <c r="D6" s="6" t="s">
        <v>22</v>
      </c>
      <c r="E6" s="6" t="s">
        <v>20</v>
      </c>
      <c r="G6" s="4" t="s">
        <v>10</v>
      </c>
      <c r="H6" s="4" t="s">
        <v>4</v>
      </c>
      <c r="I6" s="6" t="s">
        <v>25</v>
      </c>
      <c r="J6" s="6" t="s">
        <v>21</v>
      </c>
      <c r="L6" s="4"/>
      <c r="M6" s="4"/>
      <c r="N6" s="6"/>
      <c r="O6" s="6"/>
    </row>
    <row r="7" spans="2:15" x14ac:dyDescent="0.3">
      <c r="B7" s="4" t="s">
        <v>8</v>
      </c>
      <c r="C7" s="4" t="s">
        <v>154</v>
      </c>
      <c r="D7" s="6" t="s">
        <v>23</v>
      </c>
      <c r="E7" s="6" t="s">
        <v>20</v>
      </c>
      <c r="G7" s="4"/>
      <c r="H7" s="4"/>
      <c r="I7" s="6"/>
      <c r="J7" s="6"/>
      <c r="L7" s="4"/>
      <c r="M7" s="4"/>
      <c r="N7" s="6"/>
      <c r="O7" s="6"/>
    </row>
    <row r="8" spans="2:15" x14ac:dyDescent="0.3">
      <c r="B8" s="4" t="s">
        <v>9</v>
      </c>
      <c r="C8" s="4" t="s">
        <v>57</v>
      </c>
      <c r="D8" s="6" t="s">
        <v>24</v>
      </c>
      <c r="E8" s="6" t="s">
        <v>21</v>
      </c>
      <c r="G8" s="4"/>
      <c r="H8" s="4"/>
      <c r="I8" s="6"/>
      <c r="J8" s="6"/>
      <c r="L8" s="4"/>
      <c r="M8" s="4"/>
      <c r="N8" s="6"/>
      <c r="O8" s="6"/>
    </row>
    <row r="9" spans="2:15" x14ac:dyDescent="0.3">
      <c r="B9" s="4" t="s">
        <v>10</v>
      </c>
      <c r="C9" s="4" t="s">
        <v>61</v>
      </c>
      <c r="D9" s="6" t="s">
        <v>25</v>
      </c>
      <c r="E9" s="6" t="s">
        <v>21</v>
      </c>
      <c r="G9" s="4"/>
      <c r="H9" s="4"/>
      <c r="I9" s="6"/>
      <c r="J9" s="6"/>
      <c r="L9" s="4"/>
      <c r="M9" s="4"/>
      <c r="N9" s="6"/>
      <c r="O9" s="6"/>
    </row>
    <row r="10" spans="2:15" x14ac:dyDescent="0.3">
      <c r="D10" s="5"/>
      <c r="I10" s="5"/>
    </row>
    <row r="11" spans="2:15" x14ac:dyDescent="0.3">
      <c r="B11" s="68" t="s">
        <v>38</v>
      </c>
      <c r="C11" s="68"/>
      <c r="D11" s="68"/>
      <c r="E11" s="68"/>
      <c r="G11" s="64" t="s">
        <v>55</v>
      </c>
      <c r="H11" s="64"/>
      <c r="I11" s="64"/>
      <c r="J11" s="64"/>
      <c r="L11" s="64" t="s">
        <v>40</v>
      </c>
      <c r="M11" s="64"/>
      <c r="N11" s="64"/>
      <c r="O11" s="64"/>
    </row>
    <row r="12" spans="2:15" x14ac:dyDescent="0.3">
      <c r="B12" s="3" t="s">
        <v>11</v>
      </c>
      <c r="C12" s="3" t="s">
        <v>12</v>
      </c>
      <c r="D12" s="3" t="s">
        <v>26</v>
      </c>
      <c r="E12" s="3" t="s">
        <v>19</v>
      </c>
      <c r="G12" s="3" t="s">
        <v>11</v>
      </c>
      <c r="H12" s="3" t="s">
        <v>12</v>
      </c>
      <c r="I12" s="3" t="s">
        <v>26</v>
      </c>
      <c r="J12" s="3" t="s">
        <v>19</v>
      </c>
      <c r="L12" s="3" t="s">
        <v>11</v>
      </c>
      <c r="M12" s="3" t="s">
        <v>12</v>
      </c>
      <c r="N12" s="3" t="s">
        <v>26</v>
      </c>
      <c r="O12" s="3" t="s">
        <v>19</v>
      </c>
    </row>
    <row r="13" spans="2:15" x14ac:dyDescent="0.3">
      <c r="B13" s="47" t="s">
        <v>15</v>
      </c>
      <c r="C13" s="4" t="s">
        <v>41</v>
      </c>
      <c r="D13" s="6" t="s">
        <v>27</v>
      </c>
      <c r="E13" s="6" t="s">
        <v>20</v>
      </c>
      <c r="G13" s="47" t="s">
        <v>15</v>
      </c>
      <c r="H13" s="4" t="s">
        <v>16</v>
      </c>
      <c r="I13" s="6" t="s">
        <v>27</v>
      </c>
      <c r="J13" s="6" t="s">
        <v>20</v>
      </c>
      <c r="L13" s="47" t="s">
        <v>15</v>
      </c>
      <c r="M13" s="4" t="s">
        <v>41</v>
      </c>
      <c r="N13" s="6" t="s">
        <v>27</v>
      </c>
      <c r="O13" s="6" t="s">
        <v>20</v>
      </c>
    </row>
    <row r="14" spans="2:15" ht="82.5" x14ac:dyDescent="0.3">
      <c r="B14" s="48"/>
      <c r="C14" s="48"/>
      <c r="D14" s="49"/>
      <c r="E14" s="49"/>
      <c r="G14" s="47" t="s">
        <v>31</v>
      </c>
      <c r="H14" s="4" t="s">
        <v>28</v>
      </c>
      <c r="I14" s="6" t="s">
        <v>24</v>
      </c>
      <c r="J14" s="6" t="s">
        <v>21</v>
      </c>
      <c r="L14" s="45" t="s">
        <v>143</v>
      </c>
      <c r="M14" s="7" t="s">
        <v>141</v>
      </c>
      <c r="N14" s="35" t="s">
        <v>142</v>
      </c>
      <c r="O14" s="6" t="s">
        <v>20</v>
      </c>
    </row>
    <row r="15" spans="2:15" x14ac:dyDescent="0.3">
      <c r="B15" s="48"/>
      <c r="C15" s="48"/>
      <c r="D15" s="49"/>
      <c r="E15" s="49"/>
      <c r="G15" s="47" t="s">
        <v>32</v>
      </c>
      <c r="H15" s="4" t="s">
        <v>29</v>
      </c>
      <c r="I15" s="6" t="s">
        <v>24</v>
      </c>
      <c r="J15" s="6" t="s">
        <v>21</v>
      </c>
      <c r="L15" s="4" t="s">
        <v>119</v>
      </c>
      <c r="M15" s="7" t="s">
        <v>118</v>
      </c>
      <c r="N15" s="6" t="s">
        <v>24</v>
      </c>
      <c r="O15" s="6" t="s">
        <v>20</v>
      </c>
    </row>
    <row r="16" spans="2:15" x14ac:dyDescent="0.3">
      <c r="B16" s="48"/>
      <c r="C16" s="48"/>
      <c r="D16" s="49"/>
      <c r="E16" s="49"/>
      <c r="G16" s="47" t="s">
        <v>33</v>
      </c>
      <c r="H16" s="4" t="s">
        <v>30</v>
      </c>
      <c r="I16" s="6" t="s">
        <v>25</v>
      </c>
      <c r="J16" s="6" t="s">
        <v>21</v>
      </c>
      <c r="L16" s="47" t="s">
        <v>31</v>
      </c>
      <c r="M16" s="4" t="s">
        <v>58</v>
      </c>
      <c r="N16" s="6" t="s">
        <v>24</v>
      </c>
      <c r="O16" s="6" t="s">
        <v>21</v>
      </c>
    </row>
    <row r="17" spans="2:15" x14ac:dyDescent="0.3">
      <c r="B17" s="4" t="s">
        <v>122</v>
      </c>
      <c r="C17" s="4" t="s">
        <v>121</v>
      </c>
      <c r="D17" s="6" t="s">
        <v>24</v>
      </c>
      <c r="E17" s="6" t="s">
        <v>20</v>
      </c>
      <c r="G17" s="4" t="s">
        <v>122</v>
      </c>
      <c r="H17" s="4" t="s">
        <v>121</v>
      </c>
      <c r="I17" s="6" t="s">
        <v>24</v>
      </c>
      <c r="J17" s="6" t="s">
        <v>20</v>
      </c>
      <c r="L17" s="47" t="s">
        <v>32</v>
      </c>
      <c r="M17" s="4" t="s">
        <v>59</v>
      </c>
      <c r="N17" s="6" t="s">
        <v>24</v>
      </c>
      <c r="O17" s="6" t="s">
        <v>21</v>
      </c>
    </row>
    <row r="18" spans="2:15" x14ac:dyDescent="0.3">
      <c r="B18" s="4" t="s">
        <v>34</v>
      </c>
      <c r="C18" s="4" t="s">
        <v>140</v>
      </c>
      <c r="D18" s="6" t="s">
        <v>36</v>
      </c>
      <c r="E18" s="6" t="s">
        <v>20</v>
      </c>
      <c r="G18" s="4" t="s">
        <v>34</v>
      </c>
      <c r="H18" s="4" t="s">
        <v>140</v>
      </c>
      <c r="I18" s="6" t="s">
        <v>36</v>
      </c>
      <c r="J18" s="6" t="s">
        <v>20</v>
      </c>
      <c r="L18" s="47" t="s">
        <v>33</v>
      </c>
      <c r="M18" s="4" t="s">
        <v>60</v>
      </c>
      <c r="N18" s="6" t="s">
        <v>25</v>
      </c>
      <c r="O18" s="6" t="s">
        <v>21</v>
      </c>
    </row>
    <row r="19" spans="2:15" x14ac:dyDescent="0.3">
      <c r="L19" s="4" t="s">
        <v>9</v>
      </c>
      <c r="M19" s="4" t="s">
        <v>57</v>
      </c>
      <c r="N19" s="6" t="s">
        <v>24</v>
      </c>
      <c r="O19" s="6" t="s">
        <v>21</v>
      </c>
    </row>
    <row r="20" spans="2:15" x14ac:dyDescent="0.3">
      <c r="L20" s="4" t="s">
        <v>10</v>
      </c>
      <c r="M20" s="4" t="s">
        <v>4</v>
      </c>
      <c r="N20" s="6" t="s">
        <v>25</v>
      </c>
      <c r="O20" s="6" t="s">
        <v>21</v>
      </c>
    </row>
    <row r="22" spans="2:15" x14ac:dyDescent="0.3">
      <c r="B22" s="66" t="s">
        <v>67</v>
      </c>
      <c r="C22" s="66"/>
      <c r="D22" s="66"/>
      <c r="E22" s="66"/>
      <c r="G22" s="67" t="s">
        <v>53</v>
      </c>
      <c r="H22" s="67"/>
      <c r="I22" s="67"/>
      <c r="J22" s="67"/>
      <c r="L22" s="67" t="s">
        <v>69</v>
      </c>
      <c r="M22" s="67"/>
      <c r="N22" s="67"/>
      <c r="O22" s="67"/>
    </row>
    <row r="23" spans="2:15" x14ac:dyDescent="0.3">
      <c r="B23" s="8" t="s">
        <v>35</v>
      </c>
      <c r="C23" s="65" t="s">
        <v>43</v>
      </c>
      <c r="D23" s="65"/>
      <c r="E23" s="65"/>
      <c r="G23" s="8" t="s">
        <v>35</v>
      </c>
      <c r="H23" s="65" t="s">
        <v>56</v>
      </c>
      <c r="I23" s="65"/>
      <c r="J23" s="65"/>
      <c r="L23" s="8" t="s">
        <v>35</v>
      </c>
      <c r="M23" s="65" t="s">
        <v>70</v>
      </c>
      <c r="N23" s="65"/>
      <c r="O23" s="65"/>
    </row>
    <row r="24" spans="2:15" ht="99" customHeight="1" x14ac:dyDescent="0.3">
      <c r="B24" s="8" t="s">
        <v>44</v>
      </c>
      <c r="C24" s="69" t="s">
        <v>155</v>
      </c>
      <c r="D24" s="65"/>
      <c r="E24" s="65"/>
      <c r="G24" s="8" t="s">
        <v>44</v>
      </c>
      <c r="H24" s="69" t="s">
        <v>72</v>
      </c>
      <c r="I24" s="65"/>
      <c r="J24" s="65"/>
      <c r="L24" s="8" t="s">
        <v>44</v>
      </c>
      <c r="M24" s="69" t="s">
        <v>71</v>
      </c>
      <c r="N24" s="65"/>
      <c r="O24" s="65"/>
    </row>
    <row r="25" spans="2:15" ht="33.75" customHeight="1" x14ac:dyDescent="0.3">
      <c r="B25" s="8" t="s">
        <v>49</v>
      </c>
      <c r="C25" s="63" t="s">
        <v>62</v>
      </c>
      <c r="D25" s="63"/>
      <c r="E25" s="63"/>
      <c r="G25" s="8" t="s">
        <v>49</v>
      </c>
      <c r="H25" s="63" t="s">
        <v>63</v>
      </c>
      <c r="I25" s="63"/>
      <c r="J25" s="63"/>
      <c r="L25" s="8" t="s">
        <v>49</v>
      </c>
      <c r="M25" s="63" t="s">
        <v>63</v>
      </c>
      <c r="N25" s="63"/>
      <c r="O25" s="63"/>
    </row>
    <row r="26" spans="2:15" ht="18.75" customHeight="1" x14ac:dyDescent="0.3">
      <c r="B26" s="9" t="s">
        <v>23</v>
      </c>
      <c r="C26" s="70" t="s">
        <v>47</v>
      </c>
      <c r="D26" s="70"/>
      <c r="E26" s="70"/>
      <c r="G26" s="9" t="s">
        <v>23</v>
      </c>
      <c r="H26" s="70" t="s">
        <v>68</v>
      </c>
      <c r="I26" s="70"/>
      <c r="J26" s="70"/>
      <c r="L26" s="15"/>
      <c r="M26" s="72"/>
      <c r="N26" s="72"/>
      <c r="O26" s="72"/>
    </row>
    <row r="27" spans="2:15" x14ac:dyDescent="0.3">
      <c r="B27" s="15"/>
      <c r="C27" s="71"/>
      <c r="D27" s="72"/>
      <c r="E27" s="72"/>
      <c r="G27" s="14" t="s">
        <v>22</v>
      </c>
      <c r="H27" s="75" t="s">
        <v>169</v>
      </c>
      <c r="I27" s="76"/>
      <c r="J27" s="76"/>
      <c r="L27" s="15"/>
      <c r="M27" s="80"/>
      <c r="N27" s="81"/>
      <c r="O27" s="81"/>
    </row>
    <row r="28" spans="2:15" ht="116.25" customHeight="1" x14ac:dyDescent="0.3">
      <c r="B28" s="15"/>
      <c r="C28" s="73"/>
      <c r="D28" s="72"/>
      <c r="E28" s="72"/>
      <c r="G28" s="14" t="s">
        <v>46</v>
      </c>
      <c r="H28" s="75" t="s">
        <v>168</v>
      </c>
      <c r="I28" s="76"/>
      <c r="J28" s="76"/>
      <c r="L28" s="15"/>
      <c r="M28" s="73"/>
      <c r="N28" s="72"/>
      <c r="O28" s="72"/>
    </row>
    <row r="29" spans="2:15" ht="72" customHeight="1" x14ac:dyDescent="0.3">
      <c r="B29" s="16" t="s">
        <v>45</v>
      </c>
      <c r="C29" s="74" t="s">
        <v>167</v>
      </c>
      <c r="D29" s="62"/>
      <c r="E29" s="62"/>
      <c r="G29" s="16" t="s">
        <v>73</v>
      </c>
      <c r="H29" s="74" t="s">
        <v>167</v>
      </c>
      <c r="I29" s="62"/>
      <c r="J29" s="62"/>
      <c r="L29" s="15"/>
      <c r="M29" s="73"/>
      <c r="N29" s="72"/>
      <c r="O29" s="72"/>
    </row>
    <row r="30" spans="2:15" ht="16.5" customHeight="1" x14ac:dyDescent="0.3">
      <c r="B30" s="16" t="s">
        <v>48</v>
      </c>
      <c r="C30" s="61" t="s">
        <v>52</v>
      </c>
      <c r="D30" s="62"/>
      <c r="E30" s="62"/>
      <c r="G30" s="16" t="s">
        <v>74</v>
      </c>
      <c r="H30" s="61" t="s">
        <v>52</v>
      </c>
      <c r="I30" s="62"/>
      <c r="J30" s="62"/>
      <c r="L30" s="15"/>
      <c r="M30" s="80"/>
      <c r="N30" s="81"/>
      <c r="O30" s="81"/>
    </row>
    <row r="31" spans="2:15" ht="16.5" customHeight="1" x14ac:dyDescent="0.3">
      <c r="B31" s="16" t="s">
        <v>50</v>
      </c>
      <c r="C31" s="61" t="s">
        <v>51</v>
      </c>
      <c r="D31" s="62"/>
      <c r="E31" s="62"/>
      <c r="G31" s="16" t="s">
        <v>75</v>
      </c>
      <c r="H31" s="61" t="s">
        <v>51</v>
      </c>
      <c r="I31" s="62"/>
      <c r="J31" s="62"/>
      <c r="L31" s="15"/>
      <c r="M31" s="82"/>
      <c r="N31" s="83"/>
      <c r="O31" s="83"/>
    </row>
    <row r="32" spans="2:15" ht="90" customHeight="1" x14ac:dyDescent="0.3">
      <c r="B32" s="15"/>
      <c r="C32" s="73"/>
      <c r="D32" s="72"/>
      <c r="E32" s="72"/>
      <c r="G32" s="46" t="s">
        <v>65</v>
      </c>
      <c r="H32" s="77" t="s">
        <v>157</v>
      </c>
      <c r="I32" s="78"/>
      <c r="J32" s="79"/>
      <c r="L32" s="17"/>
      <c r="M32" s="84"/>
      <c r="N32" s="85"/>
      <c r="O32" s="86"/>
    </row>
    <row r="33" spans="2:15" x14ac:dyDescent="0.3">
      <c r="B33" s="11" t="s">
        <v>22</v>
      </c>
      <c r="C33" s="50" t="s">
        <v>79</v>
      </c>
      <c r="D33" s="88"/>
      <c r="E33" s="89"/>
      <c r="G33" s="11" t="s">
        <v>76</v>
      </c>
      <c r="H33" s="50" t="s">
        <v>79</v>
      </c>
      <c r="I33" s="51"/>
      <c r="J33" s="52"/>
      <c r="L33" s="17"/>
      <c r="M33" s="84"/>
      <c r="N33" s="85"/>
      <c r="O33" s="86"/>
    </row>
    <row r="34" spans="2:15" x14ac:dyDescent="0.3">
      <c r="B34" s="12" t="s">
        <v>18</v>
      </c>
      <c r="C34" s="53" t="s">
        <v>64</v>
      </c>
      <c r="D34" s="54"/>
      <c r="E34" s="54"/>
      <c r="G34" s="12" t="s">
        <v>77</v>
      </c>
      <c r="H34" s="53" t="s">
        <v>64</v>
      </c>
      <c r="I34" s="54"/>
      <c r="J34" s="54"/>
      <c r="L34" s="12" t="s">
        <v>23</v>
      </c>
      <c r="M34" s="53" t="s">
        <v>64</v>
      </c>
      <c r="N34" s="54"/>
      <c r="O34" s="54"/>
    </row>
    <row r="35" spans="2:15" ht="141.75" customHeight="1" x14ac:dyDescent="0.3">
      <c r="B35" s="13" t="s">
        <v>65</v>
      </c>
      <c r="C35" s="90" t="s">
        <v>66</v>
      </c>
      <c r="D35" s="91"/>
      <c r="E35" s="91"/>
      <c r="G35" s="13" t="s">
        <v>25</v>
      </c>
      <c r="H35" s="55" t="s">
        <v>66</v>
      </c>
      <c r="I35" s="56"/>
      <c r="J35" s="57"/>
      <c r="L35" s="13" t="s">
        <v>22</v>
      </c>
      <c r="M35" s="55" t="s">
        <v>78</v>
      </c>
      <c r="N35" s="56"/>
      <c r="O35" s="57"/>
    </row>
    <row r="36" spans="2:15" ht="84" customHeight="1" x14ac:dyDescent="0.3">
      <c r="B36" s="10" t="s">
        <v>80</v>
      </c>
      <c r="C36" s="87"/>
      <c r="D36" s="59"/>
      <c r="E36" s="60"/>
      <c r="G36" s="10" t="s">
        <v>80</v>
      </c>
      <c r="H36" s="58"/>
      <c r="I36" s="59"/>
      <c r="J36" s="60"/>
      <c r="L36" s="10" t="s">
        <v>80</v>
      </c>
      <c r="M36" s="87" t="s">
        <v>170</v>
      </c>
      <c r="N36" s="59"/>
      <c r="O36" s="60"/>
    </row>
  </sheetData>
  <mergeCells count="51">
    <mergeCell ref="M36:O36"/>
    <mergeCell ref="C36:E36"/>
    <mergeCell ref="M35:O35"/>
    <mergeCell ref="C33:E33"/>
    <mergeCell ref="C34:E34"/>
    <mergeCell ref="C35:E35"/>
    <mergeCell ref="M34:O34"/>
    <mergeCell ref="M27:O27"/>
    <mergeCell ref="H31:J31"/>
    <mergeCell ref="M32:O32"/>
    <mergeCell ref="M33:O33"/>
    <mergeCell ref="M26:O26"/>
    <mergeCell ref="H27:J27"/>
    <mergeCell ref="H28:J28"/>
    <mergeCell ref="H32:J32"/>
    <mergeCell ref="M28:O28"/>
    <mergeCell ref="M29:O29"/>
    <mergeCell ref="M30:O30"/>
    <mergeCell ref="M31:O31"/>
    <mergeCell ref="C26:E26"/>
    <mergeCell ref="C27:E27"/>
    <mergeCell ref="C28:E28"/>
    <mergeCell ref="C29:E29"/>
    <mergeCell ref="H24:J24"/>
    <mergeCell ref="H25:J25"/>
    <mergeCell ref="H26:J26"/>
    <mergeCell ref="H29:J29"/>
    <mergeCell ref="C25:E25"/>
    <mergeCell ref="G2:J2"/>
    <mergeCell ref="G11:J11"/>
    <mergeCell ref="L2:O2"/>
    <mergeCell ref="L11:O11"/>
    <mergeCell ref="C23:E23"/>
    <mergeCell ref="B22:E22"/>
    <mergeCell ref="G22:J22"/>
    <mergeCell ref="H23:J23"/>
    <mergeCell ref="B2:E2"/>
    <mergeCell ref="B11:E11"/>
    <mergeCell ref="C24:E24"/>
    <mergeCell ref="L22:O22"/>
    <mergeCell ref="M23:O23"/>
    <mergeCell ref="M24:O24"/>
    <mergeCell ref="M25:O25"/>
    <mergeCell ref="H33:J33"/>
    <mergeCell ref="H34:J34"/>
    <mergeCell ref="H35:J35"/>
    <mergeCell ref="H36:J36"/>
    <mergeCell ref="C30:E30"/>
    <mergeCell ref="H30:J30"/>
    <mergeCell ref="C31:E31"/>
    <mergeCell ref="C32:E32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22FE-25AA-45F7-8985-473CE51F2559}">
  <dimension ref="B4:F24"/>
  <sheetViews>
    <sheetView zoomScale="70" zoomScaleNormal="70" workbookViewId="0">
      <selection activeCell="F33" sqref="F33"/>
    </sheetView>
  </sheetViews>
  <sheetFormatPr defaultRowHeight="16.5" x14ac:dyDescent="0.3"/>
  <cols>
    <col min="2" max="2" width="5.75" bestFit="1" customWidth="1"/>
    <col min="3" max="3" width="18.75" customWidth="1"/>
    <col min="4" max="4" width="27.25" customWidth="1"/>
    <col min="5" max="5" width="5.25" bestFit="1" customWidth="1"/>
    <col min="6" max="6" width="48.625" bestFit="1" customWidth="1"/>
    <col min="7" max="7" width="53.25" bestFit="1" customWidth="1"/>
  </cols>
  <sheetData>
    <row r="4" spans="2:6" x14ac:dyDescent="0.3">
      <c r="B4" s="92" t="s">
        <v>83</v>
      </c>
      <c r="C4" s="92"/>
      <c r="D4" s="92"/>
      <c r="E4" s="92"/>
      <c r="F4" s="92"/>
    </row>
    <row r="5" spans="2:6" x14ac:dyDescent="0.3">
      <c r="B5" s="22" t="s">
        <v>89</v>
      </c>
      <c r="C5" s="22" t="s">
        <v>91</v>
      </c>
      <c r="D5" s="22" t="s">
        <v>90</v>
      </c>
      <c r="E5" s="22" t="s">
        <v>82</v>
      </c>
      <c r="F5" s="22" t="s">
        <v>92</v>
      </c>
    </row>
    <row r="6" spans="2:6" x14ac:dyDescent="0.3">
      <c r="B6" s="20">
        <v>0</v>
      </c>
      <c r="C6" t="s">
        <v>84</v>
      </c>
      <c r="D6" s="20" t="s">
        <v>21</v>
      </c>
      <c r="E6" s="20">
        <v>4</v>
      </c>
      <c r="F6" s="1" t="s">
        <v>85</v>
      </c>
    </row>
    <row r="7" spans="2:6" x14ac:dyDescent="0.3">
      <c r="B7" s="20">
        <v>1</v>
      </c>
      <c r="C7" s="1" t="s">
        <v>86</v>
      </c>
      <c r="D7" s="20" t="s">
        <v>20</v>
      </c>
      <c r="E7" s="20">
        <v>10</v>
      </c>
      <c r="F7" s="1" t="s">
        <v>87</v>
      </c>
    </row>
    <row r="8" spans="2:6" x14ac:dyDescent="0.3">
      <c r="B8" s="20">
        <v>2</v>
      </c>
      <c r="C8" s="1" t="s">
        <v>13</v>
      </c>
      <c r="D8" s="20" t="s">
        <v>20</v>
      </c>
      <c r="E8" s="20">
        <v>20</v>
      </c>
      <c r="F8" s="1" t="s">
        <v>88</v>
      </c>
    </row>
    <row r="9" spans="2:6" x14ac:dyDescent="0.3">
      <c r="B9" s="93" t="s">
        <v>113</v>
      </c>
      <c r="C9" s="94"/>
      <c r="D9" s="95"/>
      <c r="E9" s="26">
        <f>SUM(E6:E8)</f>
        <v>34</v>
      </c>
      <c r="F9" s="28"/>
    </row>
    <row r="12" spans="2:6" x14ac:dyDescent="0.3">
      <c r="B12" s="92" t="s">
        <v>111</v>
      </c>
      <c r="C12" s="92"/>
      <c r="D12" s="92"/>
      <c r="E12" s="92"/>
      <c r="F12" s="92"/>
    </row>
    <row r="13" spans="2:6" x14ac:dyDescent="0.3">
      <c r="B13" s="22" t="s">
        <v>89</v>
      </c>
      <c r="C13" s="22" t="s">
        <v>91</v>
      </c>
      <c r="D13" s="22" t="s">
        <v>90</v>
      </c>
      <c r="E13" s="22" t="s">
        <v>82</v>
      </c>
      <c r="F13" s="22" t="s">
        <v>92</v>
      </c>
    </row>
    <row r="14" spans="2:6" x14ac:dyDescent="0.3">
      <c r="B14" s="20">
        <v>0</v>
      </c>
      <c r="C14" s="1" t="s">
        <v>93</v>
      </c>
      <c r="D14" s="20" t="s">
        <v>165</v>
      </c>
      <c r="E14" s="20">
        <v>20</v>
      </c>
      <c r="F14" s="1" t="s">
        <v>110</v>
      </c>
    </row>
    <row r="15" spans="2:6" x14ac:dyDescent="0.3">
      <c r="B15" s="20">
        <v>1</v>
      </c>
      <c r="C15" s="1" t="s">
        <v>94</v>
      </c>
      <c r="D15" s="20" t="s">
        <v>166</v>
      </c>
      <c r="E15" s="20">
        <v>2</v>
      </c>
      <c r="F15" s="1" t="s">
        <v>102</v>
      </c>
    </row>
    <row r="16" spans="2:6" x14ac:dyDescent="0.3">
      <c r="B16" s="20">
        <v>2</v>
      </c>
      <c r="C16" s="1" t="s">
        <v>95</v>
      </c>
      <c r="D16" s="20" t="s">
        <v>165</v>
      </c>
      <c r="E16" s="20">
        <v>4</v>
      </c>
      <c r="F16" s="1" t="s">
        <v>109</v>
      </c>
    </row>
    <row r="17" spans="2:6" x14ac:dyDescent="0.3">
      <c r="B17" s="20">
        <v>3</v>
      </c>
      <c r="C17" s="1" t="s">
        <v>96</v>
      </c>
      <c r="D17" s="20" t="s">
        <v>165</v>
      </c>
      <c r="E17" s="20">
        <v>3</v>
      </c>
      <c r="F17" s="1" t="s">
        <v>103</v>
      </c>
    </row>
    <row r="18" spans="2:6" x14ac:dyDescent="0.3">
      <c r="B18" s="20">
        <v>4</v>
      </c>
      <c r="C18" s="1" t="s">
        <v>97</v>
      </c>
      <c r="D18" s="20" t="s">
        <v>21</v>
      </c>
      <c r="E18" s="20">
        <v>10</v>
      </c>
      <c r="F18" s="1" t="s">
        <v>104</v>
      </c>
    </row>
    <row r="19" spans="2:6" x14ac:dyDescent="0.3">
      <c r="B19" s="20">
        <v>5</v>
      </c>
      <c r="C19" s="1" t="s">
        <v>98</v>
      </c>
      <c r="D19" s="20" t="s">
        <v>166</v>
      </c>
      <c r="E19" s="20">
        <v>10</v>
      </c>
      <c r="F19" s="1" t="s">
        <v>105</v>
      </c>
    </row>
    <row r="20" spans="2:6" x14ac:dyDescent="0.3">
      <c r="B20" s="20">
        <v>6</v>
      </c>
      <c r="C20" s="1" t="s">
        <v>99</v>
      </c>
      <c r="D20" s="20" t="s">
        <v>20</v>
      </c>
      <c r="E20" s="20">
        <v>20</v>
      </c>
      <c r="F20" s="1" t="s">
        <v>108</v>
      </c>
    </row>
    <row r="21" spans="2:6" x14ac:dyDescent="0.3">
      <c r="B21" s="20">
        <v>7</v>
      </c>
      <c r="C21" s="1" t="s">
        <v>100</v>
      </c>
      <c r="D21" s="20" t="s">
        <v>20</v>
      </c>
      <c r="E21" s="20">
        <v>300</v>
      </c>
      <c r="F21" s="1" t="s">
        <v>106</v>
      </c>
    </row>
    <row r="22" spans="2:6" x14ac:dyDescent="0.3">
      <c r="B22" s="20">
        <v>8</v>
      </c>
      <c r="C22" s="1" t="s">
        <v>101</v>
      </c>
      <c r="D22" s="20" t="s">
        <v>20</v>
      </c>
      <c r="E22" s="20">
        <v>47</v>
      </c>
      <c r="F22" s="1" t="s">
        <v>107</v>
      </c>
    </row>
    <row r="23" spans="2:6" x14ac:dyDescent="0.3">
      <c r="B23" s="93" t="s">
        <v>112</v>
      </c>
      <c r="C23" s="94"/>
      <c r="D23" s="95"/>
      <c r="E23" s="25">
        <f>SUM(E14:E22)</f>
        <v>416</v>
      </c>
      <c r="F23" s="28"/>
    </row>
    <row r="24" spans="2:6" ht="24.75" customHeight="1" x14ac:dyDescent="0.3">
      <c r="B24" s="96" t="s">
        <v>114</v>
      </c>
      <c r="C24" s="96"/>
      <c r="D24" s="96"/>
      <c r="E24" s="27">
        <f>SUM(E23+E9)</f>
        <v>450</v>
      </c>
      <c r="F24" s="28"/>
    </row>
  </sheetData>
  <mergeCells count="5">
    <mergeCell ref="B4:F4"/>
    <mergeCell ref="B12:F12"/>
    <mergeCell ref="B9:D9"/>
    <mergeCell ref="B23:D23"/>
    <mergeCell ref="B24:D2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3FD0-686D-4311-B587-21BFE046F250}">
  <dimension ref="B1:K57"/>
  <sheetViews>
    <sheetView topLeftCell="A13" workbookViewId="0">
      <selection activeCell="B10" sqref="B10"/>
    </sheetView>
  </sheetViews>
  <sheetFormatPr defaultRowHeight="16.5" x14ac:dyDescent="0.3"/>
  <cols>
    <col min="2" max="2" width="13.5" bestFit="1" customWidth="1"/>
    <col min="3" max="3" width="43.125" bestFit="1" customWidth="1"/>
    <col min="7" max="7" width="13.5" bestFit="1" customWidth="1"/>
    <col min="8" max="8" width="43.125" bestFit="1" customWidth="1"/>
    <col min="9" max="9" width="73.375" customWidth="1"/>
  </cols>
  <sheetData>
    <row r="1" spans="2:11" ht="17.25" thickBot="1" x14ac:dyDescent="0.35"/>
    <row r="2" spans="2:11" ht="18" thickBot="1" x14ac:dyDescent="0.35">
      <c r="B2" s="103" t="s">
        <v>146</v>
      </c>
      <c r="C2" s="104"/>
      <c r="D2" s="104"/>
      <c r="E2" s="105"/>
      <c r="G2" s="98" t="s">
        <v>81</v>
      </c>
      <c r="H2" s="99"/>
      <c r="I2" s="99"/>
      <c r="J2" s="99"/>
      <c r="K2" s="100"/>
    </row>
    <row r="3" spans="2:11" x14ac:dyDescent="0.3">
      <c r="B3" s="101" t="s">
        <v>37</v>
      </c>
      <c r="C3" s="101"/>
      <c r="D3" s="101"/>
      <c r="E3" s="101"/>
      <c r="G3" s="43" t="s">
        <v>11</v>
      </c>
      <c r="H3" s="43" t="s">
        <v>12</v>
      </c>
      <c r="I3" s="43" t="s">
        <v>124</v>
      </c>
      <c r="J3" s="43" t="s">
        <v>82</v>
      </c>
      <c r="K3" s="43" t="s">
        <v>19</v>
      </c>
    </row>
    <row r="4" spans="2:11" x14ac:dyDescent="0.3">
      <c r="B4" s="3" t="s">
        <v>11</v>
      </c>
      <c r="C4" s="3" t="s">
        <v>12</v>
      </c>
      <c r="D4" s="3" t="s">
        <v>26</v>
      </c>
      <c r="E4" s="3" t="s">
        <v>19</v>
      </c>
      <c r="G4" s="6" t="s">
        <v>5</v>
      </c>
      <c r="H4" s="6" t="s">
        <v>93</v>
      </c>
      <c r="I4" s="29" t="s">
        <v>125</v>
      </c>
      <c r="J4" s="6" t="s">
        <v>17</v>
      </c>
      <c r="K4" s="6" t="s">
        <v>20</v>
      </c>
    </row>
    <row r="5" spans="2:11" x14ac:dyDescent="0.3">
      <c r="B5" s="4" t="s">
        <v>5</v>
      </c>
      <c r="C5" s="4" t="s">
        <v>0</v>
      </c>
      <c r="D5" s="6" t="s">
        <v>17</v>
      </c>
      <c r="E5" s="6" t="s">
        <v>20</v>
      </c>
      <c r="G5" s="6" t="s">
        <v>7</v>
      </c>
      <c r="H5" s="6" t="s">
        <v>115</v>
      </c>
      <c r="I5" s="29" t="s">
        <v>126</v>
      </c>
      <c r="J5" s="6" t="s">
        <v>22</v>
      </c>
      <c r="K5" s="6" t="s">
        <v>20</v>
      </c>
    </row>
    <row r="6" spans="2:11" x14ac:dyDescent="0.3">
      <c r="B6" s="4" t="s">
        <v>6</v>
      </c>
      <c r="C6" s="4" t="s">
        <v>1</v>
      </c>
      <c r="D6" s="6" t="s">
        <v>18</v>
      </c>
      <c r="E6" s="6" t="s">
        <v>20</v>
      </c>
      <c r="G6" s="6" t="s">
        <v>6</v>
      </c>
      <c r="H6" s="6" t="s">
        <v>116</v>
      </c>
      <c r="I6" s="29" t="s">
        <v>128</v>
      </c>
      <c r="J6" s="6" t="s">
        <v>18</v>
      </c>
      <c r="K6" s="6" t="s">
        <v>20</v>
      </c>
    </row>
    <row r="7" spans="2:11" x14ac:dyDescent="0.3">
      <c r="B7" s="4" t="s">
        <v>7</v>
      </c>
      <c r="C7" s="4" t="s">
        <v>2</v>
      </c>
      <c r="D7" s="6" t="s">
        <v>22</v>
      </c>
      <c r="E7" s="6" t="s">
        <v>20</v>
      </c>
      <c r="G7" s="6" t="s">
        <v>8</v>
      </c>
      <c r="H7" s="6" t="s">
        <v>117</v>
      </c>
      <c r="I7" s="29" t="s">
        <v>127</v>
      </c>
      <c r="J7" s="6" t="s">
        <v>23</v>
      </c>
      <c r="K7" s="6" t="s">
        <v>20</v>
      </c>
    </row>
    <row r="8" spans="2:11" x14ac:dyDescent="0.3">
      <c r="B8" s="4" t="s">
        <v>8</v>
      </c>
      <c r="C8" s="4" t="s">
        <v>3</v>
      </c>
      <c r="D8" s="6" t="s">
        <v>23</v>
      </c>
      <c r="E8" s="6" t="s">
        <v>20</v>
      </c>
      <c r="G8" s="6" t="s">
        <v>15</v>
      </c>
      <c r="H8" s="6" t="s">
        <v>14</v>
      </c>
      <c r="I8" s="29" t="s">
        <v>129</v>
      </c>
      <c r="J8" s="6" t="s">
        <v>27</v>
      </c>
      <c r="K8" s="6" t="s">
        <v>20</v>
      </c>
    </row>
    <row r="9" spans="2:11" x14ac:dyDescent="0.3">
      <c r="B9" s="4" t="s">
        <v>9</v>
      </c>
      <c r="C9" s="4" t="s">
        <v>57</v>
      </c>
      <c r="D9" s="6" t="s">
        <v>24</v>
      </c>
      <c r="E9" s="6" t="s">
        <v>21</v>
      </c>
      <c r="G9" s="6" t="s">
        <v>34</v>
      </c>
      <c r="H9" s="6" t="s">
        <v>140</v>
      </c>
      <c r="I9" s="29" t="s">
        <v>130</v>
      </c>
      <c r="J9" s="6" t="s">
        <v>36</v>
      </c>
      <c r="K9" s="6" t="s">
        <v>20</v>
      </c>
    </row>
    <row r="10" spans="2:11" x14ac:dyDescent="0.3">
      <c r="B10" s="4" t="s">
        <v>10</v>
      </c>
      <c r="C10" s="4" t="s">
        <v>61</v>
      </c>
      <c r="D10" s="6" t="s">
        <v>25</v>
      </c>
      <c r="E10" s="6" t="s">
        <v>21</v>
      </c>
      <c r="G10" s="6" t="s">
        <v>119</v>
      </c>
      <c r="H10" s="32" t="s">
        <v>118</v>
      </c>
      <c r="I10" s="29" t="s">
        <v>131</v>
      </c>
      <c r="J10" s="6" t="s">
        <v>24</v>
      </c>
      <c r="K10" s="6" t="s">
        <v>20</v>
      </c>
    </row>
    <row r="11" spans="2:11" x14ac:dyDescent="0.3">
      <c r="B11" s="2"/>
      <c r="C11" s="2"/>
      <c r="D11" s="5"/>
      <c r="E11" s="2"/>
      <c r="G11" s="6" t="s">
        <v>122</v>
      </c>
      <c r="H11" s="6" t="s">
        <v>121</v>
      </c>
      <c r="I11" s="29" t="s">
        <v>132</v>
      </c>
      <c r="J11" s="6" t="s">
        <v>24</v>
      </c>
      <c r="K11" s="6" t="s">
        <v>20</v>
      </c>
    </row>
    <row r="12" spans="2:11" x14ac:dyDescent="0.3">
      <c r="B12" s="68" t="s">
        <v>38</v>
      </c>
      <c r="C12" s="68"/>
      <c r="D12" s="68"/>
      <c r="E12" s="68"/>
      <c r="G12" s="97" t="s">
        <v>42</v>
      </c>
      <c r="H12" s="97" t="s">
        <v>123</v>
      </c>
      <c r="I12" s="102" t="s">
        <v>134</v>
      </c>
      <c r="J12" s="97" t="s">
        <v>133</v>
      </c>
      <c r="K12" s="97" t="s">
        <v>20</v>
      </c>
    </row>
    <row r="13" spans="2:11" ht="21" customHeight="1" x14ac:dyDescent="0.3">
      <c r="B13" s="3" t="s">
        <v>11</v>
      </c>
      <c r="C13" s="3" t="s">
        <v>12</v>
      </c>
      <c r="D13" s="3" t="s">
        <v>26</v>
      </c>
      <c r="E13" s="3" t="s">
        <v>19</v>
      </c>
      <c r="G13" s="97"/>
      <c r="H13" s="97"/>
      <c r="I13" s="97"/>
      <c r="J13" s="97"/>
      <c r="K13" s="97"/>
    </row>
    <row r="14" spans="2:11" ht="21" customHeight="1" x14ac:dyDescent="0.3">
      <c r="B14" s="4" t="s">
        <v>15</v>
      </c>
      <c r="C14" s="4" t="s">
        <v>41</v>
      </c>
      <c r="D14" s="6" t="s">
        <v>27</v>
      </c>
      <c r="E14" s="6" t="s">
        <v>20</v>
      </c>
      <c r="G14" s="97"/>
      <c r="H14" s="97"/>
      <c r="I14" s="97"/>
      <c r="J14" s="97"/>
      <c r="K14" s="97"/>
    </row>
    <row r="15" spans="2:11" x14ac:dyDescent="0.3">
      <c r="B15" s="4" t="s">
        <v>31</v>
      </c>
      <c r="C15" s="4" t="s">
        <v>58</v>
      </c>
      <c r="D15" s="6" t="s">
        <v>24</v>
      </c>
      <c r="E15" s="6" t="s">
        <v>21</v>
      </c>
      <c r="G15" s="19" t="s">
        <v>9</v>
      </c>
      <c r="H15" s="19" t="s">
        <v>57</v>
      </c>
      <c r="I15" s="30" t="s">
        <v>135</v>
      </c>
      <c r="J15" s="19" t="s">
        <v>24</v>
      </c>
      <c r="K15" s="19" t="s">
        <v>21</v>
      </c>
    </row>
    <row r="16" spans="2:11" x14ac:dyDescent="0.3">
      <c r="B16" s="4" t="s">
        <v>32</v>
      </c>
      <c r="C16" s="4" t="s">
        <v>59</v>
      </c>
      <c r="D16" s="6" t="s">
        <v>24</v>
      </c>
      <c r="E16" s="6" t="s">
        <v>21</v>
      </c>
      <c r="G16" s="19" t="s">
        <v>10</v>
      </c>
      <c r="H16" s="19" t="s">
        <v>61</v>
      </c>
      <c r="I16" s="30" t="s">
        <v>136</v>
      </c>
      <c r="J16" s="19" t="s">
        <v>25</v>
      </c>
      <c r="K16" s="19" t="s">
        <v>21</v>
      </c>
    </row>
    <row r="17" spans="2:11" x14ac:dyDescent="0.3">
      <c r="B17" s="4" t="s">
        <v>33</v>
      </c>
      <c r="C17" s="4" t="s">
        <v>60</v>
      </c>
      <c r="D17" s="6" t="s">
        <v>25</v>
      </c>
      <c r="E17" s="6" t="s">
        <v>21</v>
      </c>
      <c r="G17" s="18" t="s">
        <v>31</v>
      </c>
      <c r="H17" s="18" t="s">
        <v>58</v>
      </c>
      <c r="I17" s="31" t="s">
        <v>135</v>
      </c>
      <c r="J17" s="18" t="s">
        <v>24</v>
      </c>
      <c r="K17" s="18" t="s">
        <v>21</v>
      </c>
    </row>
    <row r="18" spans="2:11" x14ac:dyDescent="0.3">
      <c r="B18" s="6" t="s">
        <v>122</v>
      </c>
      <c r="C18" s="4" t="s">
        <v>121</v>
      </c>
      <c r="D18" s="6" t="s">
        <v>24</v>
      </c>
      <c r="E18" s="6" t="s">
        <v>20</v>
      </c>
      <c r="G18" s="18" t="s">
        <v>32</v>
      </c>
      <c r="H18" s="18" t="s">
        <v>59</v>
      </c>
      <c r="I18" s="31" t="s">
        <v>135</v>
      </c>
      <c r="J18" s="18" t="s">
        <v>24</v>
      </c>
      <c r="K18" s="18" t="s">
        <v>21</v>
      </c>
    </row>
    <row r="19" spans="2:11" x14ac:dyDescent="0.3">
      <c r="B19" s="4" t="s">
        <v>34</v>
      </c>
      <c r="C19" s="4" t="s">
        <v>140</v>
      </c>
      <c r="D19" s="6" t="s">
        <v>36</v>
      </c>
      <c r="E19" s="6" t="s">
        <v>20</v>
      </c>
      <c r="G19" s="18" t="s">
        <v>33</v>
      </c>
      <c r="H19" s="18" t="s">
        <v>60</v>
      </c>
      <c r="I19" s="31" t="s">
        <v>136</v>
      </c>
      <c r="J19" s="18" t="s">
        <v>25</v>
      </c>
      <c r="K19" s="18" t="s">
        <v>21</v>
      </c>
    </row>
    <row r="21" spans="2:11" x14ac:dyDescent="0.3">
      <c r="B21" s="64" t="s">
        <v>54</v>
      </c>
      <c r="C21" s="64"/>
      <c r="D21" s="64"/>
      <c r="E21" s="64"/>
    </row>
    <row r="22" spans="2:11" x14ac:dyDescent="0.3">
      <c r="B22" s="3" t="s">
        <v>11</v>
      </c>
      <c r="C22" s="3" t="s">
        <v>12</v>
      </c>
      <c r="D22" s="3" t="s">
        <v>26</v>
      </c>
      <c r="E22" s="3" t="s">
        <v>19</v>
      </c>
    </row>
    <row r="23" spans="2:11" x14ac:dyDescent="0.3">
      <c r="B23" s="4" t="s">
        <v>15</v>
      </c>
      <c r="C23" s="4" t="s">
        <v>16</v>
      </c>
      <c r="D23" s="6" t="s">
        <v>27</v>
      </c>
      <c r="E23" s="4" t="s">
        <v>20</v>
      </c>
    </row>
    <row r="24" spans="2:11" x14ac:dyDescent="0.3">
      <c r="B24" s="4" t="s">
        <v>9</v>
      </c>
      <c r="C24" s="4" t="s">
        <v>57</v>
      </c>
      <c r="D24" s="6" t="s">
        <v>24</v>
      </c>
      <c r="E24" s="6" t="s">
        <v>21</v>
      </c>
      <c r="I24" s="24"/>
    </row>
    <row r="25" spans="2:11" x14ac:dyDescent="0.3">
      <c r="B25" s="4" t="s">
        <v>10</v>
      </c>
      <c r="C25" s="4" t="s">
        <v>4</v>
      </c>
      <c r="D25" s="6" t="s">
        <v>25</v>
      </c>
      <c r="E25" s="6" t="s">
        <v>21</v>
      </c>
    </row>
    <row r="26" spans="2:11" x14ac:dyDescent="0.3">
      <c r="B26" s="4"/>
      <c r="C26" s="4"/>
      <c r="D26" s="6"/>
      <c r="E26" s="6"/>
    </row>
    <row r="27" spans="2:11" x14ac:dyDescent="0.3">
      <c r="B27" s="4"/>
      <c r="C27" s="4"/>
      <c r="D27" s="6"/>
      <c r="E27" s="6"/>
    </row>
    <row r="28" spans="2:11" x14ac:dyDescent="0.3">
      <c r="B28" s="4"/>
      <c r="C28" s="4"/>
      <c r="D28" s="6"/>
      <c r="E28" s="6"/>
    </row>
    <row r="29" spans="2:11" x14ac:dyDescent="0.3">
      <c r="B29" s="2"/>
      <c r="C29" s="2"/>
      <c r="D29" s="5"/>
      <c r="E29" s="2"/>
    </row>
    <row r="30" spans="2:11" x14ac:dyDescent="0.3">
      <c r="B30" s="64" t="s">
        <v>55</v>
      </c>
      <c r="C30" s="64"/>
      <c r="D30" s="64"/>
      <c r="E30" s="64"/>
    </row>
    <row r="31" spans="2:11" x14ac:dyDescent="0.3">
      <c r="B31" s="3" t="s">
        <v>11</v>
      </c>
      <c r="C31" s="3" t="s">
        <v>12</v>
      </c>
      <c r="D31" s="3" t="s">
        <v>26</v>
      </c>
      <c r="E31" s="3" t="s">
        <v>19</v>
      </c>
    </row>
    <row r="32" spans="2:11" x14ac:dyDescent="0.3">
      <c r="B32" s="4" t="s">
        <v>15</v>
      </c>
      <c r="C32" s="4" t="s">
        <v>16</v>
      </c>
      <c r="D32" s="6" t="s">
        <v>27</v>
      </c>
      <c r="E32" s="6" t="s">
        <v>20</v>
      </c>
    </row>
    <row r="33" spans="2:5" x14ac:dyDescent="0.3">
      <c r="B33" s="4" t="s">
        <v>31</v>
      </c>
      <c r="C33" s="4" t="s">
        <v>28</v>
      </c>
      <c r="D33" s="6" t="s">
        <v>24</v>
      </c>
      <c r="E33" s="6" t="s">
        <v>21</v>
      </c>
    </row>
    <row r="34" spans="2:5" x14ac:dyDescent="0.3">
      <c r="B34" s="4" t="s">
        <v>32</v>
      </c>
      <c r="C34" s="4" t="s">
        <v>29</v>
      </c>
      <c r="D34" s="6" t="s">
        <v>24</v>
      </c>
      <c r="E34" s="6" t="s">
        <v>21</v>
      </c>
    </row>
    <row r="35" spans="2:5" x14ac:dyDescent="0.3">
      <c r="B35" s="4" t="s">
        <v>33</v>
      </c>
      <c r="C35" s="4" t="s">
        <v>30</v>
      </c>
      <c r="D35" s="6" t="s">
        <v>25</v>
      </c>
      <c r="E35" s="6" t="s">
        <v>21</v>
      </c>
    </row>
    <row r="36" spans="2:5" x14ac:dyDescent="0.3">
      <c r="B36" s="6" t="s">
        <v>122</v>
      </c>
      <c r="C36" s="4" t="s">
        <v>121</v>
      </c>
      <c r="D36" s="6" t="s">
        <v>24</v>
      </c>
      <c r="E36" s="6" t="s">
        <v>20</v>
      </c>
    </row>
    <row r="37" spans="2:5" x14ac:dyDescent="0.3">
      <c r="B37" s="4" t="s">
        <v>34</v>
      </c>
      <c r="C37" s="4" t="s">
        <v>140</v>
      </c>
      <c r="D37" s="6" t="s">
        <v>36</v>
      </c>
      <c r="E37" s="6" t="s">
        <v>20</v>
      </c>
    </row>
    <row r="39" spans="2:5" x14ac:dyDescent="0.3">
      <c r="B39" s="64" t="s">
        <v>39</v>
      </c>
      <c r="C39" s="64"/>
      <c r="D39" s="64"/>
      <c r="E39" s="64"/>
    </row>
    <row r="40" spans="2:5" x14ac:dyDescent="0.3">
      <c r="B40" s="3" t="s">
        <v>11</v>
      </c>
      <c r="C40" s="3" t="s">
        <v>12</v>
      </c>
      <c r="D40" s="3" t="s">
        <v>26</v>
      </c>
      <c r="E40" s="3" t="s">
        <v>19</v>
      </c>
    </row>
    <row r="41" spans="2:5" x14ac:dyDescent="0.3">
      <c r="B41" s="4" t="s">
        <v>15</v>
      </c>
      <c r="C41" s="4" t="s">
        <v>16</v>
      </c>
      <c r="D41" s="6" t="s">
        <v>27</v>
      </c>
      <c r="E41" s="6" t="s">
        <v>20</v>
      </c>
    </row>
    <row r="42" spans="2:5" x14ac:dyDescent="0.3">
      <c r="B42" s="4"/>
      <c r="C42" s="4"/>
      <c r="D42" s="6"/>
      <c r="E42" s="6"/>
    </row>
    <row r="43" spans="2:5" x14ac:dyDescent="0.3">
      <c r="B43" s="4"/>
      <c r="C43" s="4"/>
      <c r="D43" s="6"/>
      <c r="E43" s="6"/>
    </row>
    <row r="44" spans="2:5" x14ac:dyDescent="0.3">
      <c r="B44" s="4"/>
      <c r="C44" s="4"/>
      <c r="D44" s="6"/>
      <c r="E44" s="6"/>
    </row>
    <row r="45" spans="2:5" x14ac:dyDescent="0.3">
      <c r="B45" s="4"/>
      <c r="C45" s="4"/>
      <c r="D45" s="6"/>
      <c r="E45" s="6"/>
    </row>
    <row r="46" spans="2:5" x14ac:dyDescent="0.3">
      <c r="B46" s="4"/>
      <c r="C46" s="4"/>
      <c r="D46" s="6"/>
      <c r="E46" s="6"/>
    </row>
    <row r="47" spans="2:5" x14ac:dyDescent="0.3">
      <c r="B47" s="2"/>
      <c r="C47" s="2"/>
      <c r="D47" s="2"/>
      <c r="E47" s="2"/>
    </row>
    <row r="48" spans="2:5" x14ac:dyDescent="0.3">
      <c r="B48" s="64" t="s">
        <v>40</v>
      </c>
      <c r="C48" s="64"/>
      <c r="D48" s="64"/>
      <c r="E48" s="64"/>
    </row>
    <row r="49" spans="2:5" x14ac:dyDescent="0.3">
      <c r="B49" s="3" t="s">
        <v>11</v>
      </c>
      <c r="C49" s="3" t="s">
        <v>12</v>
      </c>
      <c r="D49" s="3" t="s">
        <v>26</v>
      </c>
      <c r="E49" s="3" t="s">
        <v>19</v>
      </c>
    </row>
    <row r="50" spans="2:5" x14ac:dyDescent="0.3">
      <c r="B50" s="4" t="s">
        <v>15</v>
      </c>
      <c r="C50" s="4" t="s">
        <v>41</v>
      </c>
      <c r="D50" s="6" t="s">
        <v>27</v>
      </c>
      <c r="E50" s="6" t="s">
        <v>20</v>
      </c>
    </row>
    <row r="51" spans="2:5" ht="148.5" customHeight="1" x14ac:dyDescent="0.3">
      <c r="B51" s="7" t="s">
        <v>143</v>
      </c>
      <c r="C51" s="7" t="s">
        <v>145</v>
      </c>
      <c r="D51" s="35" t="s">
        <v>142</v>
      </c>
      <c r="E51" s="34" t="s">
        <v>20</v>
      </c>
    </row>
    <row r="52" spans="2:5" x14ac:dyDescent="0.3">
      <c r="B52" s="4" t="s">
        <v>119</v>
      </c>
      <c r="C52" s="7" t="s">
        <v>120</v>
      </c>
      <c r="D52" s="6" t="s">
        <v>24</v>
      </c>
      <c r="E52" s="6" t="s">
        <v>20</v>
      </c>
    </row>
    <row r="53" spans="2:5" x14ac:dyDescent="0.3">
      <c r="B53" s="4" t="s">
        <v>31</v>
      </c>
      <c r="C53" s="4" t="s">
        <v>58</v>
      </c>
      <c r="D53" s="6" t="s">
        <v>24</v>
      </c>
      <c r="E53" s="6" t="s">
        <v>21</v>
      </c>
    </row>
    <row r="54" spans="2:5" x14ac:dyDescent="0.3">
      <c r="B54" s="4" t="s">
        <v>32</v>
      </c>
      <c r="C54" s="4" t="s">
        <v>59</v>
      </c>
      <c r="D54" s="6" t="s">
        <v>24</v>
      </c>
      <c r="E54" s="6" t="s">
        <v>21</v>
      </c>
    </row>
    <row r="55" spans="2:5" x14ac:dyDescent="0.3">
      <c r="B55" s="4" t="s">
        <v>33</v>
      </c>
      <c r="C55" s="4" t="s">
        <v>60</v>
      </c>
      <c r="D55" s="6" t="s">
        <v>25</v>
      </c>
      <c r="E55" s="6" t="s">
        <v>21</v>
      </c>
    </row>
    <row r="56" spans="2:5" x14ac:dyDescent="0.3">
      <c r="B56" s="4" t="s">
        <v>9</v>
      </c>
      <c r="C56" s="4" t="s">
        <v>57</v>
      </c>
      <c r="D56" s="6" t="s">
        <v>24</v>
      </c>
      <c r="E56" s="6" t="s">
        <v>21</v>
      </c>
    </row>
    <row r="57" spans="2:5" x14ac:dyDescent="0.3">
      <c r="B57" s="4" t="s">
        <v>10</v>
      </c>
      <c r="C57" s="4" t="s">
        <v>4</v>
      </c>
      <c r="D57" s="6" t="s">
        <v>25</v>
      </c>
      <c r="E57" s="6" t="s">
        <v>21</v>
      </c>
    </row>
  </sheetData>
  <mergeCells count="13">
    <mergeCell ref="J12:J14"/>
    <mergeCell ref="K12:K14"/>
    <mergeCell ref="B39:E39"/>
    <mergeCell ref="B48:E48"/>
    <mergeCell ref="G2:K2"/>
    <mergeCell ref="B3:E3"/>
    <mergeCell ref="B12:E12"/>
    <mergeCell ref="B21:E21"/>
    <mergeCell ref="B30:E30"/>
    <mergeCell ref="I12:I14"/>
    <mergeCell ref="G12:G14"/>
    <mergeCell ref="H12:H14"/>
    <mergeCell ref="B2:E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CBE7-B135-4B1F-AD62-AEAAA30216D6}">
  <dimension ref="B2:F37"/>
  <sheetViews>
    <sheetView topLeftCell="C1" zoomScale="70" zoomScaleNormal="70" workbookViewId="0">
      <selection activeCell="E9" sqref="E9"/>
    </sheetView>
  </sheetViews>
  <sheetFormatPr defaultRowHeight="16.5" x14ac:dyDescent="0.3"/>
  <cols>
    <col min="2" max="2" width="13.75" bestFit="1" customWidth="1"/>
    <col min="3" max="3" width="38.25" customWidth="1"/>
    <col min="4" max="4" width="58.5" customWidth="1"/>
    <col min="5" max="6" width="15.875" customWidth="1"/>
  </cols>
  <sheetData>
    <row r="2" spans="2:6" x14ac:dyDescent="0.3">
      <c r="B2" s="106" t="s">
        <v>158</v>
      </c>
      <c r="C2" s="106"/>
      <c r="D2" s="106"/>
      <c r="E2" s="106"/>
      <c r="F2" s="106"/>
    </row>
    <row r="3" spans="2:6" x14ac:dyDescent="0.3">
      <c r="B3" s="21" t="s">
        <v>137</v>
      </c>
      <c r="C3" s="21" t="s">
        <v>138</v>
      </c>
      <c r="D3" s="21" t="s">
        <v>124</v>
      </c>
      <c r="E3" s="21" t="s">
        <v>82</v>
      </c>
      <c r="F3" s="21" t="s">
        <v>19</v>
      </c>
    </row>
    <row r="4" spans="2:6" x14ac:dyDescent="0.3">
      <c r="B4" s="6" t="s">
        <v>171</v>
      </c>
      <c r="C4" s="29" t="s">
        <v>178</v>
      </c>
      <c r="D4" s="29" t="s">
        <v>164</v>
      </c>
      <c r="E4" s="6" t="s">
        <v>27</v>
      </c>
      <c r="F4" s="6" t="s">
        <v>20</v>
      </c>
    </row>
    <row r="5" spans="2:6" x14ac:dyDescent="0.3">
      <c r="B5" s="107" t="s">
        <v>156</v>
      </c>
      <c r="C5" s="108" t="s">
        <v>123</v>
      </c>
      <c r="D5" s="109" t="s">
        <v>144</v>
      </c>
      <c r="E5" s="107" t="s">
        <v>36</v>
      </c>
      <c r="F5" s="107" t="s">
        <v>20</v>
      </c>
    </row>
    <row r="6" spans="2:6" x14ac:dyDescent="0.3">
      <c r="B6" s="107"/>
      <c r="C6" s="108"/>
      <c r="D6" s="107"/>
      <c r="E6" s="107"/>
      <c r="F6" s="107"/>
    </row>
    <row r="7" spans="2:6" x14ac:dyDescent="0.3">
      <c r="B7" s="107"/>
      <c r="C7" s="108"/>
      <c r="D7" s="107"/>
      <c r="E7" s="107"/>
      <c r="F7" s="107"/>
    </row>
    <row r="8" spans="2:6" x14ac:dyDescent="0.3">
      <c r="B8" s="36" t="s">
        <v>9</v>
      </c>
      <c r="C8" s="37" t="s">
        <v>57</v>
      </c>
      <c r="D8" s="37" t="s">
        <v>135</v>
      </c>
      <c r="E8" s="36" t="s">
        <v>24</v>
      </c>
      <c r="F8" s="36" t="s">
        <v>21</v>
      </c>
    </row>
    <row r="9" spans="2:6" ht="48.75" customHeight="1" x14ac:dyDescent="0.3">
      <c r="B9" s="36" t="s">
        <v>10</v>
      </c>
      <c r="C9" s="37" t="s">
        <v>61</v>
      </c>
      <c r="D9" s="37" t="s">
        <v>136</v>
      </c>
      <c r="E9" s="36" t="s">
        <v>25</v>
      </c>
      <c r="F9" s="36" t="s">
        <v>21</v>
      </c>
    </row>
    <row r="10" spans="2:6" ht="48.75" customHeight="1" x14ac:dyDescent="0.3">
      <c r="B10" s="6" t="s">
        <v>119</v>
      </c>
      <c r="C10" s="33" t="s">
        <v>118</v>
      </c>
      <c r="D10" s="29" t="s">
        <v>131</v>
      </c>
      <c r="E10" s="6" t="s">
        <v>24</v>
      </c>
      <c r="F10" s="6" t="s">
        <v>20</v>
      </c>
    </row>
    <row r="11" spans="2:6" x14ac:dyDescent="0.3">
      <c r="B11" s="22" t="s">
        <v>147</v>
      </c>
      <c r="C11" s="38" t="s">
        <v>94</v>
      </c>
      <c r="D11" s="1"/>
      <c r="E11" s="20">
        <v>2</v>
      </c>
      <c r="F11" s="34" t="s">
        <v>20</v>
      </c>
    </row>
    <row r="12" spans="2:6" x14ac:dyDescent="0.3">
      <c r="B12" s="22" t="s">
        <v>173</v>
      </c>
      <c r="C12" s="110" t="s">
        <v>174</v>
      </c>
      <c r="D12" s="110" t="s">
        <v>174</v>
      </c>
      <c r="E12" s="20">
        <v>10</v>
      </c>
      <c r="F12" s="40" t="s">
        <v>20</v>
      </c>
    </row>
    <row r="13" spans="2:6" x14ac:dyDescent="0.3">
      <c r="B13" s="22" t="s">
        <v>148</v>
      </c>
      <c r="C13" s="38" t="s">
        <v>149</v>
      </c>
      <c r="D13" s="1"/>
      <c r="E13" s="20"/>
      <c r="F13" s="40" t="s">
        <v>150</v>
      </c>
    </row>
    <row r="15" spans="2:6" ht="16.5" customHeight="1" x14ac:dyDescent="0.3">
      <c r="B15" s="106" t="s">
        <v>179</v>
      </c>
      <c r="C15" s="106"/>
      <c r="D15" s="106"/>
      <c r="E15" s="106"/>
      <c r="F15" s="106"/>
    </row>
    <row r="16" spans="2:6" x14ac:dyDescent="0.3">
      <c r="B16" s="39" t="s">
        <v>137</v>
      </c>
      <c r="C16" s="39" t="s">
        <v>138</v>
      </c>
      <c r="D16" s="39" t="s">
        <v>124</v>
      </c>
      <c r="E16" s="39" t="s">
        <v>82</v>
      </c>
      <c r="F16" s="39" t="s">
        <v>19</v>
      </c>
    </row>
    <row r="17" spans="2:6" x14ac:dyDescent="0.3">
      <c r="B17" s="40" t="s">
        <v>172</v>
      </c>
      <c r="C17" s="29" t="s">
        <v>177</v>
      </c>
      <c r="D17" s="29" t="s">
        <v>164</v>
      </c>
      <c r="E17" s="40" t="s">
        <v>27</v>
      </c>
      <c r="F17" s="40" t="s">
        <v>20</v>
      </c>
    </row>
    <row r="18" spans="2:6" x14ac:dyDescent="0.3">
      <c r="B18" s="40" t="s">
        <v>171</v>
      </c>
      <c r="C18" s="29" t="s">
        <v>14</v>
      </c>
      <c r="D18" s="29" t="s">
        <v>176</v>
      </c>
      <c r="E18" s="40" t="s">
        <v>27</v>
      </c>
      <c r="F18" s="40" t="s">
        <v>20</v>
      </c>
    </row>
    <row r="19" spans="2:6" x14ac:dyDescent="0.3">
      <c r="B19" s="107" t="s">
        <v>156</v>
      </c>
      <c r="C19" s="108" t="s">
        <v>123</v>
      </c>
      <c r="D19" s="109" t="s">
        <v>144</v>
      </c>
      <c r="E19" s="107" t="s">
        <v>36</v>
      </c>
      <c r="F19" s="107" t="s">
        <v>20</v>
      </c>
    </row>
    <row r="20" spans="2:6" x14ac:dyDescent="0.3">
      <c r="B20" s="107"/>
      <c r="C20" s="108"/>
      <c r="D20" s="107"/>
      <c r="E20" s="107"/>
      <c r="F20" s="107"/>
    </row>
    <row r="21" spans="2:6" x14ac:dyDescent="0.3">
      <c r="B21" s="107"/>
      <c r="C21" s="108"/>
      <c r="D21" s="107"/>
      <c r="E21" s="107"/>
      <c r="F21" s="107"/>
    </row>
    <row r="22" spans="2:6" x14ac:dyDescent="0.3">
      <c r="B22" s="41" t="s">
        <v>9</v>
      </c>
      <c r="C22" s="42" t="s">
        <v>57</v>
      </c>
      <c r="D22" s="42" t="s">
        <v>135</v>
      </c>
      <c r="E22" s="41" t="s">
        <v>24</v>
      </c>
      <c r="F22" s="41" t="s">
        <v>21</v>
      </c>
    </row>
    <row r="23" spans="2:6" x14ac:dyDescent="0.3">
      <c r="B23" s="41" t="s">
        <v>10</v>
      </c>
      <c r="C23" s="42" t="s">
        <v>61</v>
      </c>
      <c r="D23" s="42" t="s">
        <v>136</v>
      </c>
      <c r="E23" s="41" t="s">
        <v>175</v>
      </c>
      <c r="F23" s="41" t="s">
        <v>21</v>
      </c>
    </row>
    <row r="24" spans="2:6" x14ac:dyDescent="0.3">
      <c r="B24" s="40" t="s">
        <v>119</v>
      </c>
      <c r="C24" s="33" t="s">
        <v>118</v>
      </c>
      <c r="D24" s="29" t="s">
        <v>131</v>
      </c>
      <c r="E24" s="40" t="s">
        <v>24</v>
      </c>
      <c r="F24" s="40" t="s">
        <v>20</v>
      </c>
    </row>
    <row r="25" spans="2:6" x14ac:dyDescent="0.3">
      <c r="B25" s="22" t="s">
        <v>148</v>
      </c>
      <c r="C25" s="38" t="s">
        <v>149</v>
      </c>
      <c r="D25" s="1"/>
      <c r="E25" s="20"/>
      <c r="F25" s="40" t="s">
        <v>150</v>
      </c>
    </row>
    <row r="27" spans="2:6" x14ac:dyDescent="0.3">
      <c r="B27" s="106" t="s">
        <v>180</v>
      </c>
      <c r="C27" s="106"/>
      <c r="D27" s="106"/>
      <c r="E27" s="106"/>
      <c r="F27" s="106"/>
    </row>
    <row r="28" spans="2:6" x14ac:dyDescent="0.3">
      <c r="B28" s="39" t="s">
        <v>137</v>
      </c>
      <c r="C28" s="39" t="s">
        <v>138</v>
      </c>
      <c r="D28" s="39" t="s">
        <v>124</v>
      </c>
      <c r="E28" s="39" t="s">
        <v>82</v>
      </c>
      <c r="F28" s="39" t="s">
        <v>19</v>
      </c>
    </row>
    <row r="29" spans="2:6" x14ac:dyDescent="0.3">
      <c r="B29" s="40" t="s">
        <v>15</v>
      </c>
      <c r="C29" s="29" t="s">
        <v>13</v>
      </c>
      <c r="D29" s="29" t="s">
        <v>162</v>
      </c>
      <c r="E29" s="40" t="s">
        <v>24</v>
      </c>
      <c r="F29" s="40" t="s">
        <v>20</v>
      </c>
    </row>
    <row r="30" spans="2:6" x14ac:dyDescent="0.3">
      <c r="B30" s="41" t="s">
        <v>139</v>
      </c>
      <c r="C30" s="38" t="s">
        <v>181</v>
      </c>
      <c r="D30" s="1"/>
      <c r="E30" s="20">
        <v>450</v>
      </c>
      <c r="F30" s="40" t="s">
        <v>20</v>
      </c>
    </row>
    <row r="31" spans="2:6" x14ac:dyDescent="0.3">
      <c r="B31" s="41" t="s">
        <v>161</v>
      </c>
      <c r="C31" s="38" t="s">
        <v>149</v>
      </c>
      <c r="D31" s="1"/>
      <c r="E31" s="20"/>
      <c r="F31" s="40" t="s">
        <v>150</v>
      </c>
    </row>
    <row r="34" spans="2:6" x14ac:dyDescent="0.3">
      <c r="B34" s="106" t="s">
        <v>159</v>
      </c>
      <c r="C34" s="106"/>
      <c r="D34" s="106"/>
      <c r="E34" s="106"/>
      <c r="F34" s="106"/>
    </row>
    <row r="35" spans="2:6" x14ac:dyDescent="0.3">
      <c r="B35" s="23" t="s">
        <v>137</v>
      </c>
      <c r="C35" s="23" t="s">
        <v>138</v>
      </c>
      <c r="D35" s="23" t="s">
        <v>124</v>
      </c>
      <c r="E35" s="23" t="s">
        <v>82</v>
      </c>
      <c r="F35" s="23" t="s">
        <v>19</v>
      </c>
    </row>
    <row r="36" spans="2:6" x14ac:dyDescent="0.3">
      <c r="B36" s="34" t="s">
        <v>160</v>
      </c>
      <c r="C36" s="29" t="s">
        <v>163</v>
      </c>
      <c r="D36" s="29" t="s">
        <v>162</v>
      </c>
      <c r="E36" s="34" t="s">
        <v>18</v>
      </c>
      <c r="F36" s="34" t="s">
        <v>20</v>
      </c>
    </row>
    <row r="37" spans="2:6" x14ac:dyDescent="0.3">
      <c r="B37" s="36" t="s">
        <v>161</v>
      </c>
      <c r="C37" s="38" t="s">
        <v>149</v>
      </c>
      <c r="D37" s="1"/>
      <c r="E37" s="20"/>
      <c r="F37" s="34" t="s">
        <v>150</v>
      </c>
    </row>
  </sheetData>
  <mergeCells count="14">
    <mergeCell ref="B34:F34"/>
    <mergeCell ref="B2:F2"/>
    <mergeCell ref="B5:B7"/>
    <mergeCell ref="C5:C7"/>
    <mergeCell ref="D5:D7"/>
    <mergeCell ref="E5:E7"/>
    <mergeCell ref="F5:F7"/>
    <mergeCell ref="B15:F15"/>
    <mergeCell ref="B19:B21"/>
    <mergeCell ref="C19:C21"/>
    <mergeCell ref="D19:D21"/>
    <mergeCell ref="E19:E21"/>
    <mergeCell ref="F19:F21"/>
    <mergeCell ref="B27:F27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API REQ RES</vt:lpstr>
      <vt:lpstr>String 전문 데이타 명세(fullText)</vt:lpstr>
      <vt:lpstr>변수 정리</vt:lpstr>
      <vt:lpstr>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TunaKing</dc:creator>
  <cp:lastModifiedBy>김진영</cp:lastModifiedBy>
  <dcterms:created xsi:type="dcterms:W3CDTF">2020-04-18T10:15:28Z</dcterms:created>
  <dcterms:modified xsi:type="dcterms:W3CDTF">2020-04-23T14:25:41Z</dcterms:modified>
</cp:coreProperties>
</file>