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KoreaUnivHomework_2015_2\Infomation Retrieval\"/>
    </mc:Choice>
  </mc:AlternateContent>
  <bookViews>
    <workbookView xWindow="0" yWindow="0" windowWidth="1789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1" l="1"/>
  <c r="B64" i="1"/>
  <c r="C20" i="1"/>
  <c r="D20" i="1"/>
  <c r="E20" i="1"/>
  <c r="F20" i="1"/>
  <c r="B20" i="1"/>
  <c r="B19" i="1"/>
  <c r="C19" i="1"/>
  <c r="D19" i="1"/>
  <c r="E19" i="1"/>
  <c r="F19" i="1"/>
  <c r="B9" i="1"/>
  <c r="C9" i="1"/>
  <c r="D9" i="1"/>
  <c r="B10" i="1"/>
  <c r="C10" i="1"/>
  <c r="D10" i="1"/>
  <c r="B11" i="1"/>
  <c r="C11" i="1"/>
  <c r="D11" i="1"/>
  <c r="C8" i="1"/>
  <c r="D8" i="1"/>
  <c r="B8" i="1"/>
  <c r="E21" i="1" l="1"/>
  <c r="C21" i="1"/>
  <c r="D21" i="1"/>
  <c r="B22" i="1"/>
  <c r="F21" i="1"/>
  <c r="B21" i="1"/>
</calcChain>
</file>

<file path=xl/sharedStrings.xml><?xml version="1.0" encoding="utf-8"?>
<sst xmlns="http://schemas.openxmlformats.org/spreadsheetml/2006/main" count="91" uniqueCount="60">
  <si>
    <t>car</t>
    <phoneticPr fontId="1" type="noConversion"/>
  </si>
  <si>
    <t>moto</t>
    <phoneticPr fontId="1" type="noConversion"/>
  </si>
  <si>
    <t>insurance</t>
    <phoneticPr fontId="1" type="noConversion"/>
  </si>
  <si>
    <t>rent</t>
    <phoneticPr fontId="1" type="noConversion"/>
  </si>
  <si>
    <t>tf_doc1</t>
    <phoneticPr fontId="1" type="noConversion"/>
  </si>
  <si>
    <t>tf_doc2</t>
    <phoneticPr fontId="1" type="noConversion"/>
  </si>
  <si>
    <t>tf_doc3</t>
    <phoneticPr fontId="1" type="noConversion"/>
  </si>
  <si>
    <t>df</t>
    <phoneticPr fontId="1" type="noConversion"/>
  </si>
  <si>
    <t>moto</t>
    <phoneticPr fontId="1" type="noConversion"/>
  </si>
  <si>
    <t>rent</t>
    <phoneticPr fontId="1" type="noConversion"/>
  </si>
  <si>
    <t>w_Doc2</t>
    <phoneticPr fontId="1" type="noConversion"/>
  </si>
  <si>
    <t>w_Doc1</t>
    <phoneticPr fontId="1" type="noConversion"/>
  </si>
  <si>
    <t>w_Doc3</t>
    <phoneticPr fontId="1" type="noConversion"/>
  </si>
  <si>
    <t>N</t>
    <phoneticPr fontId="1" type="noConversion"/>
  </si>
  <si>
    <t>S1, Q1</t>
  </si>
  <si>
    <t>S1, Q2</t>
  </si>
  <si>
    <t>S2, Q1</t>
  </si>
  <si>
    <t>S2, Q2</t>
  </si>
  <si>
    <t>S2, Q2</t>
    <phoneticPr fontId="1" type="noConversion"/>
  </si>
  <si>
    <t>d3</t>
  </si>
  <si>
    <t>d3</t>
    <phoneticPr fontId="1" type="noConversion"/>
  </si>
  <si>
    <t>d5</t>
  </si>
  <si>
    <t>d8</t>
  </si>
  <si>
    <t>d8</t>
    <phoneticPr fontId="1" type="noConversion"/>
  </si>
  <si>
    <t>d10</t>
  </si>
  <si>
    <t>d11</t>
  </si>
  <si>
    <t>Precision</t>
  </si>
  <si>
    <t>Precision</t>
    <phoneticPr fontId="1" type="noConversion"/>
  </si>
  <si>
    <t>recall</t>
  </si>
  <si>
    <t>recall</t>
    <phoneticPr fontId="1" type="noConversion"/>
  </si>
  <si>
    <t>F1</t>
  </si>
  <si>
    <t>Average Precision</t>
  </si>
  <si>
    <t>Average Precision</t>
    <phoneticPr fontId="1" type="noConversion"/>
  </si>
  <si>
    <t>d1</t>
  </si>
  <si>
    <t>d1</t>
    <phoneticPr fontId="1" type="noConversion"/>
  </si>
  <si>
    <t>d6</t>
  </si>
  <si>
    <t>d2</t>
  </si>
  <si>
    <t>d7</t>
  </si>
  <si>
    <t>d2</t>
    <phoneticPr fontId="1" type="noConversion"/>
  </si>
  <si>
    <t>d4</t>
  </si>
  <si>
    <t>d4</t>
    <phoneticPr fontId="1" type="noConversion"/>
  </si>
  <si>
    <t>d11</t>
    <phoneticPr fontId="1" type="noConversion"/>
  </si>
  <si>
    <t>d9</t>
  </si>
  <si>
    <t>d11</t>
    <phoneticPr fontId="1" type="noConversion"/>
  </si>
  <si>
    <t>d13</t>
  </si>
  <si>
    <t>d14</t>
  </si>
  <si>
    <t>d14</t>
    <phoneticPr fontId="1" type="noConversion"/>
  </si>
  <si>
    <t>Q1</t>
    <phoneticPr fontId="1" type="noConversion"/>
  </si>
  <si>
    <t>Q2</t>
    <phoneticPr fontId="1" type="noConversion"/>
  </si>
  <si>
    <t>Q1</t>
    <phoneticPr fontId="1" type="noConversion"/>
  </si>
  <si>
    <t>Q2</t>
    <phoneticPr fontId="1" type="noConversion"/>
  </si>
  <si>
    <t>d6</t>
    <phoneticPr fontId="1" type="noConversion"/>
  </si>
  <si>
    <t>d7</t>
    <phoneticPr fontId="1" type="noConversion"/>
  </si>
  <si>
    <t>d4</t>
    <phoneticPr fontId="1" type="noConversion"/>
  </si>
  <si>
    <t>relevant</t>
  </si>
  <si>
    <t>relevant</t>
    <phoneticPr fontId="1" type="noConversion"/>
  </si>
  <si>
    <t>F1</t>
    <phoneticPr fontId="1" type="noConversion"/>
  </si>
  <si>
    <t>Mean Average Precision</t>
    <phoneticPr fontId="1" type="noConversion"/>
  </si>
  <si>
    <t>S1</t>
    <phoneticPr fontId="1" type="noConversion"/>
  </si>
  <si>
    <t>S2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</si>
</sst>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32" workbookViewId="0">
      <selection activeCell="A63" sqref="A63:B65"/>
    </sheetView>
  </sheetViews>
  <sheetFormatPr defaultRowHeight="16.5" x14ac:dyDescent="0.3"/>
  <cols>
    <col min="2" max="2" width="9.875" bestFit="1" customWidth="1"/>
  </cols>
  <sheetData>
    <row r="1" spans="1:8" x14ac:dyDescent="0.3">
      <c r="B1" t="s">
        <v>4</v>
      </c>
      <c r="C1" t="s">
        <v>5</v>
      </c>
      <c r="D1" t="s">
        <v>6</v>
      </c>
      <c r="E1" t="s">
        <v>7</v>
      </c>
      <c r="G1" t="s">
        <v>13</v>
      </c>
    </row>
    <row r="2" spans="1:8" x14ac:dyDescent="0.3">
      <c r="A2" t="s">
        <v>0</v>
      </c>
      <c r="B2">
        <v>27</v>
      </c>
      <c r="C2">
        <v>4</v>
      </c>
      <c r="D2">
        <v>24</v>
      </c>
      <c r="E2">
        <v>18165</v>
      </c>
      <c r="G2">
        <v>806791</v>
      </c>
    </row>
    <row r="3" spans="1:8" x14ac:dyDescent="0.3">
      <c r="A3" t="s">
        <v>1</v>
      </c>
      <c r="B3">
        <v>3</v>
      </c>
      <c r="C3">
        <v>33</v>
      </c>
      <c r="D3">
        <v>0</v>
      </c>
      <c r="E3">
        <v>6723</v>
      </c>
    </row>
    <row r="4" spans="1:8" x14ac:dyDescent="0.3">
      <c r="A4" t="s">
        <v>2</v>
      </c>
      <c r="B4">
        <v>0</v>
      </c>
      <c r="C4">
        <v>33</v>
      </c>
      <c r="D4">
        <v>29</v>
      </c>
      <c r="E4">
        <v>19241</v>
      </c>
    </row>
    <row r="5" spans="1:8" x14ac:dyDescent="0.3">
      <c r="A5" t="s">
        <v>3</v>
      </c>
      <c r="B5">
        <v>14</v>
      </c>
      <c r="C5">
        <v>0</v>
      </c>
      <c r="D5">
        <v>17</v>
      </c>
      <c r="E5">
        <v>25235</v>
      </c>
    </row>
    <row r="7" spans="1:8" x14ac:dyDescent="0.3">
      <c r="B7" t="s">
        <v>11</v>
      </c>
      <c r="C7" t="s">
        <v>10</v>
      </c>
      <c r="D7" t="s">
        <v>12</v>
      </c>
    </row>
    <row r="8" spans="1:8" x14ac:dyDescent="0.3">
      <c r="A8" t="s">
        <v>0</v>
      </c>
      <c r="B8">
        <f>LOG(1+B2) * LOG($G$2/$E2)</f>
        <v>2.3842299656486921</v>
      </c>
      <c r="C8">
        <f t="shared" ref="C8:D8" si="0">LOG(1+C2) * LOG($G$2/$E2)</f>
        <v>1.1515710056087458</v>
      </c>
      <c r="D8">
        <f t="shared" si="0"/>
        <v>2.3031420112174916</v>
      </c>
    </row>
    <row r="9" spans="1:8" x14ac:dyDescent="0.3">
      <c r="A9" t="s">
        <v>8</v>
      </c>
      <c r="B9">
        <f t="shared" ref="B9:D9" si="1">LOG(1+B3) * LOG($G$2/$E3)</f>
        <v>1.2518018898876533</v>
      </c>
      <c r="C9">
        <f t="shared" si="1"/>
        <v>3.1842477997051928</v>
      </c>
      <c r="D9">
        <f t="shared" si="1"/>
        <v>0</v>
      </c>
    </row>
    <row r="10" spans="1:8" x14ac:dyDescent="0.3">
      <c r="A10" t="s">
        <v>2</v>
      </c>
      <c r="B10">
        <f t="shared" ref="B10:D10" si="2">LOG(1+B4) * LOG($G$2/$E4)</f>
        <v>0</v>
      </c>
      <c r="C10">
        <f t="shared" si="2"/>
        <v>2.4848757023933405</v>
      </c>
      <c r="D10">
        <f t="shared" si="2"/>
        <v>2.3966785794416405</v>
      </c>
    </row>
    <row r="11" spans="1:8" x14ac:dyDescent="0.3">
      <c r="A11" t="s">
        <v>9</v>
      </c>
      <c r="B11">
        <f t="shared" ref="B11:D11" si="3">LOG(1+B5) * LOG($G$2/$E5)</f>
        <v>1.7697324200831062</v>
      </c>
      <c r="C11">
        <f t="shared" si="3"/>
        <v>0</v>
      </c>
      <c r="D11">
        <f t="shared" si="3"/>
        <v>1.8888810126043813</v>
      </c>
    </row>
    <row r="13" spans="1:8" x14ac:dyDescent="0.3">
      <c r="A13" t="s">
        <v>49</v>
      </c>
      <c r="B13">
        <v>4</v>
      </c>
      <c r="C13" t="s">
        <v>20</v>
      </c>
      <c r="D13" t="s">
        <v>51</v>
      </c>
      <c r="E13" t="s">
        <v>52</v>
      </c>
      <c r="F13" t="s">
        <v>23</v>
      </c>
    </row>
    <row r="14" spans="1:8" x14ac:dyDescent="0.3">
      <c r="A14" t="s">
        <v>50</v>
      </c>
      <c r="B14">
        <v>3</v>
      </c>
      <c r="C14" t="s">
        <v>34</v>
      </c>
      <c r="D14" t="s">
        <v>53</v>
      </c>
      <c r="E14" t="s">
        <v>41</v>
      </c>
      <c r="H14" t="s">
        <v>47</v>
      </c>
    </row>
    <row r="15" spans="1:8" x14ac:dyDescent="0.3">
      <c r="B15">
        <v>3</v>
      </c>
      <c r="H15" t="s">
        <v>48</v>
      </c>
    </row>
    <row r="16" spans="1:8" x14ac:dyDescent="0.3">
      <c r="B16">
        <v>1</v>
      </c>
      <c r="C16">
        <v>2</v>
      </c>
      <c r="D16">
        <v>3</v>
      </c>
      <c r="E16">
        <v>4</v>
      </c>
      <c r="F16">
        <v>5</v>
      </c>
    </row>
    <row r="17" spans="1:6" x14ac:dyDescent="0.3">
      <c r="A17" t="s">
        <v>18</v>
      </c>
      <c r="B17" t="s">
        <v>34</v>
      </c>
      <c r="C17" t="s">
        <v>38</v>
      </c>
      <c r="D17" t="s">
        <v>40</v>
      </c>
      <c r="E17" t="s">
        <v>43</v>
      </c>
      <c r="F17" t="s">
        <v>46</v>
      </c>
    </row>
    <row r="18" spans="1:6" x14ac:dyDescent="0.3">
      <c r="A18" t="s">
        <v>55</v>
      </c>
      <c r="B18" s="1">
        <v>1</v>
      </c>
      <c r="C18">
        <v>0</v>
      </c>
      <c r="D18">
        <v>1</v>
      </c>
      <c r="E18">
        <v>1</v>
      </c>
      <c r="F18">
        <v>0</v>
      </c>
    </row>
    <row r="19" spans="1:6" x14ac:dyDescent="0.3">
      <c r="A19" t="s">
        <v>27</v>
      </c>
      <c r="B19">
        <f>SUM($B$18:B18)/B$16</f>
        <v>1</v>
      </c>
      <c r="C19">
        <f>SUM($B$18:C18)/C$16</f>
        <v>0.5</v>
      </c>
      <c r="D19">
        <f>SUM($B$18:D18)/D$16</f>
        <v>0.66666666666666663</v>
      </c>
      <c r="E19">
        <f>SUM($B$18:E18)/E$16</f>
        <v>0.75</v>
      </c>
      <c r="F19">
        <f>SUM($B$18:F18)/F$16</f>
        <v>0.6</v>
      </c>
    </row>
    <row r="20" spans="1:6" x14ac:dyDescent="0.3">
      <c r="A20" t="s">
        <v>29</v>
      </c>
      <c r="B20">
        <f>SUM($B$18:B18)/$B$15</f>
        <v>0.33333333333333331</v>
      </c>
      <c r="C20">
        <f>SUM($B$18:C18)/$B$15</f>
        <v>0.33333333333333331</v>
      </c>
      <c r="D20">
        <f>SUM($B$18:D18)/$B$15</f>
        <v>0.66666666666666663</v>
      </c>
      <c r="E20">
        <f>SUM($B$18:E18)/$B$15</f>
        <v>1</v>
      </c>
      <c r="F20">
        <f>SUM($B$18:F18)/$B$15</f>
        <v>1</v>
      </c>
    </row>
    <row r="21" spans="1:6" x14ac:dyDescent="0.3">
      <c r="A21" t="s">
        <v>56</v>
      </c>
      <c r="B21">
        <f>2*B19*B20/(B19+B20)</f>
        <v>0.5</v>
      </c>
      <c r="C21">
        <f t="shared" ref="C21:F21" si="4">2*C19*C20/(C19+C20)</f>
        <v>0.4</v>
      </c>
      <c r="D21">
        <f t="shared" si="4"/>
        <v>0.66666666666666663</v>
      </c>
      <c r="E21">
        <f t="shared" si="4"/>
        <v>0.8571428571428571</v>
      </c>
      <c r="F21">
        <f t="shared" si="4"/>
        <v>0.74999999999999989</v>
      </c>
    </row>
    <row r="22" spans="1:6" x14ac:dyDescent="0.3">
      <c r="A22" t="s">
        <v>32</v>
      </c>
      <c r="B22">
        <f>AVERAGE(B19:F19)</f>
        <v>0.70333333333333337</v>
      </c>
    </row>
    <row r="29" spans="1:6" x14ac:dyDescent="0.3">
      <c r="A29" t="s">
        <v>18</v>
      </c>
      <c r="B29" t="s">
        <v>34</v>
      </c>
      <c r="C29" t="s">
        <v>38</v>
      </c>
      <c r="D29" t="s">
        <v>40</v>
      </c>
      <c r="E29" t="s">
        <v>43</v>
      </c>
      <c r="F29" t="s">
        <v>46</v>
      </c>
    </row>
    <row r="34" spans="1:6" x14ac:dyDescent="0.3">
      <c r="B34">
        <v>1</v>
      </c>
      <c r="C34">
        <v>2</v>
      </c>
      <c r="D34">
        <v>3</v>
      </c>
      <c r="E34">
        <v>4</v>
      </c>
      <c r="F34">
        <v>5</v>
      </c>
    </row>
    <row r="35" spans="1:6" x14ac:dyDescent="0.3">
      <c r="A35" t="s">
        <v>14</v>
      </c>
      <c r="B35" t="s">
        <v>19</v>
      </c>
      <c r="C35" t="s">
        <v>21</v>
      </c>
      <c r="D35" t="s">
        <v>22</v>
      </c>
      <c r="E35" t="s">
        <v>24</v>
      </c>
      <c r="F35" t="s">
        <v>25</v>
      </c>
    </row>
    <row r="36" spans="1:6" x14ac:dyDescent="0.3">
      <c r="A36" t="s">
        <v>54</v>
      </c>
      <c r="B36">
        <v>1</v>
      </c>
      <c r="C36">
        <v>0</v>
      </c>
      <c r="D36">
        <v>1</v>
      </c>
      <c r="E36">
        <v>0</v>
      </c>
      <c r="F36">
        <v>0</v>
      </c>
    </row>
    <row r="37" spans="1:6" x14ac:dyDescent="0.3">
      <c r="A37" t="s">
        <v>26</v>
      </c>
      <c r="B37">
        <v>1</v>
      </c>
      <c r="C37">
        <v>0.5</v>
      </c>
      <c r="D37">
        <v>0.66666666666666663</v>
      </c>
      <c r="E37">
        <v>0.5</v>
      </c>
      <c r="F37">
        <v>0.4</v>
      </c>
    </row>
    <row r="38" spans="1:6" x14ac:dyDescent="0.3">
      <c r="A38" t="s">
        <v>28</v>
      </c>
      <c r="B38">
        <v>0.25</v>
      </c>
      <c r="C38">
        <v>0.25</v>
      </c>
      <c r="D38">
        <v>0.5</v>
      </c>
      <c r="E38">
        <v>0.5</v>
      </c>
      <c r="F38">
        <v>0.5</v>
      </c>
    </row>
    <row r="39" spans="1:6" x14ac:dyDescent="0.3">
      <c r="A39" t="s">
        <v>30</v>
      </c>
      <c r="B39">
        <v>0.4</v>
      </c>
      <c r="C39">
        <v>0.33333333333333331</v>
      </c>
      <c r="D39">
        <v>0.57142857142857151</v>
      </c>
      <c r="E39">
        <v>0.5</v>
      </c>
      <c r="F39">
        <v>0.44444444444444448</v>
      </c>
    </row>
    <row r="40" spans="1:6" x14ac:dyDescent="0.3">
      <c r="A40" t="s">
        <v>31</v>
      </c>
      <c r="B40">
        <v>0.61333333333333329</v>
      </c>
    </row>
    <row r="42" spans="1:6" x14ac:dyDescent="0.3">
      <c r="A42" t="s">
        <v>15</v>
      </c>
      <c r="B42" t="s">
        <v>33</v>
      </c>
      <c r="C42" t="s">
        <v>36</v>
      </c>
      <c r="D42" t="s">
        <v>37</v>
      </c>
      <c r="E42" t="s">
        <v>25</v>
      </c>
      <c r="F42" t="s">
        <v>44</v>
      </c>
    </row>
    <row r="43" spans="1:6" x14ac:dyDescent="0.3">
      <c r="A43" t="s">
        <v>54</v>
      </c>
      <c r="B43">
        <v>1</v>
      </c>
      <c r="C43">
        <v>0</v>
      </c>
      <c r="D43">
        <v>0</v>
      </c>
      <c r="E43">
        <v>1</v>
      </c>
      <c r="F43">
        <v>0</v>
      </c>
    </row>
    <row r="44" spans="1:6" x14ac:dyDescent="0.3">
      <c r="A44" t="s">
        <v>26</v>
      </c>
      <c r="B44">
        <v>1</v>
      </c>
      <c r="C44">
        <v>0.5</v>
      </c>
      <c r="D44">
        <v>0.33333333333333331</v>
      </c>
      <c r="E44">
        <v>0.5</v>
      </c>
      <c r="F44">
        <v>0.4</v>
      </c>
    </row>
    <row r="45" spans="1:6" x14ac:dyDescent="0.3">
      <c r="A45" t="s">
        <v>28</v>
      </c>
      <c r="B45">
        <v>0.33333333333333331</v>
      </c>
      <c r="C45">
        <v>0.33333333333333331</v>
      </c>
      <c r="D45">
        <v>0.33333333333333331</v>
      </c>
      <c r="E45">
        <v>0.66666666666666663</v>
      </c>
      <c r="F45">
        <v>0.66666666666666663</v>
      </c>
    </row>
    <row r="46" spans="1:6" x14ac:dyDescent="0.3">
      <c r="A46" t="s">
        <v>30</v>
      </c>
      <c r="B46">
        <v>0.5</v>
      </c>
      <c r="C46">
        <v>0.4</v>
      </c>
      <c r="D46">
        <v>0.33333333333333331</v>
      </c>
      <c r="E46">
        <v>0.57142857142857151</v>
      </c>
      <c r="F46">
        <v>0.5</v>
      </c>
    </row>
    <row r="47" spans="1:6" x14ac:dyDescent="0.3">
      <c r="A47" t="s">
        <v>31</v>
      </c>
      <c r="B47">
        <v>0.54666666666666663</v>
      </c>
    </row>
    <row r="49" spans="1:6" x14ac:dyDescent="0.3">
      <c r="A49" t="s">
        <v>16</v>
      </c>
      <c r="B49" t="s">
        <v>35</v>
      </c>
      <c r="C49" t="s">
        <v>37</v>
      </c>
      <c r="D49" t="s">
        <v>36</v>
      </c>
      <c r="E49" t="s">
        <v>42</v>
      </c>
      <c r="F49" t="s">
        <v>22</v>
      </c>
    </row>
    <row r="50" spans="1:6" x14ac:dyDescent="0.3">
      <c r="A50" t="s">
        <v>54</v>
      </c>
      <c r="B50">
        <v>1</v>
      </c>
      <c r="C50">
        <v>1</v>
      </c>
      <c r="D50">
        <v>0</v>
      </c>
      <c r="E50">
        <v>0</v>
      </c>
      <c r="F50">
        <v>1</v>
      </c>
    </row>
    <row r="51" spans="1:6" x14ac:dyDescent="0.3">
      <c r="A51" t="s">
        <v>26</v>
      </c>
      <c r="B51">
        <v>1</v>
      </c>
      <c r="C51">
        <v>1</v>
      </c>
      <c r="D51">
        <v>0.66666666666666663</v>
      </c>
      <c r="E51">
        <v>0.5</v>
      </c>
      <c r="F51">
        <v>0.6</v>
      </c>
    </row>
    <row r="52" spans="1:6" x14ac:dyDescent="0.3">
      <c r="A52" t="s">
        <v>28</v>
      </c>
      <c r="B52">
        <v>0.25</v>
      </c>
      <c r="C52">
        <v>0.5</v>
      </c>
      <c r="D52">
        <v>0.5</v>
      </c>
      <c r="E52">
        <v>0.5</v>
      </c>
      <c r="F52">
        <v>0.75</v>
      </c>
    </row>
    <row r="53" spans="1:6" x14ac:dyDescent="0.3">
      <c r="A53" t="s">
        <v>30</v>
      </c>
      <c r="B53">
        <v>0.4</v>
      </c>
      <c r="C53">
        <v>0.66666666666666663</v>
      </c>
      <c r="D53">
        <v>0.57142857142857151</v>
      </c>
      <c r="E53">
        <v>0.5</v>
      </c>
      <c r="F53">
        <v>0.66666666666666652</v>
      </c>
    </row>
    <row r="54" spans="1:6" x14ac:dyDescent="0.3">
      <c r="A54" t="s">
        <v>31</v>
      </c>
      <c r="B54">
        <v>0.7533333333333333</v>
      </c>
    </row>
    <row r="56" spans="1:6" x14ac:dyDescent="0.3">
      <c r="A56" t="s">
        <v>17</v>
      </c>
      <c r="B56" t="s">
        <v>33</v>
      </c>
      <c r="C56" t="s">
        <v>36</v>
      </c>
      <c r="D56" t="s">
        <v>39</v>
      </c>
      <c r="E56" t="s">
        <v>25</v>
      </c>
      <c r="F56" t="s">
        <v>45</v>
      </c>
    </row>
    <row r="57" spans="1:6" x14ac:dyDescent="0.3">
      <c r="A57" t="s">
        <v>54</v>
      </c>
      <c r="B57">
        <v>1</v>
      </c>
      <c r="C57">
        <v>0</v>
      </c>
      <c r="D57">
        <v>1</v>
      </c>
      <c r="E57">
        <v>1</v>
      </c>
      <c r="F57">
        <v>0</v>
      </c>
    </row>
    <row r="58" spans="1:6" x14ac:dyDescent="0.3">
      <c r="A58" t="s">
        <v>26</v>
      </c>
      <c r="B58">
        <v>1</v>
      </c>
      <c r="C58">
        <v>0.5</v>
      </c>
      <c r="D58">
        <v>0.66666666666666663</v>
      </c>
      <c r="E58">
        <v>0.75</v>
      </c>
      <c r="F58">
        <v>0.6</v>
      </c>
    </row>
    <row r="59" spans="1:6" x14ac:dyDescent="0.3">
      <c r="A59" t="s">
        <v>28</v>
      </c>
      <c r="B59">
        <v>0.33333333333333331</v>
      </c>
      <c r="C59">
        <v>0.33333333333333331</v>
      </c>
      <c r="D59">
        <v>0.66666666666666663</v>
      </c>
      <c r="E59">
        <v>1</v>
      </c>
      <c r="F59">
        <v>1</v>
      </c>
    </row>
    <row r="60" spans="1:6" x14ac:dyDescent="0.3">
      <c r="A60" t="s">
        <v>30</v>
      </c>
      <c r="B60">
        <v>0.5</v>
      </c>
      <c r="C60">
        <v>0.4</v>
      </c>
      <c r="D60">
        <v>0.66666666666666663</v>
      </c>
      <c r="E60">
        <v>0.8571428571428571</v>
      </c>
      <c r="F60">
        <v>0.74999999999999989</v>
      </c>
    </row>
    <row r="61" spans="1:6" x14ac:dyDescent="0.3">
      <c r="A61" t="s">
        <v>31</v>
      </c>
      <c r="B61">
        <v>0.70333333333333337</v>
      </c>
    </row>
    <row r="63" spans="1:6" x14ac:dyDescent="0.3">
      <c r="A63" t="s">
        <v>57</v>
      </c>
    </row>
    <row r="64" spans="1:6" x14ac:dyDescent="0.3">
      <c r="A64" t="s">
        <v>58</v>
      </c>
      <c r="B64">
        <f>AVERAGE(B40,B47)</f>
        <v>0.57999999999999996</v>
      </c>
    </row>
    <row r="65" spans="1:2" x14ac:dyDescent="0.3">
      <c r="A65" t="s">
        <v>59</v>
      </c>
      <c r="B65">
        <f>AVERAGE(B54,B61)</f>
        <v>0.72833333333333328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Echo1</dc:creator>
  <cp:lastModifiedBy>Echo1</cp:lastModifiedBy>
  <dcterms:created xsi:type="dcterms:W3CDTF">2015-09-29T13:49:45Z</dcterms:created>
  <dcterms:modified xsi:type="dcterms:W3CDTF">2015-09-29T14:36:23Z</dcterms:modified>
</cp:coreProperties>
</file>