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mta\Documents\VNR\AVN\"/>
    </mc:Choice>
  </mc:AlternateContent>
  <xr:revisionPtr revIDLastSave="0" documentId="8_{A9A74579-41F2-47A2-8DD7-2FFD6648AD87}" xr6:coauthVersionLast="47" xr6:coauthVersionMax="47" xr10:uidLastSave="{00000000-0000-0000-0000-000000000000}"/>
  <bookViews>
    <workbookView xWindow="-120" yWindow="-120" windowWidth="29040" windowHeight="15840" xr2:uid="{ADC6BC4A-53A3-42D5-98CB-36B5B9BF6C84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J1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1" i="1"/>
  <c r="H1" i="1" s="1"/>
</calcChain>
</file>

<file path=xl/sharedStrings.xml><?xml version="1.0" encoding="utf-8"?>
<sst xmlns="http://schemas.openxmlformats.org/spreadsheetml/2006/main" count="280" uniqueCount="140">
  <si>
    <t>AVN_LCB_TCTV_AVG_6_MONTH</t>
  </si>
  <si>
    <t>AVN_TypeOfPayment</t>
  </si>
  <si>
    <t>BANKINFO</t>
  </si>
  <si>
    <t>AVN_BankName</t>
  </si>
  <si>
    <t>NETTAKEHOME</t>
  </si>
  <si>
    <t>AVN_TONGLUONGNGAYCONG_DETAIL</t>
  </si>
  <si>
    <t>AVN_PAIDWORKDAYS_SHIFT_BU</t>
  </si>
  <si>
    <t>AVN_PAIDWORKDAYS_SHIFT_I</t>
  </si>
  <si>
    <t>AVN_PAIDWORKDAYS_SHIFT_BG</t>
  </si>
  <si>
    <t>AVN_PAIDWORKDAYS_SHIFT_G</t>
  </si>
  <si>
    <t>AVN_TruyThu_DETAIL</t>
  </si>
  <si>
    <t>AVN_ThuNhapKhac_TrongThang_DETAIL3</t>
  </si>
  <si>
    <t>AVN_ThuNhapKhac_TrongThang_DETAIL</t>
  </si>
  <si>
    <t>AVN_TruyLinh_DETAIL</t>
  </si>
  <si>
    <t>AVN_ThuNhapKhongChiuThue</t>
  </si>
  <si>
    <t>AVN_Other</t>
  </si>
  <si>
    <t>AVN_TinhThue</t>
  </si>
  <si>
    <t>AVN_ChiuThue_ThucChi</t>
  </si>
  <si>
    <t>AVN_DA_BHXH_BHYT_BHTN</t>
  </si>
  <si>
    <t>AVN_Deduction_SUM</t>
  </si>
  <si>
    <t>AVN_PCD</t>
  </si>
  <si>
    <t>AVN_ThuNhapChiuThue</t>
  </si>
  <si>
    <t>AVN_ThuNhapNgoaiLuong</t>
  </si>
  <si>
    <t>AVN_I_GIFT_BY_CASH</t>
  </si>
  <si>
    <t>AVN_I_TCTT_BY_CASH</t>
  </si>
  <si>
    <t>AVN_LuongThuong_SUM</t>
  </si>
  <si>
    <t>AVN_PCCV_Amount</t>
  </si>
  <si>
    <t>AVN_OT2H_Hours</t>
  </si>
  <si>
    <t>AVN_OT2_H</t>
  </si>
  <si>
    <t>AVN_OT2_NonTax</t>
  </si>
  <si>
    <t>AVN_OT2_Tax</t>
  </si>
  <si>
    <t>AVN_OT1_NonTax</t>
  </si>
  <si>
    <t>AVN_OT1_Tax</t>
  </si>
  <si>
    <t>AVN_Luong_BHTN</t>
  </si>
  <si>
    <t>AVN_OT_Hours</t>
  </si>
  <si>
    <t>AVN_E_HOLIDAY_ROUND</t>
  </si>
  <si>
    <t>AVN_E_HOLIDAY_ROUND_CHANGE</t>
  </si>
  <si>
    <t>AVN_E_WEEKEND_ROUND</t>
  </si>
  <si>
    <t>AVN_OT2_Hours</t>
  </si>
  <si>
    <t>AVN_E_WEEKEND_ROUND_CHANGE</t>
  </si>
  <si>
    <t>AVN_E_WORKDAY_ROUND</t>
  </si>
  <si>
    <t>AVN_OT1_Hours</t>
  </si>
  <si>
    <t>AVN_E_WORKDAY_ROUND_CHANGE</t>
  </si>
  <si>
    <t>AVN_NS2_Hours</t>
  </si>
  <si>
    <t>AVN_NS_Hours</t>
  </si>
  <si>
    <t>NamTEST</t>
  </si>
  <si>
    <t>AVN_NCTL</t>
  </si>
  <si>
    <t>AVN_LuongTinh_TCTV</t>
  </si>
  <si>
    <t>AVN_LCB_TCTV_AVG_3_MONTH</t>
  </si>
  <si>
    <t>AVN_SoNamHuongTCTV</t>
  </si>
  <si>
    <t>AVN_SoThangHuongTCTV_Migrate</t>
  </si>
  <si>
    <t>AVN_SoNgayHuongTCTV_Migrate</t>
  </si>
  <si>
    <t>AVN_SoNamHuongTCTV_Migrate</t>
  </si>
  <si>
    <t>AVN_SoThangHuongTCTV2</t>
  </si>
  <si>
    <t>AVN_ThuNhapKhac_SUM</t>
  </si>
  <si>
    <t>AVN_TruyThu</t>
  </si>
  <si>
    <t>AVN_DA_OTHER</t>
  </si>
  <si>
    <t>AVN_ThuNhapKhac_TrongThang</t>
  </si>
  <si>
    <t>AVN_TruyLinh</t>
  </si>
  <si>
    <t>AVN_ChiuThue_TruyLinh</t>
  </si>
  <si>
    <t>AVN_I_TCCC</t>
  </si>
  <si>
    <t>AVN_PaidLeave</t>
  </si>
  <si>
    <t>AVN_PaidLeave_Other</t>
  </si>
  <si>
    <t>AVN_Leave_HLD</t>
  </si>
  <si>
    <t>AVN_I_AN</t>
  </si>
  <si>
    <t>AVN_D_AN</t>
  </si>
  <si>
    <t>AVN_LT_REWARD_10_15_20_25_30</t>
  </si>
  <si>
    <t>AVN_Other_Income_Total</t>
  </si>
  <si>
    <t>AVN_TongThuong_TrongThang_DETAIL</t>
  </si>
  <si>
    <t>AVN_LT_REWARD_10</t>
  </si>
  <si>
    <t>[TCTV_Year_Migration]</t>
  </si>
  <si>
    <t>(IF([DYN_SALREUSE_AVN_LCB_TCTV_N_1]&gt;0,[DYN_SALREUSE_AVN_LCB_TCTV_N_1],0)+ IF([DYN_SALREUSE_AVN_LCB_TCTV_N_2]&gt;0,[DYN_SALREUSE_AVN_LCB_TCTV_N_2],0)  +IF([DYN_SALREUSE_AVN_LCB_TCTV_N_3]&gt;0,[DYN_SALREUSE_AVN_LCB_TCTV_N_3],0)+ IF([DYN_SALREUSE_AVN_LCB_TCTV_N_4]&gt;0,[DYN_SALREUSE_AVN_LCB_TCTV_N_4],0)  +IF([DYN_SALREUSE_AVN_LCB_TCTV_N_5]&gt;0,[DYN_SALREUSE_AVN_LCB_TCTV_N_5],0)+ IF([DYN_SALREUSE_AVN_LCB_TCTV_N_6]&gt;0,[DYN_SALREUSE_AVN_LCB_TCTV_N_6],0)  )  /  (IF([DYN_SALREUSE_AVN_LCB_TCTV_N_1]&gt;0,1,0)+ IF([DYN_SALREUSE_AVN_LCB_TCTV_N_2]&gt;0,1,0)  +IF([DYN_SALREUSE_AVN_LCB_TCTV_N_3]&gt;0,1,0)+ IF([DYN_SALREUSE_AVN_LCB_TCTV_N_4]&gt;0,1,0)  +IF([DYN_SALREUSE_AVN_LCB_TCTV_N_5]&gt;0,1,0)+ IF([DYN_SALREUSE_AVN_LCB_TCTV_N_6]&gt;0,1,0)  )</t>
  </si>
  <si>
    <t>[SAL_SALARYINFORMATION_ISCASH_BYUNUSUALPAY]</t>
  </si>
  <si>
    <t>[SAL_SALARY_BANK_CODE]</t>
  </si>
  <si>
    <t>[SAL_SALARY_BANK_NAME]</t>
  </si>
  <si>
    <t>=[AVN_GrossIncome]-[AVN_AdvancePay]</t>
  </si>
  <si>
    <t>CONCATENATE(  IF([AVN_Leave_HLD]&gt;0,CONCATENATE("H: ",[AVN_Leave_HLD],"; "),""),IF([AVN_PAIDWORKDAYS_SHIFT_1]&gt;0,CONCATENATE("1: ",[AVN_PAIDWORKDAYS_SHIFT_1],"; "),""),  IF([AVN_PAIDWORKDAYS_SHIFT_2]&gt;0,CONCATENATE("2: ",[AVN_PAIDWORKDAYS_SHIFT_2],"; "),""),  IF([AVN_PAIDWORKDAYS_SHIFT_3]&gt;0,CONCATENATE("3: ",[AVN_PAIDWORKDAYS_SHIFT_3],"; "),""),  IF([AVN_PAIDWORKDAYS_SHIFT_D]&gt;0,CONCATENATE("D: ",[AVN_PAIDWORKDAYS_SHIFT_D],"; "),""),  IF([AVN_PAIDWORKDAYS_SHIFT_E]&gt;0,CONCATENATE("E: ",[AVN_PAIDWORKDAYS_SHIFT_E],"; "),""),  IF([AVN_PAIDWORKDAYS_SHIFT_G]&gt;0,CONCATENATE("G: ",[AVN_PAIDWORKDAYS_SHIFT_G],"; "),""),  IF([AVN_PAIDWORKDAYS_SHIFT_BG]&gt;0,CONCATENATE("BG: ",[AVN_PAIDWORKDAYS_SHIFT_BG],"; "),""),  IF([AVN_PAIDWORKDAYS_SHIFT_BU]&gt;0,CONCATENATE("BU: ",[AVN_PAIDWORKDAYS_SHIFT_BU],"; "),""),  IF([AVN_PAIDWORKDAYS_SHIFT_I]&gt;0,CONCATENATE("I: ",[AVN_PAIDWORKDAYS_SHIFT_I],"; "),""), IF([AVN_WFH]&gt;0,CONCATENATE("WFH: ",[AVN_WFH],"; "),""), IF([AVN_BizTrip_BTL]&gt;0,CONCATENATE("BTL: ",[AVN_BizTrip_BTL],"; "),""),  IF([AVN_BizTrip_BTOL]&gt;0,CONCATENATE("BTOL: ",[AVN_BizTrip_BTOL],"; "),""),  IF([AVN_BizTrip_BTOS]&gt;0,CONCATENATE("BTOS: ",[AVN_BizTrip_BTOS],"; "),""),  IF([AVN_BizTrip_BTS1]&gt;0,CONCATENATE("BTS1: ",[AVN_BizTrip_BTS1],"; "),""),  IF([AVN_BizTrip_BTS2]&gt;0,CONCATENATE("BTS2: ",[AVN_BizTrip_BTS2],"; "),""),  IF([AVN_Leave_A]&gt;0,CONCATENATE("A: ",[AVN_Leave_A],"; "),""),  IF([AVN_Leave_AN]&gt;0,CONCATENATE("AN: ",[AVN_Leave_AN],"; "),""),  IF([AVN_Leave_AN1]&gt;0,CONCATENATE("AN1: ",[AVN_Leave_AN1],"; "),""),  IF([AVN_Leave_ADV]&gt;0,CONCATENATE("ADV: ",[AVN_Leave_ADV],"; "),""),  IF([AVN_Leave_OTC]&gt;0,CONCATENATE("OTC: ",[AVN_Leave_OTC],"; "),""),  IF([AVN_Leave_F]&gt;0,CONCATENATE("F: ",[AVN_Leave_F],"; "),""),  IF([AVN_Leave_M]&gt;0,CONCATENATE("M: ",[AVN_Leave_M],"; "),""),  IF([AVN_Leave_CM]&gt;0,CONCATENATE("CM: ",[AVN_Leave_CM],"; "),""),  IF([AVN_Leave_ML]&gt;0,CONCATENATE("ML: ",[AVN_Leave_ML],"; "),""),  IF([AVN_Leave_MLT]&gt;0,CONCATENATE("MLT: ",[AVN_Leave_MLT],"; "),""),  IF([AVN_Leave_C]&gt;0,CONCATENATE("C: ",[AVN_Leave_C],"; "),""),  IF([AVN_Leave_MH1]&gt;0,CONCATENATE("MH1: ",[AVN_Leave_MH1],"; "),""),  IF([AVN_Leave_MH2]&gt;0,CONCATENATE("MH2: ",[AVN_Leave_MH2],"; "),""),  IF([AVN_Leave_DS1]&gt;0,CONCATENATE("DS1: ",[AVN_Leave_DS1],"; "),""),  IF([AVN_Leave_DS2]&gt;0,CONCATENATE("DS2: ",[AVN_Leave_DS2],"; "),""),  IF([AVN_Leave_SIB7]&gt;0,CONCATENATE("SIB7: ",[AVN_Leave_SIB7],"; "),""),  IF([AVN_Leave_SIB6]&gt;0,CONCATENATE("SIB6: ",[AVN_Leave_SIB6],"; "),""),  IF([AVN_Leave_SS]&gt;0,CONCATENATE("SS: ",[AVN_Leave_SS],"; "),""),  IF([AVN_Leave_NAT]&gt;0,CONCATENATE("NAT: ",[AVN_Leave_NAT],"; "),""),  IF([AVN_Leave_CS3]&gt;0,CONCATENATE("CS3: ",[AVN_Leave_CS3],"; "),""),  IF([AVN_Leave_CS7]&gt;0,CONCATENATE("CS7: ",[AVN_Leave_CS7],"; "),""),  IF([AVN_Leave_SIB4]&gt;0,CONCATENATE("SIB4: ",[AVN_Leave_SIB4],"; "),""),  IF([AVN_Leave_LS]&gt;0,CONCATENATE("LS: ",[AVN_Leave_LS],"; "),""),  IF([AVN_Leave_SM]&gt;0,CONCATENATE("SM: ",[AVN_Leave_SM],"; "),""),  IF([AVN_Leave_RA]&gt;0,CONCATENATE("RA: ",[AVN_Leave_RA],"; "),""),  IF([AVN_Leave_FP]&gt;0,CONCATENATE("FP: ",[AVN_Leave_FP],"; "),""),  IF([AVN_Leave_DL]&gt;0,CONCATENATE("DL: ",[AVN_Leave_DL],"; "),""),  IF([AVN_Leave_NP]&gt;0,CONCATENATE("NP: ",[AVN_Leave_NP],"; "),""),  IF([AVN_Leave_WP]&gt;0,CONCATENATE("WP: ",[AVN_Leave_WP],"; "),""),  IF([AVN_Leave_WP1]&gt;0,CONCATENATE("WP1: ",[AVN_Leave_WP1],"; "),"")  )</t>
  </si>
  <si>
    <t>ArrayFormulaSumary([Source],&lt;F&gt;SUM([Value])&lt;/F&gt;,&lt;F&gt;  IF(LEFT([SHIFTCODE1_BYDAY],2)="BU",[WORKPAIDHOURS_BYDAY]/8,0)    &lt;/F&gt;)</t>
  </si>
  <si>
    <t>ArrayFormulaSumary([Source],&lt;F&gt;SUM([Value])&lt;/F&gt;,&lt;F&gt;  IF(LEFT([SHIFTCODE1_BYDAY],1)="I",[WORKPAIDHOURS_BYDAY]/8,0)  &lt;/F&gt;)</t>
  </si>
  <si>
    <t>ArrayFormulaSumary([Source],&lt;F&gt;SUM([Value])&lt;/F&gt;,&lt;F&gt;  IF(LEFT([SHIFTCODE1_BYDAY],2)="BG",[WORKPAIDHOURS_BYDAY]/8,0)    &lt;/F&gt;)</t>
  </si>
  <si>
    <t>ArrayFormulaSumary([Source],&lt;F&gt;SUM([Value])&lt;/F&gt;,&lt;F&gt;  IF(LEFT([SHIFTCODE1_BYDAY],1)="G",[WORKPAIDHOURS_BYDAY]/8,0)    &lt;/F&gt;)</t>
  </si>
  <si>
    <t>CONCATENATE(  IF([AVN_DA_LNC]&gt;0,CONCATENATE("LNC: ",TEXT([AVN_DA_LNC],"#,##0"),"; "),""),  IF([AVN_DA_PC_TC]&gt;0,CONCATENATE("PC&amp;TC: ",TEXT([AVN_DA_PC_TC],"#,##0"),"; "),""),  IF([AVN_DA_OT]&gt;0,CONCATENATE("OT: ",TEXT([AVN_DA_OT],"#,##0"),"; "),""),  IF([AVN_DA_NS]&gt;0,CONCATENATE("NS: ",TEXT([AVN_DA_NS],"#,##0"),"; "),""),  IF([AVN_DA_DCCT1]&gt;0,CONCATENATE("DCCT1: ",TEXT([AVN_DA_DCCT1],"#,##0"),"; "),""),  IF([AVN_DA_DCCT2]&gt;0,CONCATENATE("DCCT2: ",TEXT([AVN_DA_DCCT2],"#,##0"),"; "),""),  IF([AVN_DA_OTC]&gt;0,CONCATENATE("OTC: ",TEXT([AVN_DA_OTC],"#,##0"),"; "),""),  IF([AVN_DA_TCCC]&gt;0,CONCATENATE("TCCC: ",TEXT([AVN_DA_TCCC],"#,##0"),"; "),""),  IF([AVN_DA_TCKC]&gt;0,CONCATENATE("TCKC: ",TEXT([AVN_DA_TCKC],"#,##0"),"; "),""),  IF([AVN_DA_SLR13]&gt;0,CONCATENATE("SLR13: ",TEXT([AVN_DA_SLR13],"#,##0"),"; "),""),  IF([AVN_DA_S_BONUS]&gt;0,CONCATENATE("S.BONUS: ",TEXT([AVN_DA_S_BONUS],"#,##0"),"; "),""),  IF([AVN_DA_TETBONUS]&gt;0,CONCATENATE("TETBONUS: ",TEXT([AVN_DA_TETBONUS],"#,##0"),"; "),""),  IF([AVN_DA_TL1_1]&gt;0,CONCATENATE("TL1_1: ",TEXT([AVN_DA_TL1_1],"#,##0"),"; "),""),  IF([AVN_DA_TL2_9]&gt;0,CONCATENATE("TL2_9: ",TEXT([AVN_DA_TL2_9],"#,##0"),"; "),""),  IF([AVN_DA_LT_REWARD_10_15_20_25_30]&gt;0,CONCATENATE("LT_REWARD_10_15_20_25_30: ",TEXT([AVN_DA_LT_REWARD_10_15_20_25_30],"#,##0"),"; "),""),  IF([AVN_DA_BHXH_BHYT_BHTN]&gt;0,CONCATENATE("BHXH_BHYT_BHTN: ",TEXT([AVN_DA_BHXH_BHYT_BHTN],"#,##0"),"; "),""),  IF([AVN_DA_TT_BHYT]&gt;0,CONCATENATE("TT_BHYT: ",TEXT([AVN_DA_TT_BHYT],"#,##0"),"; "),""),  IF([AVN_DA_AUVP1]&gt;0,CONCATENATE("AUVP1: ",TEXT([AVN_DA_AUVP1],"#,##0"),"; "),""),  IF([AVN_DA_AUVP1_OT]&gt;0,CONCATENATE("AUVP1_OT: ",TEXT([AVN_DA_AUVP1_OT],"#,##0"),"; "),""),  IF([AVN_DA_AUVP2]&gt;0,CONCATENATE("AUVP2: ",TEXT([AVN_DA_AUVP2],"#,##0"),"; "),""),  IF([AVN_DA_AUVP2_OT]&gt;0,CONCATENATE("AUVP2_OT: ",TEXT([AVN_DA_AUVP2_OT],"#,##0"),"; "),""),  IF([AVN_DA_AUCT1]&gt;0,CONCATENATE("AUCT1: ",TEXT([AVN_DA_AUCT1],"#,##0"),"; "),""),  IF([AVN_DA_AUCT1_OT]&gt;0,CONCATENATE("AUCT1_OT: ",TEXT([AVN_DA_AUCT1_OT],"#,##0"),"; "),""),  IF([AVN_DA_AUCT2]&gt;0,CONCATENATE("AUCT2: ",TEXT([AVN_DA_AUCT2],"#,##0"),"; "),""),  IF([AVN_DA_AUCT2_OT]&gt;0,CONCATENATE("AUCT2_OT: ",TEXT([AVN_DA_AUCT2_OT],"#,##0"),"; "),""),  IF([AVN_DA_WEDA]&gt;0,CONCATENATE("WEDA: ",TEXT([AVN_DA_WEDA],"#,##0"),"; "),""),  IF([AVN_DA_BIRA]&gt;0,CONCATENATE("BIRA: ",TEXT([AVN_DA_BIRA],"#,##0"),"; "),""),  IF([AVN_DA_FURA]&gt;0,CONCATENATE("FURA: ",TEXT([AVN_DA_FURA],"#,##0"),"; "),""),  IF([AVN_DA_GXE]&gt;0,CONCATENATE("GXE: ",TEXT([AVN_DA_GXE],"#,##0"),"; "),""),  IF([AVN_DA_LTRU]&gt;0,CONCATENATE("LTRU: ",TEXT([AVN_DA_LTRU],"#,##0"),"; "),""),  IF([AVN_DA_TCCTP]&gt;0,CONCATENATE("TCCTP: ",TEXT([AVN_DA_TCCTP],"#,##0"),"; "),""),  IF([AVN_DA_DLCT]&gt;0,CONCATENATE("DLCT: ",TEXT([AVN_DA_DLCT],"#,##0"),"; "),""),  IF([AVN_DA_KSK]&gt;0,CONCATENATE("KSK: ",TEXT([AVN_DA_KSK],"#,##0"),"; "),""),  IF([AVN_DA_KSKDK]&gt;0,CONCATENATE("KSKDK: ",TEXT([AVN_DA_KSKDK],"#,##0"),"; "),""),  IF([AVN_DA_KSKDB]&gt;0,CONCATENATE("KSKDB: ",TEXT([AVN_DA_KSKDB],"#,##0"),"; "),""),  IF([AVN_DA_GIFT]&gt;0,CONCATENATE("GIFT: ",TEXT([AVN_DA_GIFT],"#,##0"),"; "),""),  IF([AVN_DA_THEDT]&gt;0,CONCATENATE("THEDT: ",TEXT([AVN_DA_THEDT],"#,##0"),"; "),""),  IF([AVN_DA_DPHUC]&gt;0,CONCATENATE("DPHUC: ",TEXT([AVN_DA_DPHUC],"#,##0"),"; "),""),  IF([AVN_DA_GIFT_CD]&gt;0,CONCATENATE("GIFT_CD: ",TEXT([AVN_DA_GIFT_CD],"#,##0"),"; "),""),  IF([AVN_DA_DLCV]&gt;0,CONCATENATE("DLCV: ",TEXT([AVN_DA_DLCV],"#,##0"),"; "),""),  IF([AVN_DA_DLGD]&gt;0,CONCATENATE("DLGD: ",TEXT([AVN_DA_DLGD],"#,##0"),"; "),""),  IF([AVN_DA_NMAT]&gt;0,CONCATENATE("NMAT: ",TEXT([AVN_DA_NMAT],"#,##0"),"; "),""),  IF([AVN_DA_TCTT]&gt;0,CONCATENATE("TCTT: ",TEXT([AVN_DA_TCTT],"#,##0"),"; "),""),  IF([AVN_DA_OTHER]&gt;0,CONCATENATE("Other: ",TEXT([AVN_DA_OTHER],"#,##0"),"; "),"")  )</t>
  </si>
  <si>
    <t>CONCATENATE(  IF([AVN_I_AUVP1]&gt;0,CONCATENATE("AUVP1: ",TEXT([AVN_I_AUVP1],"#,##0"),"; "),""),  IF([AVN_I_AUVP1_OT]&gt;0,CONCATENATE("AUVP1_OT: ",TEXT([AVN_I_AUVP1_OT],"#,##0"),"; "),""),   IF([AVN_I_AUVP2]&gt;0,CONCATENATE("I_AUVP2: ",TEXT([AVN_I_AUVP2],"#,##0"),"; "),""),  IF([AVN_I_AUVP2_OT]&gt;0,CONCATENATE("AUVP2_OT: ",TEXT([AVN_I_AUVP2_OT],"#,##0"),"; "),""),  IF([AVN_I_AUCT1]&gt;0,CONCATENATE("AUCT1: ",TEXT([AVN_I_AUCT1],"#,##0"),"; "),""),   IF([AVN_I_AUCT1_OT]&gt;0,CONCATENATE("AUCT1_OT: ",TEXT([AVN_I_AUCT1_OT],"#,##0"),"; "),""),   IF([AVN_I_AUCT2]&gt;0,CONCATENATE("AUCT2: ",TEXT([AVN_I_AUCT2],"#,##0"),"; "),""),   IF([AVN_I_AUCT2_OT]&gt;0,CONCATENATE("AUCT2_OT: ",TEXT([AVN_I_AUCT2_OT],"#,##0"),"; "),""),   IF([AVN_I_AUWFH]&gt;0,CONCATENATE("AUWFH: ",TEXT([AVN_I_AUWFH],"#,##0"),"; "),""),   IF([AVN_I_AUWFH_OT]&gt;0,CONCATENATE("AUWFH_OT: ",TEXT([AVN_I_AUWFH_OT],"#,##0"),"; "),""),   IF([AVN_I_GXE]&gt;0,CONCATENATE("GXE: ",TEXT([AVN_I_GXE],"#,##0"),"; "),""),   IF([AVN_I_LTRU]&gt;0,CONCATENATE("LTRU: ",TEXT([AVN_I_LTRU],"#,##0"),"; "),""),   IF([AVN_I_TCCTP]&gt;0,CONCATENATE("TCCTP: ",TEXT([AVN_I_TCCTP],"#,##0"),"; "),""),   IF([AVN_I_DLCT]&gt;0,CONCATENATE("DLCT: ",TEXT([AVN_I_DLCT],"#,##0"),"; "),""),   IF([AVN_I_KSK]&gt;0,CONCATENATE("KSK: ",TEXT([AVN_I_KSK],"#,##0"),"; "),""),   IF([AVN_I_SFSUPPORT]&gt;0,CONCATENATE("SFSUPPORT: ",TEXT([AVN_I_SFSUPPORT],"#,##0"),"; "),""),   IF([AVN_I_WEDA]&gt;0,CONCATENATE("WEDA: ",TEXT([AVN_I_WEDA],"#,##0"),"; "),""),   IF([AVN_I_BIRA]&gt;0,CONCATENATE("BIRA: ",TEXT([AVN_I_BIRA],"#,##0"),"; "),""),   IF([AVN_I_FURA]&gt;0,CONCATENATE("FURA: ",TEXT([AVN_I_FURA],"#,##0"),"; "),""),   IF([AVN_I_OTC]&gt;0,CONCATENATE("OTC: ",TEXT([AVN_I_OTC],"#,##0"),"; "),""),   IF([AVN_I_TCCC]&gt;0,CONCATENATE("TCCC: ",TEXT([AVN_I_TCCC],"#,##0"),"; "),""),   IF([AVN_I_TCKC]&gt;0,CONCATENATE("TCKC: ",TEXT([AVN_I_TCKC],"#,##0"),"; "),""),   IF([AVN_I_DCCT1]&gt;0,CONCATENATE("DCCT1: ",TEXT([AVN_I_DCCT1],"#,##0"),"; "),""),   IF([AVN_I_DCCT2]&gt;0,CONCATENATE("DCCT2: ",TEXT([AVN_I_DCCT2],"#,##0"),"; "),""),   IF([AVN_I_KSKDK]&gt;0,CONCATENATE("KSKDK: ",TEXT([AVN_I_KSKDK],"#,##0"),"; "),""),   IF([AVN_I_KSKDB]&gt;0,CONCATENATE("KSKDB: ",TEXT([AVN_I_KSKDB],"#,##0"),"; "),""),   IF([AVN_I_GIFT]&gt;0,CONCATENATE("GIFT: ",TEXT([AVN_I_GIFT],"#,##0"),"; "),""),   IF([AVN_I_THEDT]&gt;0,CONCATENATE("THEDT: ",TEXT([AVN_I_THEDT],"#,##0"),"; "),""),   IF([AVN_I_DPHUC]&gt;0,CONCATENATE("DPHUC: ",TEXT([AVN_I_DPHUC],"#,##0"),"; "),""),   IF([AVN_I_GIFT_CD]&gt;0,CONCATENATE("GIFT_CD: ",TEXT([AVN_I_GIFT_CD],"#,##0"),"; "),""),   IF([AVN_I_DLCV]&gt;0,CONCATENATE("DLCV: ",TEXT([AVN_I_DLCV],"#,##0"),"; "),""),   IF([AVN_I_DLGD]&gt;0,CONCATENATE("DLGD: ",TEXT([AVN_I_DLGD],"#,##0"),"; "),""),   IF([AVN_I_NMAT]&gt;0,CONCATENATE("NMAT: ",TEXT([AVN_I_NMAT],"#,##0"),"; "),""),   IF([AVN_I_TCTT]&gt;0,CONCATENATE("TCTT: ",TEXT([AVN_I_TCTT],"#,##0"),"; "),""),   IF([AVN_I_INTAX]&gt;0,CONCATENATE("INTAX: ",TEXT([AVN_I_INTAX],"#,##0"),"; "),""),   IF([AVN_I_AN]&gt;0,CONCATENATE("AN: ",TEXT([AVN_I_AN],"#,##0")," (",[ATT_ANNUAL_REMAIN]+[AN_Remain]-[AN_Remain_Negative]," Ngày)","; "),""),   IF([AVN_I_TNRR]&gt;0,CONCATENATE("TNRR: ",TEXT([AVN_I_TNRR],"#,##0"),"; "),""),   IF([AVN_I_F0SUPPORT]&gt;0,CONCATENATE("F0SUPPORT: ",TEXT([AVN_I_F0SUPPORT],"#,##0"),"; "),""),   IF([AVN_I_OTHER]&gt;0,CONCATENATE("OTHER: ",TEXT([AVN_I_OTHER],"#,##0"),"; "),"")  )</t>
  </si>
  <si>
    <t>CONCATENATE( IF([AVN_I_AUVP1]&gt;0,CONCATENATE("AUVP1: ",TEXT([AVN_I_AUVP1],"#,##0"),"; "),""),  IF([AVN_I_AUVP1_OT]&gt;0,CONCATENATE("AUVP1_OT: ",TEXT([AVN_I_AUVP1_OT],"#,##0"),"; "),""),  IF([AVN_I_AUVP2]&gt;0,CONCATENATE("I_AUVP2: ",TEXT([AVN_I_AUVP2],"#,##0"),"; "),""),  IF([AVN_I_AUVP2_OT]&gt;0,CONCATENATE("AUVP2_OT: ",TEXT([AVN_I_AUVP2_OT],"#,##0"),"; "),""),  IF([AVN_I_AUCT1]&gt;0,CONCATENATE("AUCT1: ",TEXT([AVN_I_AUCT1],"#,##0"),"; "),""),  IF([AVN_I_AUCT1_OT]&gt;0,CONCATENATE("AUCT1_OT: ",TEXT([AVN_I_AUCT1_OT],"#,##0"),"; "),""),  IF([AVN_I_AUCT2]&gt;0,CONCATENATE("AUCT2: ",TEXT([AVN_I_AUCT2],"#,##0"),"; "),""),  IF([AVN_I_AUCT2_OT]&gt;0,CONCATENATE("AUCT2_OT: ",TEXT([AVN_I_AUCT2_OT],"#,##0"),"; "),""),  IF([AVN_I_AUWFH]&gt;0,CONCATENATE("AUWFH: ",TEXT([AVN_I_AUWFH],"#,##0"),"; "),""),  IF([AVN_I_AUWFH_OT]&gt;0,CONCATENATE("AUWFH_OT: ",TEXT([AVN_I_AUWFH_OT],"#,##0"),"; "),""),  IF([AVN_I_GXE]&gt;0,CONCATENATE("GXE: ",TEXT([AVN_I_GXE],"#,##0"),"; "),""),  IF([AVN_I_LTRU]&gt;0,CONCATENATE("LTRU: ",TEXT([AVN_I_LTRU],"#,##0"),"; "),""),  IF([AVN_I_TCCTP]&gt;0,CONCATENATE("TCCTP: ",TEXT([AVN_I_TCCTP],"#,##0"),"; "),""),  IF([AVN_I_DLCT]&gt;0,CONCATENATE("DLCT: ",TEXT([AVN_I_DLCT],"#,##0"),"; "),""),  IF([AVN_I_KSK]&gt;0,CONCATENATE("KSK: ",TEXT([AVN_I_KSK],"#,##0"),"; "),""),  IF([AVN_I_SFSUPPORT]&gt;0,CONCATENATE("SFSUPPORT: ",TEXT([AVN_I_SFSUPPORT],"#,##0"),"; "),""),  IF([AVN_I_WEDA]&gt;0,CONCATENATE("WEDA: ",TEXT([AVN_I_WEDA],"#,##0"),"; "),""),  IF([AVN_I_BIRA]&gt;0,CONCATENATE("BIRA: ",TEXT([AVN_I_BIRA],"#,##0"),"; "),""),  IF([AVN_I_FURA]&gt;0,CONCATENATE("FURA: ",TEXT([AVN_I_FURA],"#,##0"),"; "),""),  IF([AVN_I_OTC]&gt;0,CONCATENATE("OTC: ",TEXT([AVN_I_OTC],"#,##0"),"; "),""),  IF([AVN_I_TCCC]&gt;0,CONCATENATE("TCCC: ",TEXT([AVN_I_TCCC],"#,##0"),"; "),""),  IF([AVN_I_TCKC]&gt;0,CONCATENATE("TCKC: ",TEXT([AVN_I_TCKC],"#,##0"),"; "),""),  IF([AVN_I_DCCT1]&gt;0,CONCATENATE("DCCT1: ",TEXT([AVN_I_DCCT1],"#,##0"),"; "),""),  IF([AVN_I_DCCT2]&gt;0,CONCATENATE("DCCT2: ",TEXT([AVN_I_DCCT2],"#,##0"),"; "),""),  IF([AVN_I_KSKDK]&gt;0,CONCATENATE("KSKDK: ",TEXT([AVN_I_KSKDK],"#,##0"),"; "),""),  IF([AVN_I_KSKDB]&gt;0,CONCATENATE("KSKDB: ",TEXT([AVN_I_KSKDB],"#,##0"),"; "),""),  IF([AVN_I_GIFT]&gt;0,CONCATENATE("GIFT: ",TEXT([AVN_I_GIFT],"#,##0"),"; "),""),  IF([AVN_I_THEDT]&gt;0,CONCATENATE("THEDT: ",TEXT([AVN_I_THEDT],"#,##0"),"; "),""),  IF([AVN_I_DPHUC]&gt;0,CONCATENATE("DPHUC: ",TEXT([AVN_I_DPHUC],"#,##0"),"; "),""),  IF([AVN_I_GIFT_CD]&gt;0,CONCATENATE("GIFT_CD: ",TEXT([AVN_I_GIFT_CD],"#,##0"),"; "),""),  IF([AVN_I_DLCV]&gt;0,CONCATENATE("DLCV: ",TEXT([AVN_I_DLCV],"#,##0"),"; "),""),  IF([AVN_I_DLGD]&gt;0,CONCATENATE("DLGD: ",TEXT([AVN_I_DLGD],"#,##0"),"; "),""),  IF([AVN_I_NMAT]&gt;0,CONCATENATE("NMAT: ",TEXT([AVN_I_NMAT],"#,##0"),"; "),""),  IF([AVN_I_TCTT]&gt;0,CONCATENATE("TCTT: ",TEXT([AVN_I_TCTT],"#,##0"),"; "),""),  IF([AVN_I_INTAX]&gt;0,CONCATENATE("INTAX: ",TEXT([AVN_I_INTAX],"#,##0"),"; "),""),  IF([AVN_I_AN]&gt;0,CONCATENATE("AN: ",TEXT([AVN_I_AN],"#,##0"),"; "),""),  IF([AVN_I_TNRR]&gt;0,CONCATENATE("TNRR: ",TEXT([AVN_I_TNRR],"#,##0"),"; "),""),  IF([AVN_I_F0SUPPORT]&gt;0,CONCATENATE("F0SUPPORT: ",TEXT([AVN_I_F0SUPPORT],"#,##0"),"; "),""),  IF([AVN_I_OTHER]&gt;0,CONCATENATE("OTHER: ",TEXT([AVN_I_OTHER],"#,##0"),"; "),"") )</t>
  </si>
  <si>
    <t>CONCATENATE( IF([AVN_IA_LNC]&gt;0,CONCATENATE("LNC: ",TEXT([AVN_IA_LNC],"#,##0"),"; "),""), IF([AVN_IA_PC_TC]&gt;0,CONCATENATE("PC&amp;TC: ",TEXT([AVN_IA_PC_TC],"#,##0"),"; "),""), IF([AVN_IA_OT]&gt;0,CONCATENATE("OT: ",TEXT([AVN_IA_OT],"#,##0"),"; "),""), IF([AVN_IA_NS]&gt;0,CONCATENATE("NS: ",TEXT([AVN_IA_NS],"#,##0"),"; "),""), IF([AVN_IA_DCCT1]&gt;0,CONCATENATE("DCCT1: ",TEXT([AVN_IA_DCCT1],"#,##0"),"; "),""), IF([AVN_IA_DCCT2]&gt;0,CONCATENATE("DCCT2: ",TEXT([AVN_IA_DCCT2],"#,##0"),"; "),""), IF([AVN_IA_TCCC]&gt;0,CONCATENATE("TCCC: ",TEXT([AVN_IA_TCCC],"#,##0"),"; "),""), IF([AVN_IA_TCKC]&gt;0,CONCATENATE("TCKC: ",TEXT([AVN_IA_TCKC],"#,##0"),"; "),""), IF([AVN_IA_SLR13]&gt;0,CONCATENATE("SLR13: ",TEXT([AVN_IA_SLR13],"#,##0"),"; "),""), IF([AVN_IA_S_BONUS]&gt;0,CONCATENATE("S.BONUS: ",TEXT([AVN_IA_S_BONUS],"#,##0"),"; "),""), IF([AVN_IA_TETBONUS]&gt;0,CONCATENATE("TETBONUS: ",TEXT([AVN_IA_TETBONUS],"#,##0"),"; "),""), IF([AVN_IA_TL1_1]&gt;0,CONCATENATE("TL1_1: ",TEXT([AVN_IA_TL1_1],"#,##0"),"; "),""), IF([AVN_IA_TL2_9]&gt;0,CONCATENATE("TL2_9: ",TEXT([AVN_IA_TL2_9],"#,##0"),"; "),""), IF([AVN_IA_LT_REWARD_10_15_20_25_30]&gt;0,CONCATENATE("LT_REWARD_10_15_20_25_30: ",TEXT([AVN_IA_LT_REWARD_10_15_20_25_30],"#,##0"),"; "),""), IF([AVN_IA_BHXH_BHYT_BHTN]&gt;0,CONCATENATE("BHXH_BHYT_BHTN: ",TEXT([AVN_IA_BHXH_BHYT_BHTN],"#,##0"),"; "),""), IF([AVN_IA_TU_BHYT]&gt;0,CONCATENATE("TU_BHYT: ",TEXT([AVN_IA_TU_BHYT],"#,##0"),"; "),""), IF([AVN_IA_PCTT]&gt;0,CONCATENATE("PCTT: ",TEXT([AVN_IA_PCTT],"#,##0"),"; "),""), IF([AVN_IA_OTC]&gt;0,CONCATENATE("OTC: ",TEXT([AVN_IA_OTC],"#,##0"),"; "),""), IF([AVN_IA_AN]&gt;0,CONCATENATE("AN: ",TEXT([AVN_IA_AN],"#,##0"),"; "),""), IF([AVN_IA_TNRR]&gt;0,CONCATENATE("TNRR: ",TEXT([AVN_IA_TNRR],"#,##0"),"; "),""),IF([AVN_IA_INTAX]&gt;0,CONCATENATE("INTAX: ",TEXT([AVN_IA_INTAX],"#,##0"),"; "),""), IF([AVN_IA_F0SUPPORT]&gt;0,CONCATENATE("F0SUPPORT: ",TEXT([AVN_IA_F0SUPPORT],"#,##0"),"; "),""),IF([AVN_IA_Other]&gt;0,CONCATENATE("Other: ",TEXT([AVN_IA_Other],"#,##0"),"; "),"") )</t>
  </si>
  <si>
    <t>[AVN_LuongThuong_SUM]-[AVN_ThuNhapChiuThue] + [AVN_I_GIFT_BY_CASH] + [AVN_I_TCTT_BY_CASH]</t>
  </si>
  <si>
    <t>[AVN_I_OTHER]+[AVN_IA_Other]-[AVN_DA_OTHER]</t>
  </si>
  <si>
    <t>ROUND(  MAX(  [AVN_ThuNhapChiuThue]-  [AVN_D_PCTT]-  [AVN_D_AN]-  [AVN_DA_LCB]-  [AVN_DA_LNV]-  [AVN_DA_PCGD]-  [AVN_DA_PCNL]-  [AVN_DA_SMAA]-  [AVN_DA_PCCVU]-  [AVN_DA_PCCV]-  [AVN_DA_PCLCB]-  [AVN_DA_PCTH]-  [AVN_DA_PCTNIEN_BL]-  [AVN_DA_PCCVBL]-  [AVN_DA_PCLT]-  [AVN_DA_PCDV]-  [AVN_DA_PCNO]-  [AVN_DA_PCNO2]-  [AVN_DA_TCDL]-  [AVN_DA_OT1_Tax]-  [AVN_DA_OT2_Tax]-  [AVN_DA_TCCC]-  [AVN_DA_TCKC]-  [AVN_DA_DCCT1]-  [AVN_DA_DCCT2]-  [AVN_DA_SLR13]-  [AVN_DA_S_BONUS]-  [AVN_DA_TL2_9]-  [AVN_DA_TL1_1]-  [AVN_DA_LT_REWARD_10_15_20_25_30]-  [AVN_DA_BHXH_BHYT_BHTN]-  [AVN_DA_TT_BHYT]-  [AVN_DA_OTC]-  IF(([AVN_DA_AUVP1]+[AVN_DA_AUVP1_OT]+[AVN_DA_AUVP2]+[AVN_DA_AUVP2_OT] + [AVN_DA_AUWFH] + [AVN_DA_AUWFH_OT]) &gt; 730000,([AVN_DA_AUVP1]+[AVN_DA_AUVP1_OT]+[AVN_DA_AUVP2]+[AVN_DA_AUVP2_OT] + [AVN_DA_AUWFH] + [AVN_DA_AUWFH_OT])-730000,0)-  [AVN_DA_TCCTP]-  [AVN_DA_DLCT]-  [AVN_DA_GIFT]-  IF([AVN_DA_DPHUC]&gt;5000000, [AVN_DA_DPHUC]-5000000,0)-  [AVN_DA_NMAT]-  [AVN_DA_TCTT]-[AVN_DA_AN]- [AVN_DA_SFSUPPORT] - [AVN_DA_F0SUPPORT] -  [AVN_BHXH_E]-[AVN_BHYT_E]-[AVN_BHTN_E]-[AVN_TT_BHYT_E]-  [AVN_GiamTruPhuThuoc]-[AVN_GiamTruBanThan] -[AVN_DA_OTHER],0)  ,0)</t>
  </si>
  <si>
    <t>[AVN_LCB_LNC]+  [AVN_LNV]+  [AVN_PCGD_Amount]+  [AVN_PCNL_Amount]+  [AVN_SMAA_Amount]+  [AVN_PCCVU_Amount]+  [AVN_PCCV_Amount]+  [AVN_PCLCB_Amount]+  [AVN_PCTH_Amount]+  [AVN_PCTNIEN_BL_Amount]+  [AVN_PCCVBL_Amount]+  [AVN_PCLT_Amount]+  [AVN_PCDV_Amount]+  [AVN_PCNO_Amount]+  [AVN_PCNO2_Amount]+  [AVN_TCDL_Amount]+  [AVN_OT1_Tax]+  [AVN_OT2_Tax]+  IF(([AVN_I_AUVP1]+[AVN_I_AUVP1_OT]+[AVN_I_AUVP2]+[AVN_I_AUVP2_OT] +[AVN_I_AUWFH] + [AVN_I_AUWFH_OT] ) &gt; 730000,([AVN_I_AUVP1]+[AVN_I_AUVP1_OT]+[AVN_I_AUVP2]+[AVN_I_AUVP2_OT] + [AVN_I_AUWFH] + [AVN_I_AUWFH_OT] )-730000,0)+  [AVN_I_TCCTP]+  [AVN_I_DLCT]+  [AVN_I_OTC]+  [AVN_I_TCCC]+  [AVN_I_TCKC]+  [AVN_I_DCCT1]+  [AVN_I_DCCT2]+  [I_GIFT]+  IF([I_DPHUC]&gt;5000000, [I_DPHUC]-5000000,0)+  [AVN_I_NMAT] *0 +  [AVN_I_TCTT]+  [AVN_I_AN]+  [AVN_I_SLR13]+   [AVN_I_S_BONUS]+  [AVN_I_TL_2_9]+  [AVN_I_TL_1_1]+  [AVN_I_LT_REWARD_10_15_20_25_30] + [AVN_I_SFSUPPORT] +[AVN_I_F0SUPPORT] + [AVN_I_OTHER]</t>
  </si>
  <si>
    <t>[DA_BHXH]+  [DA_BHYT]+  [DA_BHTN]</t>
  </si>
  <si>
    <t>[AVN_D_THENV]+  [AVN_D_PCTT]+  [AVN_D_INTAX]+  [AVN_D_AN]+  [AVN_D_OTHER]+  [AVN_PCD]</t>
  </si>
  <si>
    <t>IF(AND([HRE_PROFILE_ISTRADEUNIONIST],[AVN_LuongThuong_SUM] &gt; 15000),15000,0)</t>
  </si>
  <si>
    <t>[AVN_ChiuThue_ThucChi]+[AVN_ChiuThue_TruyLinh] + [AVN_I_GIFT_BY_CASH] + [AVN_I_TCTT_BY_CASH]</t>
  </si>
  <si>
    <t>[AVN_I_GIFT_BY_CASH] + [AVN_I_TCTT_BY_CASH]</t>
  </si>
  <si>
    <t>[I_GIFT_BY_CASH]</t>
  </si>
  <si>
    <t>[I_TCTT_BY_CASH]</t>
  </si>
  <si>
    <t>[AVN_TONGLUONGNGAYCONG]+  [AVN_PCTheoLuong_SUM]+  [AVN_OT_SUM]+  [AVN_NS_SUM]+  [AVN_ThuNhapKhac_TrongThang]+  [AVN_TongThuong_TrongThang]+  [AVN_TruyLinh]</t>
  </si>
  <si>
    <t>ROUND(  IF( [AVN_NCTL] &gt; 0,  IF( [PCCV_Ratio] &gt; 0, [AVN_PCCV] * [PCCV_Ratio] ,  [AVN_PCCV] )  ,0) * [AVN_NCTL] / [AVN_NCC]  ,0)</t>
  </si>
  <si>
    <t>IF([SAL_IS_CHANGE_BASICSALARY]=1,  (  [ATT_OVERTIME_E_HOLIDAY_HOURS_AFTER]+[ATT_OVERTIME_E_HOLIDAY_HOURS_BEFORE] + [ATT_OVERTIME_E_HOLIDAY_NIGHTSHIFT_HOURS_AFTER]+[ATT_OVERTIME_E_HOLIDAY_NIGHTSHIFT_HOURS_BEFORE]),  ([ATT_OVERTIME_E_HOLIDAY_HOURS]+[ATT_OVERTIME_E_HOLIDAY_NIGHTSHIFT_HOURS]))</t>
  </si>
  <si>
    <t>ROUND(  3* [AVN_OT2H_Hours] * [AVN_OT_PerHour],0)</t>
  </si>
  <si>
    <t>ROUND([AVN_OT2_Hours] * [AVN_OT_PerHour]  ,0)</t>
  </si>
  <si>
    <t>ROUND( 0.5 * [AVN_OT1_Hours] *[AVN_OT_PerHour] ,0)</t>
  </si>
  <si>
    <t>ROUND( [AVN_OT1_Hours] *[AVN_OT_PerHour] ,0)</t>
  </si>
  <si>
    <t>MIN(20*[HR_HISTORY_REGIONDETAIL_MINSALARY],  [AVN_LCB_BHXHBHYTBHTN] +  [AVN_PCGD]+  [AVN_PCNL]+  [AVN_SMAA]+  [AVN_PCCVU]+  [AVN_PCCV]+  [AVN_PCLCB]+  [AVN_PCTH]+  [AVN_PCTNIEN_BL]+  [AVN_PCCVBL]+  [AVN_PCLT]+  [AVN_PCDV])</t>
  </si>
  <si>
    <t>[AVN_OT1_Hours] + [AVN_OT2_Hours] + [AVN_OT2H_Hours]</t>
  </si>
  <si>
    <t>IF([ATT_OVERTIME_E_HOLIDAY_HOURS]-FLOOR([ATT_OVERTIME_E_HOLIDAY_HOURS])&lt;25/60,FLOOR([ATT_OVERTIME_E_HOLIDAY_HOURS]),IF([ATT_OVERTIME_E_HOLIDAY_HOURS]-FLOOR([ATT_OVERTIME_E_HOLIDAY_HOURS])&lt;55/60,FLOOR([ATT_OVERTIME_E_HOLIDAY_HOURS])+0.5,FLOOR([ATT_OVERTIME_E_HOLIDAY_HOURS])+1))</t>
  </si>
  <si>
    <t>IF([ATT_OVERTIME_E_HOLIDAY_HOURS_AFTER]+[ATT_OVERTIME_E_HOLIDAY_HOURS_BEFORE]-FLOOR([ATT_OVERTIME_E_HOLIDAY_HOURS_AFTER]+[ATT_OVERTIME_E_HOLIDAY_HOURS_BEFORE])&lt;25/60,FLOOR([ATT_OVERTIME_E_HOLIDAY_HOURS_AFTER]+[ATT_OVERTIME_E_HOLIDAY_HOURS_BEFORE]),IF([ATT_OVERTIME_E_HOLIDAY_HOURS_AFTER]+[ATT_OVERTIME_E_HOLIDAY_HOURS_BEFORE]-FLOOR([ATT_OVERTIME_E_HOLIDAY_HOURS_AFTER]+[ATT_OVERTIME_E_HOLIDAY_HOURS_BEFORE])&lt;55/60,FLOOR([ATT_OVERTIME_E_HOLIDAY_HOURS_AFTER]+[ATT_OVERTIME_E_HOLIDAY_HOURS_BEFORE])+0.5,FLOOR([ATT_OVERTIME_E_HOLIDAY_HOURS_AFTER]+[ATT_OVERTIME_E_HOLIDAY_HOURS_BEFORE])+1))</t>
  </si>
  <si>
    <t>IF([ATT_OVERTIME_E_WEEKEND_HOURS]-FLOOR([ATT_OVERTIME_E_WEEKEND_HOURS])&lt;25/60,FLOOR([ATT_OVERTIME_E_WEEKEND_HOURS]),IF([ATT_OVERTIME_E_WEEKEND_HOURS]-FLOOR([ATT_OVERTIME_E_WEEKEND_HOURS])&lt;55/60,FLOOR([ATT_OVERTIME_E_WEEKEND_HOURS])+0.5,FLOOR([ATT_OVERTIME_E_WEEKEND_HOURS])+1))</t>
  </si>
  <si>
    <t>IF([SAL_IS_CHANGE_BASICSALARY]=1,  ([ATT_OVERTIME_E_WEEKEND_HOURS_AFTER]+   [ATT_OVERTIME_E_WEEKEND_HOURS_BEFORE] +  [ATT_OVERTIME_E_WEEKEND_NIGHTSHIFT_HOURS_AFTER]+[ATT_OVERTIME_E_WEEKEND_NIGHTSHIFT_HOURS_BEFORE]),  ([ATT_OVERTIME_E_WEEKEND_HOURS]+[ATT_OVERTIME_E_WEEKEND_NIGHTSHIFT_HOURS]))</t>
  </si>
  <si>
    <t>IF([ATT_OVERTIME_E_WEEKEND_HOURS_AFTER]+[ATT_OVERTIME_E_WEEKEND_HOURS_BEFORE]-FLOOR([ATT_OVERTIME_E_WEEKEND_HOURS_AFTER]+[ATT_OVERTIME_E_WEEKEND_HOURS_BEFORE])&lt;25/60,FLOOR([ATT_OVERTIME_E_WEEKEND_HOURS_AFTER]+[ATT_OVERTIME_E_WEEKEND_HOURS_BEFORE]),IF([ATT_OVERTIME_E_WEEKEND_HOURS_AFTER]+[ATT_OVERTIME_E_WEEKEND_HOURS_BEFORE]-FLOOR([ATT_OVERTIME_E_WEEKEND_HOURS_AFTER]+[ATT_OVERTIME_E_WEEKEND_HOURS_BEFORE])&lt;55/60,FLOOR([ATT_OVERTIME_E_WEEKEND_HOURS_AFTER]+[ATT_OVERTIME_E_WEEKEND_HOURS_BEFORE])+0.5,FLOOR([ATT_OVERTIME_E_WEEKEND_HOURS_AFTER]+[ATT_OVERTIME_E_WEEKEND_HOURS_BEFORE])+1))</t>
  </si>
  <si>
    <t>[ATT_OVERTIME_E_WORKDAY_HOURS]</t>
  </si>
  <si>
    <t>IF([SAL_IS_CHANGE_BASICSALARY]=1,  ([ATT_OVERTIME_E_WORKDAY_HOURS_AFTER]+[ATT_OVERTIME_E_WORKDAY_HOURS_BEFORE] + [ATT_OVERTIME_E_WORKDAY_NIGHTSHIFT_HOURS_AFTER]+[ATT_OVERTIME_E_WORKDAY_NIGHTSHIFT_HOURS_BEFORE]),  ([ATT_OVERTIME_E_WORKDAY_HOURS]+[ATT_OVERTIME_E_WORKDAY_NIGHTSHIFT_HOURS]))</t>
  </si>
  <si>
    <t>[ATT_OVERTIME_E_WORKDAY_HOURS_AFTER]+[ATT_OVERTIME_E_WORKDAY_HOURS_BEFORE]</t>
  </si>
  <si>
    <t>IF([SAL_IS_CHANGE_BASICSALARY]=1,  [ATT_OVERTIME_E_WORKDAY_NIGHTSHIFT_HOURS_AFTER]+[ATT_OVERTIME_E_WORKDAY_NIGHTSHIFT_HOURS_BEFORE],  [ATT_OVERTIME_E_WORKDAY_NIGHTSHIFT_HOURS])</t>
  </si>
  <si>
    <t>[AVN_NS1_Hours] + [AVN_NS2_Hours] + [AVN_NS3_Hours] + [AVN_NS4_Hours]</t>
  </si>
  <si>
    <t>[ATT_WORKING_PAIDLEAVE_DAY]</t>
  </si>
  <si>
    <t>[AVN_NCTT]+[ATT_COUNT_PAIDLEAVEDAYS] +  [AVN_BizLongDay] + [AVN_BizInShift] + [AVN_WFH] + [AVN_BizLongDay_Broad] - [AVN_DL] * 0.5</t>
  </si>
  <si>
    <t>MAX([AVN_LCB_TCTV_AVG_3_MONTH],[AVN_LCB_TCTV_AVG_6_MONTH])</t>
  </si>
  <si>
    <t>(IF([DYN_SALREUSE_AVN_LCB_TCTV_N_1]&gt;0,[DYN_SALREUSE_AVN_LCB_TCTV_N_1],0)+ IF([DYN_SALREUSE_AVN_LCB_TCTV_N_2]&gt;0,[DYN_SALREUSE_AVN_LCB_TCTV_N_2],0)+IF([DYN_SALREUSE_AVN_LCB_TCTV_N_3]&gt;0,[DYN_SALREUSE_AVN_LCB_TCTV_N_3],0)  )  /  (IF([DYN_SALREUSE_AVN_LCB_TCTV_N_1]&gt;0,1,0)+ IF([DYN_SALREUSE_AVN_LCB_TCTV_N_2]&gt;0,1,0)+ IF([DYN_SALREUSE_AVN_LCB_TCTV_N_3]&gt;0,1,0)  )</t>
  </si>
  <si>
    <t>IF( OR ( [AVN_SoThangHuongTCTV_Migrate] &gt;= 6, AND ( [AVN_SoThangHuongTCTV_Migrate] = 5 , [AVN_SoNgayHuongTCTV_Migrate] &gt;=30)), [AVN_SoNamHuongTCTV_Migrate] + 1,[AVN_SoNamHuongTCTV_Migrate] )</t>
  </si>
  <si>
    <t>[TCTV_Month_Migration]</t>
  </si>
  <si>
    <t>[TCTV_Day_Migration]</t>
  </si>
  <si>
    <t>[AVN_SoThangHuongTCTV]+IF(DATEIF([HR_WORKINGDAY],DATE(2008,12,31),"d")&gt;=0,  DATEIF([HR_WORKINGDAY],DATE(2008,12,31),"m")+IF(DATEIF([HR_WORKINGDAY],DATE(2008,12,31),"md")&gt;=30,1,0)  ,0)</t>
  </si>
  <si>
    <t>[AVN_I_DCCT1]+  [AVN_I_DCCT2]+  [AVN_I_DLCT]+  [AVN_I_GXE]+  [AVN_I_LTRU]+  [AVN_I_AUVP1]+  [AVN_I_AUVP1_OT]+  [AVN_I_AUVP2]+  [AVN_I_AUVP2_OT]+  [AVN_I_AUCT1]+  [AVN_I_AUCT1_OT]+  [AVN_I_AUCT2]+  [AVN_I_AUCT2_OT]+  [AVN_I_WEDA]+  [AVN_I_BIRA]+  [AVN_I_FURA]+  [AVN_I_TCCTP]+  [AVN_I_TCCC]+  [AVN_I_TCKC]+  [AVN_I_OTC]+  [AVN_I_KSK]+  [AVN_I_KSKDK]+  [AVN_I_KSKDB]+  [AVN_I_GIFT]+  [AVN_I_THEDT]+  [AVN_I_DPHUC]+  [AVN_I_GIFT_CD]+  [AVN_I_DLCV]+  [AVN_I_DLGD]+  [AVN_I_NMAT]+ [AVN_I_TCTT] + [AVN_I_AN] +  [AVN_I_INTAX] + [AVN_I_TNRR] + [AVN_I_AUWFH] + [AVN_I_AUWFH_OT] + [AVN_I_SFSUPPORT] + [AVN_I_F0SUPPORT] + [AVN_I_OTHER]</t>
  </si>
  <si>
    <t>[AVN_DA_LCB]+  [AVN_DA_LNV]+  [AVN_DA_PCGD]+  [AVN_DA_PCNO]+  [AVN_DA_PCNO2]+  [AVN_DA_PCNL]+  [AVN_DA_SMAA]+  [AVN_DA_PCCVU]+  [AVN_DA_PCCV]+  [AVN_DA_PCLCB]+  [AVN_DA_PCTH]+  [AVN_DA_TCDL]+  [AVN_DA_PCDV]+  [AVN_DA_PCTNIEN_BL]+  [AVN_DA_PCCVBL]+  [AVN_DA_PCLT]+  [AVN_DA_OT1_Tax]+  [AVN_DA_OT1_NonTax]+  [AVN_DA_OT2_Tax]+  [AVN_DA_OT2_NonTax]+  [AVN_DA_OT2H]+  [AVN_DA_NS1]+  [AVN_DA_NS2]+  [AVN_DA_NS3]+  [AVN_DA_NS4]+  [AVN_DA_DCCT1]+  [AVN_DA_DCCT2]+  [AVN_DA_OTC]+  [AVN_DA_TCCC]+  [AVN_DA_TCKC]+  [AVN_DA_SLR13]+  [AVN_DA_S_BONUS]+  [AVN_DA_TETBONUS]+  [AVN_DA_TL1_1]+  [AVN_DA_TL2_9]+  [AVN_DA_LT_REWARD_10_15_20_25_30]+  [AVN_DA_BHXH_BHYT_BHTN]+  [AVN_DA_TT_BHYT]+  [AVN_DA_AUVP1]+  [AVN_DA_AUVP1_OT]+  [AVN_DA_AUVP2]+  [AVN_DA_AUVP2_OT]+  [AVN_DA_AUCT1]+  [AVN_DA_AUCT1_OT]+  [AVN_DA_AUCT2]+  [AVN_DA_AUCT2_OT]+  [AVN_DA_WEDA]+  [AVN_DA_BIRA]+  [AVN_DA_FURA]+  [AVN_DA_GXE]+  [AVN_DA_LTRU]+  [AVN_DA_TCCTP]+  [AVN_DA_DLCT]+  [AVN_DA_KSK]+  [AVN_DA_KSKDK]+  [AVN_DA_KSKDB]+  [AVN_DA_GIFT]+  [AVN_DA_THEDT]+  [AVN_DA_DPHUC]+  [AVN_DA_GIFT_CD]+  [AVN_DA_DLCV]+  [AVN_DA_DLGD]+  [AVN_DA_NMAT]+  [AVN_DA_TCTT]+  [AVN_DA_AN]+  [AVN_DA_INTAX]+  [AVN_DA_TNRR] + [AVN_DA_AUWFH] + [AVN_DA_AUWFH_OT] + [AVN_DA_SFSUPPORT] + [AVN_DA_F0SUPPORT] + [AVN_DA_OTHER]</t>
  </si>
  <si>
    <t>[DA_Other]</t>
  </si>
  <si>
    <t>[AVN_I_AUVP1]+  [AVN_I_AUVP1_OT]+  [AVN_I_AUVP2]+  [AVN_I_AUVP2_OT]+  [AVN_I_AUCT1]+  [AVN_I_AUCT1_OT]+  [AVN_I_AUCT2]+  [AVN_I_AUCT2_OT]+  [AVN_I_GXE]+  [AVN_I_LTRU]+  [AVN_I_TCCTP]+  [AVN_I_DLCT]+  [AVN_I_KSK]+  [AVN_I_WEDA]+  [AVN_I_BIRA]+  [AVN_I_FURA]+  [AVN_I_OTC]+  [AVN_I_TCCC]+  [AVN_I_TCKC]+  [AVN_I_DCCT1]+  [AVN_I_DCCT2]+  [AVN_I_KSKDK]+  [AVN_I_KSKDB]+  [AVN_I_GIFT]+  [AVN_I_THEDT]+  [AVN_I_DPHUC]+  [AVN_I_GIFT_CD]+  [AVN_I_DLCV]+  [AVN_I_DLGD]+  [AVN_I_NMAT]+  [AVN_I_TCTT]+ [AVN_I_AN]+  [AVN_I_INTAX]+ [AVN_I_TNRR]+ [AVN_I_AUWFH] + [AVN_I_AUWFH_OT] + [AVN_I_SFSUPPORT] + [AVN_I_F0SUPPORT] + [AVN_I_OTHER]</t>
  </si>
  <si>
    <t>[AVN_IA_LCB]+  [AVN_IA_LNV]+  [AVN_IA_PCGD]+  [AVN_IA_PCNO]+  [AVN_IA_PCNO2]+  [AVN_IA_PCNL]+  [AVN_IA_SMAA]+  [AVN_IA_PCCVU]+  [AVN_IA_PCCV]+  [AVN_IA_PCLCB]+  [AVN_IA_PCTH]+  [AVN_IA_TCDL]+  [AVN_IA_PCDV]+  [AVN_IA_PCTNIEN_BL]+  [AVN_IA_PCCVBL]+  [AVN_IA_PCLT]+  [AVN_IA_OT1_Tax]+  [AVN_IA_OT1_NonTax]+  [AVN_IA_OT2_Tax]+  [AVN_IA_OT2_NonTax]+  [AVN_IA_OT2H]+  [AVN_IA_NS1]+  [AVN_IA_NS2]+  [AVN_IA_NS3]+  [AVN_IA_NS4]+  [AVN_IA_DCCT1]+  [AVN_IA_DCCT2]+  [AVN_IA_TCCC]+  [AVN_IA_TCKC]+  [AVN_IA_SLR13]+  [AVN_IA_S_BONUS]+  [AVN_IA_TETBONUS]+  [AVN_IA_TL1_1]+  [AVN_IA_TL2_9]+  [AVN_IA_LT_REWARD_10_15_20_25_30]+  [AVN_IA_BHXH_BHYT_BHTN]+  [AVN_IA_TU_BHYT]+  [AVN_IA_PCTT]+  [AVN_IA_OTC]+  [AVN_IA_AN]+  [AVN_IA_INTAX]+  [AVN_IA_TNRR]+  [AVN_IA_F0SUPPORT]+  [AVN_IA_Other]</t>
  </si>
  <si>
    <t>[AVN_IA_LCB]+  [AVN_IA_LNV]+  [AVN_IA_PCGD]+  [AVN_IA_PCNL]+  [AVN_IA_SMAA]+  [AVN_IA_PCCVU]+  [AVN_IA_PCCV]+  [AVN_IA_PCLCB]+  [AVN_IA_PCTH]+  [AVN_IA_PCTNIEN_BL]+  [AVN_IA_PCCVBL]+  [AVN_IA_PCLT]+  [AVN_IA_PCDV]+  [AVN_IA_PCNO]+  [AVN_IA_PCNO2]+  [AVN_IA_TCDL]+  [AVN_IA_OT1_Tax]+  [AVN_IA_OT2_Tax]+  [AVN_IA_TCCC]+  [AVN_IA_TCKC]+  [AVN_IA_DCCT1]+  [AVN_IA_DCCT2]+  [AVN_IA_SLR13]+  [AVN_IA_S_BONUS]+  [AVN_IA_TL2_9]+  [AVN_IA_TL1_1]+  [AVN_IA_LT_REWARD_10_15_20_25_30]+  [AVN_IA_BHXH_BHYT_BHTN]+  [AVN_IA_TU_BHYT]+  [AVN_IA_PCTT]+  [AVN_IA_OTC]+  [AVN_IA_AN] + [AVN_IA_F0SUPPORT] + [AVN_IA_Other]</t>
  </si>
  <si>
    <t>[I_TCCC]</t>
  </si>
  <si>
    <t>[ATT_COUNT_PAIDLEAVEDAYS] -[AVN_DL] * 0.5 - [AVN_Leave_HLD]</t>
  </si>
  <si>
    <t>[ATT_COUNT_PAIDLEAVEDAYS]-[AVN_AL] - [AVN_Leave_HLD] -[AVN_DL] * 0.5</t>
  </si>
  <si>
    <t>ArrayFormulaSumary([Source],&lt;F&gt;SUM([Value])&lt;/F&gt;,&lt;F&gt; [DYN9_SUM_LEAVEDAY_HLD_BYDAY] &lt;/F&gt;)</t>
  </si>
  <si>
    <t>ROUND(  IF(AND(NOT([HR_IS_LEAVEDAY]),  [ATT_ANNUAL_REMAIN] + [AN_Remain] - [AN_Remain_Negative]  &gt; 0),  [ATT_ANNUAL_REMAIN] + [AN_Remain] - [AN_Remain_Negative]  ,0) * [AVN_OT_PerHour] * 8  , 0)</t>
  </si>
  <si>
    <t>ROUND(  IF(AND(NOT([HR_IS_LEAVEDAY]),  [ATT_ANNUAL_REMAIN] + [AN_Remain] - [AN_Remain_Negative]  &lt; 0),  -([ATT_ANNUAL_REMAIN] + [AN_Remain] - [AN_Remain_Negative])  ,0) * [AVN_OT_PerHour] * 8  ,0)</t>
  </si>
  <si>
    <t>[AVN_I_LT_REWARD_10_15_20_25_30]+[AVN_IA_LT_REWARD_10_15_20_25_30]- [AVN_DA_LT_REWARD_10_15_20_25_30]</t>
  </si>
  <si>
    <t>[AVN_AUVP_SUM]+[AVN_AUCT_SUM]+[AVN_GXE]+[AVN_LTRU]+[AVN_TCCTP]+[AVN_DLCT] +[AVN_KSK]+[AVN_WEDA]+[AVN_BIRA]+[AVN_FURA]+[AVN_OTC]+[AVN_TCCC]+[AVN_TCKC]+[AVN_DCCT1]+[AVN_DCCT2]+[AVN_KSKDK]+[AVN_KSKDB]+[AVN_GIFT]+[AVN_THEDT]+[AVN_DPHUC]+[AVN_GIFT_CD]+[AVN_DLCV]+[AVN_DLGD]+[AVN_NMAT]+[AVN_TCTT]+[AVN_INTAX]+[AVN_AN]+[AVN_TNRR]+[AVN_Other]+[AVN_IA_BHXH_BHYT_BHTN]+[AVN_IA_TU_BHYT]+[AVN_TETBONUS]+[AVN_SLR13]+[AVN_S_BONUS]+[AVN_TL_2_9]+[AVN_TL_1_1]+[AVN_LT_REWARD_10_15_20_25_30]</t>
  </si>
  <si>
    <t>CONCATENATE(  IF([AVN_I_TETBONUS]&gt;0,CONCATENATE("TETBONUS: ",  TEXT([AVN_I_TETBONUS],"#,##0"),"; "),""),  IF([AVN_I_SLR13]&gt;0,CONCATENATE("SLR13: ",  TEXT([AVN_I_SLR13],"#,##0"),"; "),""),  IF([AVN_I_S_BONUS]&gt;0,CONCATENATE("S.BONUS: ",  TEXT([AVN_I_S_BONUS],"#,##0"),"; "),""),  IF([AVN_I_TL_2_9]&gt;0,CONCATENATE("TL_2_9: ",  TEXT([AVN_I_TL_2_9],"#,##0"),"; "),""),  IF([AVN_I_TL_1_1]&gt;0,CONCATENATE("TL_1_1: ",  TEXT([AVN_I_TL_1_1],"#,##0"),"; "),""),  IF([AVN_I_LT_REWARD_10_15_20_25_30]&gt;0,CONCATENATE("LT_REWARD_10_15_20_25_30: ",  TEXT([AVN_I_LT_REWARD_10_15_20_25_30],"#,##0"),"; "),"")  )</t>
  </si>
  <si>
    <t>[AVN_I_LT_REWARD_10]+[AVN_IA_LT_REWARD_10]+[AVN_DA_LT_REWARD_10]</t>
  </si>
  <si>
    <t xml:space="preserve">UPDATE dbo.Cat_Element SET Formula = Formula_UP,OrderNumber = OrderNumber_UP WHERE  ElementCode = ElementCode_UP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</si>
</sst>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902A5-47D6-44D0-8265-D0D8BA94E2F7}">
  <dimension ref="A1:Y70"/>
  <sheetViews>
    <sheetView tabSelected="1" topLeftCell="B1" workbookViewId="0">
      <selection activeCell="D9" sqref="D9"/>
    </sheetView>
  </sheetViews>
  <sheetFormatPr defaultRowHeight="15" x14ac:dyDescent="0.25"/>
  <cols>
    <col min="1" max="1" width="38.42578125" bestFit="1" customWidth="1"/>
    <col min="4" max="4" width="45.42578125" customWidth="1"/>
    <col min="6" max="6" width="9.140625" style="2"/>
    <col min="8" max="8" width="9.140625" style="2"/>
  </cols>
  <sheetData>
    <row r="1" spans="1:25" x14ac:dyDescent="0.25">
      <c r="A1" t="s">
        <v>52</v>
      </c>
      <c r="B1" t="s">
        <v>70</v>
      </c>
      <c r="D1" s="1" t="s">
        <v>139</v>
      </c>
      <c r="F1" s="2" t="str">
        <f>SUBSTITUTE(D1,"Formula_UP","'" &amp; B1 &amp;"'")</f>
        <v xml:space="preserve">UPDATE dbo.Cat_Element SET Formula = '[TCTV_Year_Migration]',OrderNumber = OrderNumber_UP WHERE  ElementCode = ElementCode_UP </v>
      </c>
      <c r="H1" s="2" t="str">
        <f>SUBSTITUTE(F1,"ElementCode_UP","'" &amp; A1 &amp;"'")</f>
        <v xml:space="preserve">UPDATE dbo.Cat_Element SET Formula = '[TCTV_Year_Migration]',OrderNumber = OrderNumber_UP WHERE  ElementCode = 'AVN_SoNamHuongTCTV_Migrate' </v>
      </c>
      <c r="J1" s="2" t="str">
        <f>SUBSTITUTE(H1,"OrderNumber_UP",Y1)</f>
        <v xml:space="preserve">UPDATE dbo.Cat_Element SET Formula = '[TCTV_Year_Migration]',OrderNumber = 1 WHERE  ElementCode = 'AVN_SoNamHuongTCTV_Migrate' </v>
      </c>
      <c r="Y1">
        <v>1</v>
      </c>
    </row>
    <row r="2" spans="1:25" x14ac:dyDescent="0.25">
      <c r="A2" t="s">
        <v>0</v>
      </c>
      <c r="B2" t="s">
        <v>71</v>
      </c>
      <c r="D2" s="1" t="s">
        <v>139</v>
      </c>
      <c r="F2" s="2" t="str">
        <f t="shared" ref="F2:F65" si="0">SUBSTITUTE(D2,"Formula_UP","'" &amp; B2 &amp;"'")</f>
        <v xml:space="preserve">UPDATE dbo.Cat_Element SET Formula = '(IF([DYN_SALREUSE_AVN_LCB_TCTV_N_1]&gt;0,[DYN_SALREUSE_AVN_LCB_TCTV_N_1],0)+ IF([DYN_SALREUSE_AVN_LCB_TCTV_N_2]&gt;0,[DYN_SALREUSE_AVN_LCB_TCTV_N_2],0)  +IF([DYN_SALREUSE_AVN_LCB_TCTV_N_3]&gt;0,[DYN_SALREUSE_AVN_LCB_TCTV_N_3],0)+ IF([DYN_SALREUSE_AVN_LCB_TCTV_N_4]&gt;0,[DYN_SALREUSE_AVN_LCB_TCTV_N_4],0)  +IF([DYN_SALREUSE_AVN_LCB_TCTV_N_5]&gt;0,[DYN_SALREUSE_AVN_LCB_TCTV_N_5],0)+ IF([DYN_SALREUSE_AVN_LCB_TCTV_N_6]&gt;0,[DYN_SALREUSE_AVN_LCB_TCTV_N_6],0)  )  /  (IF([DYN_SALREUSE_AVN_LCB_TCTV_N_1]&gt;0,1,0)+ IF([DYN_SALREUSE_AVN_LCB_TCTV_N_2]&gt;0,1,0)  +IF([DYN_SALREUSE_AVN_LCB_TCTV_N_3]&gt;0,1,0)+ IF([DYN_SALREUSE_AVN_LCB_TCTV_N_4]&gt;0,1,0)  +IF([DYN_SALREUSE_AVN_LCB_TCTV_N_5]&gt;0,1,0)+ IF([DYN_SALREUSE_AVN_LCB_TCTV_N_6]&gt;0,1,0)  )',OrderNumber = OrderNumber_UP WHERE  ElementCode = ElementCode_UP </v>
      </c>
      <c r="H2" s="2" t="str">
        <f t="shared" ref="H2:H65" si="1">SUBSTITUTE(F2,"ElementCode_UP","'" &amp; A2 &amp;"'")</f>
        <v xml:space="preserve">UPDATE dbo.Cat_Element SET Formula = '(IF([DYN_SALREUSE_AVN_LCB_TCTV_N_1]&gt;0,[DYN_SALREUSE_AVN_LCB_TCTV_N_1],0)+ IF([DYN_SALREUSE_AVN_LCB_TCTV_N_2]&gt;0,[DYN_SALREUSE_AVN_LCB_TCTV_N_2],0)  +IF([DYN_SALREUSE_AVN_LCB_TCTV_N_3]&gt;0,[DYN_SALREUSE_AVN_LCB_TCTV_N_3],0)+ IF([DYN_SALREUSE_AVN_LCB_TCTV_N_4]&gt;0,[DYN_SALREUSE_AVN_LCB_TCTV_N_4],0)  +IF([DYN_SALREUSE_AVN_LCB_TCTV_N_5]&gt;0,[DYN_SALREUSE_AVN_LCB_TCTV_N_5],0)+ IF([DYN_SALREUSE_AVN_LCB_TCTV_N_6]&gt;0,[DYN_SALREUSE_AVN_LCB_TCTV_N_6],0)  )  /  (IF([DYN_SALREUSE_AVN_LCB_TCTV_N_1]&gt;0,1,0)+ IF([DYN_SALREUSE_AVN_LCB_TCTV_N_2]&gt;0,1,0)  +IF([DYN_SALREUSE_AVN_LCB_TCTV_N_3]&gt;0,1,0)+ IF([DYN_SALREUSE_AVN_LCB_TCTV_N_4]&gt;0,1,0)  +IF([DYN_SALREUSE_AVN_LCB_TCTV_N_5]&gt;0,1,0)+ IF([DYN_SALREUSE_AVN_LCB_TCTV_N_6]&gt;0,1,0)  )',OrderNumber = OrderNumber_UP WHERE  ElementCode = 'AVN_LCB_TCTV_AVG_6_MONTH' </v>
      </c>
      <c r="J2" s="2" t="str">
        <f t="shared" ref="J2:J65" si="2">SUBSTITUTE(H2,"OrderNumber_UP",Y2)</f>
        <v xml:space="preserve">UPDATE dbo.Cat_Element SET Formula = '(IF([DYN_SALREUSE_AVN_LCB_TCTV_N_1]&gt;0,[DYN_SALREUSE_AVN_LCB_TCTV_N_1],0)+ IF([DYN_SALREUSE_AVN_LCB_TCTV_N_2]&gt;0,[DYN_SALREUSE_AVN_LCB_TCTV_N_2],0)  +IF([DYN_SALREUSE_AVN_LCB_TCTV_N_3]&gt;0,[DYN_SALREUSE_AVN_LCB_TCTV_N_3],0)+ IF([DYN_SALREUSE_AVN_LCB_TCTV_N_4]&gt;0,[DYN_SALREUSE_AVN_LCB_TCTV_N_4],0)  +IF([DYN_SALREUSE_AVN_LCB_TCTV_N_5]&gt;0,[DYN_SALREUSE_AVN_LCB_TCTV_N_5],0)+ IF([DYN_SALREUSE_AVN_LCB_TCTV_N_6]&gt;0,[DYN_SALREUSE_AVN_LCB_TCTV_N_6],0)  )  /  (IF([DYN_SALREUSE_AVN_LCB_TCTV_N_1]&gt;0,1,0)+ IF([DYN_SALREUSE_AVN_LCB_TCTV_N_2]&gt;0,1,0)  +IF([DYN_SALREUSE_AVN_LCB_TCTV_N_3]&gt;0,1,0)+ IF([DYN_SALREUSE_AVN_LCB_TCTV_N_4]&gt;0,1,0)  +IF([DYN_SALREUSE_AVN_LCB_TCTV_N_5]&gt;0,1,0)+ IF([DYN_SALREUSE_AVN_LCB_TCTV_N_6]&gt;0,1,0)  )',OrderNumber = 4 WHERE  ElementCode = 'AVN_LCB_TCTV_AVG_6_MONTH' </v>
      </c>
      <c r="Y2">
        <v>4</v>
      </c>
    </row>
    <row r="3" spans="1:25" x14ac:dyDescent="0.25">
      <c r="A3" t="s">
        <v>1</v>
      </c>
      <c r="B3" t="s">
        <v>72</v>
      </c>
      <c r="D3" s="1" t="s">
        <v>139</v>
      </c>
      <c r="F3" s="2" t="str">
        <f t="shared" si="0"/>
        <v xml:space="preserve">UPDATE dbo.Cat_Element SET Formula = '[SAL_SALARYINFORMATION_ISCASH_BYUNUSUALPAY]',OrderNumber = OrderNumber_UP WHERE  ElementCode = ElementCode_UP </v>
      </c>
      <c r="H3" s="2" t="str">
        <f t="shared" si="1"/>
        <v xml:space="preserve">UPDATE dbo.Cat_Element SET Formula = '[SAL_SALARYINFORMATION_ISCASH_BYUNUSUALPAY]',OrderNumber = OrderNumber_UP WHERE  ElementCode = 'AVN_TypeOfPayment' </v>
      </c>
      <c r="J3" s="2" t="str">
        <f t="shared" si="2"/>
        <v xml:space="preserve">UPDATE dbo.Cat_Element SET Formula = '[SAL_SALARYINFORMATION_ISCASH_BYUNUSUALPAY]',OrderNumber = 1 WHERE  ElementCode = 'AVN_TypeOfPayment' </v>
      </c>
      <c r="Y3">
        <v>1</v>
      </c>
    </row>
    <row r="4" spans="1:25" x14ac:dyDescent="0.25">
      <c r="A4" t="s">
        <v>2</v>
      </c>
      <c r="B4" t="s">
        <v>73</v>
      </c>
      <c r="D4" s="1" t="s">
        <v>139</v>
      </c>
      <c r="F4" s="2" t="str">
        <f t="shared" si="0"/>
        <v xml:space="preserve">UPDATE dbo.Cat_Element SET Formula = '[SAL_SALARY_BANK_CODE]',OrderNumber = OrderNumber_UP WHERE  ElementCode = ElementCode_UP </v>
      </c>
      <c r="H4" s="2" t="str">
        <f t="shared" si="1"/>
        <v xml:space="preserve">UPDATE dbo.Cat_Element SET Formula = '[SAL_SALARY_BANK_CODE]',OrderNumber = OrderNumber_UP WHERE  ElementCode = 'BANKINFO' </v>
      </c>
      <c r="J4" s="2" t="str">
        <f t="shared" si="2"/>
        <v xml:space="preserve">UPDATE dbo.Cat_Element SET Formula = '[SAL_SALARY_BANK_CODE]',OrderNumber = 1 WHERE  ElementCode = 'BANKINFO' </v>
      </c>
      <c r="Y4">
        <v>1</v>
      </c>
    </row>
    <row r="5" spans="1:25" x14ac:dyDescent="0.25">
      <c r="A5" t="s">
        <v>3</v>
      </c>
      <c r="B5" t="s">
        <v>74</v>
      </c>
      <c r="D5" s="1" t="s">
        <v>139</v>
      </c>
      <c r="F5" s="2" t="str">
        <f t="shared" si="0"/>
        <v xml:space="preserve">UPDATE dbo.Cat_Element SET Formula = '[SAL_SALARY_BANK_NAME]',OrderNumber = OrderNumber_UP WHERE  ElementCode = ElementCode_UP </v>
      </c>
      <c r="H5" s="2" t="str">
        <f t="shared" si="1"/>
        <v xml:space="preserve">UPDATE dbo.Cat_Element SET Formula = '[SAL_SALARY_BANK_NAME]',OrderNumber = OrderNumber_UP WHERE  ElementCode = 'AVN_BankName' </v>
      </c>
      <c r="J5" s="2" t="str">
        <f t="shared" si="2"/>
        <v xml:space="preserve">UPDATE dbo.Cat_Element SET Formula = '[SAL_SALARY_BANK_NAME]',OrderNumber = 1 WHERE  ElementCode = 'AVN_BankName' </v>
      </c>
      <c r="Y5">
        <v>1</v>
      </c>
    </row>
    <row r="6" spans="1:25" x14ac:dyDescent="0.25">
      <c r="A6" t="s">
        <v>4</v>
      </c>
      <c r="B6" t="s">
        <v>75</v>
      </c>
      <c r="D6" s="1" t="s">
        <v>139</v>
      </c>
      <c r="F6" s="2" t="str">
        <f t="shared" si="0"/>
        <v xml:space="preserve">UPDATE dbo.Cat_Element SET Formula = '=[AVN_GrossIncome]-[AVN_AdvancePay]',OrderNumber = OrderNumber_UP WHERE  ElementCode = ElementCode_UP </v>
      </c>
      <c r="H6" s="2" t="str">
        <f t="shared" si="1"/>
        <v xml:space="preserve">UPDATE dbo.Cat_Element SET Formula = '=[AVN_GrossIncome]-[AVN_AdvancePay]',OrderNumber = OrderNumber_UP WHERE  ElementCode = 'NETTAKEHOME' </v>
      </c>
      <c r="J6" s="2" t="str">
        <f t="shared" si="2"/>
        <v xml:space="preserve">UPDATE dbo.Cat_Element SET Formula = '=[AVN_GrossIncome]-[AVN_AdvancePay]',OrderNumber = 60 WHERE  ElementCode = 'NETTAKEHOME' </v>
      </c>
      <c r="Y6">
        <v>60</v>
      </c>
    </row>
    <row r="7" spans="1:25" x14ac:dyDescent="0.25">
      <c r="A7" t="s">
        <v>5</v>
      </c>
      <c r="B7" t="s">
        <v>76</v>
      </c>
      <c r="D7" s="1" t="s">
        <v>139</v>
      </c>
      <c r="F7" s="2" t="str">
        <f t="shared" si="0"/>
        <v xml:space="preserve">UPDATE dbo.Cat_Element SET Formula = 'CONCATENATE(  IF([AVN_Leave_HLD]&gt;0,CONCATENATE("H: ",[AVN_Leave_HLD],"; "),""),IF([AVN_PAIDWORKDAYS_SHIFT_1]&gt;0,CONCATENATE("1: ",[AVN_PAIDWORKDAYS_SHIFT_1],"; "),""),  IF([AVN_PAIDWORKDAYS_SHIFT_2]&gt;0,CONCATENATE("2: ",[AVN_PAIDWORKDAYS_SHIFT_2],"; "),""),  IF([AVN_PAIDWORKDAYS_SHIFT_3]&gt;0,CONCATENATE("3: ",[AVN_PAIDWORKDAYS_SHIFT_3],"; "),""),  IF([AVN_PAIDWORKDAYS_SHIFT_D]&gt;0,CONCATENATE("D: ",[AVN_PAIDWORKDAYS_SHIFT_D],"; "),""),  IF([AVN_PAIDWORKDAYS_SHIFT_E]&gt;0,CONCATENATE("E: ",[AVN_PAIDWORKDAYS_SHIFT_E],"; "),""),  IF([AVN_PAIDWORKDAYS_SHIFT_G]&gt;0,CONCATENATE("G: ",[AVN_PAIDWORKDAYS_SHIFT_G],"; "),""),  IF([AVN_PAIDWORKDAYS_SHIFT_BG]&gt;0,CONCATENATE("BG: ",[AVN_PAIDWORKDAYS_SHIFT_BG],"; "),""),  IF([AVN_PAIDWORKDAYS_SHIFT_BU]&gt;0,CONCATENATE("BU: ",[AVN_PAIDWORKDAYS_SHIFT_BU],"; "),""),  IF([AVN_PAIDWORKDAYS_SHIFT_I]&gt;0,CONCATENATE("I: ",[AVN_PAIDWORKDAYS_SHIFT_I],"; "),""), IF([AVN_WFH]&gt;0,CONCATENATE("WFH: ",[AVN_WFH],"; "),""), IF([AVN_BizTrip_BTL]&gt;0,CONCATENATE("BTL: ",[AVN_BizTrip_BTL],"; "),""),  IF([AVN_BizTrip_BTOL]&gt;0,CONCATENATE("BTOL: ",[AVN_BizTrip_BTOL],"; "),""),  IF([AVN_BizTrip_BTOS]&gt;0,CONCATENATE("BTOS: ",[AVN_BizTrip_BTOS],"; "),""),  IF([AVN_BizTrip_BTS1]&gt;0,CONCATENATE("BTS1: ",[AVN_BizTrip_BTS1],"; "),""),  IF([AVN_BizTrip_BTS2]&gt;0,CONCATENATE("BTS2: ",[AVN_BizTrip_BTS2],"; "),""),  IF([AVN_Leave_A]&gt;0,CONCATENATE("A: ",[AVN_Leave_A],"; "),""),  IF([AVN_Leave_AN]&gt;0,CONCATENATE("AN: ",[AVN_Leave_AN],"; "),""),  IF([AVN_Leave_AN1]&gt;0,CONCATENATE("AN1: ",[AVN_Leave_AN1],"; "),""),  IF([AVN_Leave_ADV]&gt;0,CONCATENATE("ADV: ",[AVN_Leave_ADV],"; "),""),  IF([AVN_Leave_OTC]&gt;0,CONCATENATE("OTC: ",[AVN_Leave_OTC],"; "),""),  IF([AVN_Leave_F]&gt;0,CONCATENATE("F: ",[AVN_Leave_F],"; "),""),  IF([AVN_Leave_M]&gt;0,CONCATENATE("M: ",[AVN_Leave_M],"; "),""),  IF([AVN_Leave_CM]&gt;0,CONCATENATE("CM: ",[AVN_Leave_CM],"; "),""),  IF([AVN_Leave_ML]&gt;0,CONCATENATE("ML: ",[AVN_Leave_ML],"; "),""),  IF([AVN_Leave_MLT]&gt;0,CONCATENATE("MLT: ",[AVN_Leave_MLT],"; "),""),  IF([AVN_Leave_C]&gt;0,CONCATENATE("C: ",[AVN_Leave_C],"; "),""),  IF([AVN_Leave_MH1]&gt;0,CONCATENATE("MH1: ",[AVN_Leave_MH1],"; "),""),  IF([AVN_Leave_MH2]&gt;0,CONCATENATE("MH2: ",[AVN_Leave_MH2],"; "),""),  IF([AVN_Leave_DS1]&gt;0,CONCATENATE("DS1: ",[AVN_Leave_DS1],"; "),""),  IF([AVN_Leave_DS2]&gt;0,CONCATENATE("DS2: ",[AVN_Leave_DS2],"; "),""),  IF([AVN_Leave_SIB7]&gt;0,CONCATENATE("SIB7: ",[AVN_Leave_SIB7],"; "),""),  IF([AVN_Leave_SIB6]&gt;0,CONCATENATE("SIB6: ",[AVN_Leave_SIB6],"; "),""),  IF([AVN_Leave_SS]&gt;0,CONCATENATE("SS: ",[AVN_Leave_SS],"; "),""),  IF([AVN_Leave_NAT]&gt;0,CONCATENATE("NAT: ",[AVN_Leave_NAT],"; "),""),  IF([AVN_Leave_CS3]&gt;0,CONCATENATE("CS3: ",[AVN_Leave_CS3],"; "),""),  IF([AVN_Leave_CS7]&gt;0,CONCATENATE("CS7: ",[AVN_Leave_CS7],"; "),""),  IF([AVN_Leave_SIB4]&gt;0,CONCATENATE("SIB4: ",[AVN_Leave_SIB4],"; "),""),  IF([AVN_Leave_LS]&gt;0,CONCATENATE("LS: ",[AVN_Leave_LS],"; "),""),  IF([AVN_Leave_SM]&gt;0,CONCATENATE("SM: ",[AVN_Leave_SM],"; "),""),  IF([AVN_Leave_RA]&gt;0,CONCATENATE("RA: ",[AVN_Leave_RA],"; "),""),  IF([AVN_Leave_FP]&gt;0,CONCATENATE("FP: ",[AVN_Leave_FP],"; "),""),  IF([AVN_Leave_DL]&gt;0,CONCATENATE("DL: ",[AVN_Leave_DL],"; "),""),  IF([AVN_Leave_NP]&gt;0,CONCATENATE("NP: ",[AVN_Leave_NP],"; "),""),  IF([AVN_Leave_WP]&gt;0,CONCATENATE("WP: ",[AVN_Leave_WP],"; "),""),  IF([AVN_Leave_WP1]&gt;0,CONCATENATE("WP1: ",[AVN_Leave_WP1],"; "),"")  )',OrderNumber = OrderNumber_UP WHERE  ElementCode = ElementCode_UP </v>
      </c>
      <c r="H7" s="2" t="str">
        <f t="shared" si="1"/>
        <v xml:space="preserve">UPDATE dbo.Cat_Element SET Formula = 'CONCATENATE(  IF([AVN_Leave_HLD]&gt;0,CONCATENATE("H: ",[AVN_Leave_HLD],"; "),""),IF([AVN_PAIDWORKDAYS_SHIFT_1]&gt;0,CONCATENATE("1: ",[AVN_PAIDWORKDAYS_SHIFT_1],"; "),""),  IF([AVN_PAIDWORKDAYS_SHIFT_2]&gt;0,CONCATENATE("2: ",[AVN_PAIDWORKDAYS_SHIFT_2],"; "),""),  IF([AVN_PAIDWORKDAYS_SHIFT_3]&gt;0,CONCATENATE("3: ",[AVN_PAIDWORKDAYS_SHIFT_3],"; "),""),  IF([AVN_PAIDWORKDAYS_SHIFT_D]&gt;0,CONCATENATE("D: ",[AVN_PAIDWORKDAYS_SHIFT_D],"; "),""),  IF([AVN_PAIDWORKDAYS_SHIFT_E]&gt;0,CONCATENATE("E: ",[AVN_PAIDWORKDAYS_SHIFT_E],"; "),""),  IF([AVN_PAIDWORKDAYS_SHIFT_G]&gt;0,CONCATENATE("G: ",[AVN_PAIDWORKDAYS_SHIFT_G],"; "),""),  IF([AVN_PAIDWORKDAYS_SHIFT_BG]&gt;0,CONCATENATE("BG: ",[AVN_PAIDWORKDAYS_SHIFT_BG],"; "),""),  IF([AVN_PAIDWORKDAYS_SHIFT_BU]&gt;0,CONCATENATE("BU: ",[AVN_PAIDWORKDAYS_SHIFT_BU],"; "),""),  IF([AVN_PAIDWORKDAYS_SHIFT_I]&gt;0,CONCATENATE("I: ",[AVN_PAIDWORKDAYS_SHIFT_I],"; "),""), IF([AVN_WFH]&gt;0,CONCATENATE("WFH: ",[AVN_WFH],"; "),""), IF([AVN_BizTrip_BTL]&gt;0,CONCATENATE("BTL: ",[AVN_BizTrip_BTL],"; "),""),  IF([AVN_BizTrip_BTOL]&gt;0,CONCATENATE("BTOL: ",[AVN_BizTrip_BTOL],"; "),""),  IF([AVN_BizTrip_BTOS]&gt;0,CONCATENATE("BTOS: ",[AVN_BizTrip_BTOS],"; "),""),  IF([AVN_BizTrip_BTS1]&gt;0,CONCATENATE("BTS1: ",[AVN_BizTrip_BTS1],"; "),""),  IF([AVN_BizTrip_BTS2]&gt;0,CONCATENATE("BTS2: ",[AVN_BizTrip_BTS2],"; "),""),  IF([AVN_Leave_A]&gt;0,CONCATENATE("A: ",[AVN_Leave_A],"; "),""),  IF([AVN_Leave_AN]&gt;0,CONCATENATE("AN: ",[AVN_Leave_AN],"; "),""),  IF([AVN_Leave_AN1]&gt;0,CONCATENATE("AN1: ",[AVN_Leave_AN1],"; "),""),  IF([AVN_Leave_ADV]&gt;0,CONCATENATE("ADV: ",[AVN_Leave_ADV],"; "),""),  IF([AVN_Leave_OTC]&gt;0,CONCATENATE("OTC: ",[AVN_Leave_OTC],"; "),""),  IF([AVN_Leave_F]&gt;0,CONCATENATE("F: ",[AVN_Leave_F],"; "),""),  IF([AVN_Leave_M]&gt;0,CONCATENATE("M: ",[AVN_Leave_M],"; "),""),  IF([AVN_Leave_CM]&gt;0,CONCATENATE("CM: ",[AVN_Leave_CM],"; "),""),  IF([AVN_Leave_ML]&gt;0,CONCATENATE("ML: ",[AVN_Leave_ML],"; "),""),  IF([AVN_Leave_MLT]&gt;0,CONCATENATE("MLT: ",[AVN_Leave_MLT],"; "),""),  IF([AVN_Leave_C]&gt;0,CONCATENATE("C: ",[AVN_Leave_C],"; "),""),  IF([AVN_Leave_MH1]&gt;0,CONCATENATE("MH1: ",[AVN_Leave_MH1],"; "),""),  IF([AVN_Leave_MH2]&gt;0,CONCATENATE("MH2: ",[AVN_Leave_MH2],"; "),""),  IF([AVN_Leave_DS1]&gt;0,CONCATENATE("DS1: ",[AVN_Leave_DS1],"; "),""),  IF([AVN_Leave_DS2]&gt;0,CONCATENATE("DS2: ",[AVN_Leave_DS2],"; "),""),  IF([AVN_Leave_SIB7]&gt;0,CONCATENATE("SIB7: ",[AVN_Leave_SIB7],"; "),""),  IF([AVN_Leave_SIB6]&gt;0,CONCATENATE("SIB6: ",[AVN_Leave_SIB6],"; "),""),  IF([AVN_Leave_SS]&gt;0,CONCATENATE("SS: ",[AVN_Leave_SS],"; "),""),  IF([AVN_Leave_NAT]&gt;0,CONCATENATE("NAT: ",[AVN_Leave_NAT],"; "),""),  IF([AVN_Leave_CS3]&gt;0,CONCATENATE("CS3: ",[AVN_Leave_CS3],"; "),""),  IF([AVN_Leave_CS7]&gt;0,CONCATENATE("CS7: ",[AVN_Leave_CS7],"; "),""),  IF([AVN_Leave_SIB4]&gt;0,CONCATENATE("SIB4: ",[AVN_Leave_SIB4],"; "),""),  IF([AVN_Leave_LS]&gt;0,CONCATENATE("LS: ",[AVN_Leave_LS],"; "),""),  IF([AVN_Leave_SM]&gt;0,CONCATENATE("SM: ",[AVN_Leave_SM],"; "),""),  IF([AVN_Leave_RA]&gt;0,CONCATENATE("RA: ",[AVN_Leave_RA],"; "),""),  IF([AVN_Leave_FP]&gt;0,CONCATENATE("FP: ",[AVN_Leave_FP],"; "),""),  IF([AVN_Leave_DL]&gt;0,CONCATENATE("DL: ",[AVN_Leave_DL],"; "),""),  IF([AVN_Leave_NP]&gt;0,CONCATENATE("NP: ",[AVN_Leave_NP],"; "),""),  IF([AVN_Leave_WP]&gt;0,CONCATENATE("WP: ",[AVN_Leave_WP],"; "),""),  IF([AVN_Leave_WP1]&gt;0,CONCATENATE("WP1: ",[AVN_Leave_WP1],"; "),"")  )',OrderNumber = OrderNumber_UP WHERE  ElementCode = 'AVN_TONGLUONGNGAYCONG_DETAIL' </v>
      </c>
      <c r="J7" s="2" t="str">
        <f t="shared" si="2"/>
        <v xml:space="preserve">UPDATE dbo.Cat_Element SET Formula = 'CONCATENATE(  IF([AVN_Leave_HLD]&gt;0,CONCATENATE("H: ",[AVN_Leave_HLD],"; "),""),IF([AVN_PAIDWORKDAYS_SHIFT_1]&gt;0,CONCATENATE("1: ",[AVN_PAIDWORKDAYS_SHIFT_1],"; "),""),  IF([AVN_PAIDWORKDAYS_SHIFT_2]&gt;0,CONCATENATE("2: ",[AVN_PAIDWORKDAYS_SHIFT_2],"; "),""),  IF([AVN_PAIDWORKDAYS_SHIFT_3]&gt;0,CONCATENATE("3: ",[AVN_PAIDWORKDAYS_SHIFT_3],"; "),""),  IF([AVN_PAIDWORKDAYS_SHIFT_D]&gt;0,CONCATENATE("D: ",[AVN_PAIDWORKDAYS_SHIFT_D],"; "),""),  IF([AVN_PAIDWORKDAYS_SHIFT_E]&gt;0,CONCATENATE("E: ",[AVN_PAIDWORKDAYS_SHIFT_E],"; "),""),  IF([AVN_PAIDWORKDAYS_SHIFT_G]&gt;0,CONCATENATE("G: ",[AVN_PAIDWORKDAYS_SHIFT_G],"; "),""),  IF([AVN_PAIDWORKDAYS_SHIFT_BG]&gt;0,CONCATENATE("BG: ",[AVN_PAIDWORKDAYS_SHIFT_BG],"; "),""),  IF([AVN_PAIDWORKDAYS_SHIFT_BU]&gt;0,CONCATENATE("BU: ",[AVN_PAIDWORKDAYS_SHIFT_BU],"; "),""),  IF([AVN_PAIDWORKDAYS_SHIFT_I]&gt;0,CONCATENATE("I: ",[AVN_PAIDWORKDAYS_SHIFT_I],"; "),""), IF([AVN_WFH]&gt;0,CONCATENATE("WFH: ",[AVN_WFH],"; "),""), IF([AVN_BizTrip_BTL]&gt;0,CONCATENATE("BTL: ",[AVN_BizTrip_BTL],"; "),""),  IF([AVN_BizTrip_BTOL]&gt;0,CONCATENATE("BTOL: ",[AVN_BizTrip_BTOL],"; "),""),  IF([AVN_BizTrip_BTOS]&gt;0,CONCATENATE("BTOS: ",[AVN_BizTrip_BTOS],"; "),""),  IF([AVN_BizTrip_BTS1]&gt;0,CONCATENATE("BTS1: ",[AVN_BizTrip_BTS1],"; "),""),  IF([AVN_BizTrip_BTS2]&gt;0,CONCATENATE("BTS2: ",[AVN_BizTrip_BTS2],"; "),""),  IF([AVN_Leave_A]&gt;0,CONCATENATE("A: ",[AVN_Leave_A],"; "),""),  IF([AVN_Leave_AN]&gt;0,CONCATENATE("AN: ",[AVN_Leave_AN],"; "),""),  IF([AVN_Leave_AN1]&gt;0,CONCATENATE("AN1: ",[AVN_Leave_AN1],"; "),""),  IF([AVN_Leave_ADV]&gt;0,CONCATENATE("ADV: ",[AVN_Leave_ADV],"; "),""),  IF([AVN_Leave_OTC]&gt;0,CONCATENATE("OTC: ",[AVN_Leave_OTC],"; "),""),  IF([AVN_Leave_F]&gt;0,CONCATENATE("F: ",[AVN_Leave_F],"; "),""),  IF([AVN_Leave_M]&gt;0,CONCATENATE("M: ",[AVN_Leave_M],"; "),""),  IF([AVN_Leave_CM]&gt;0,CONCATENATE("CM: ",[AVN_Leave_CM],"; "),""),  IF([AVN_Leave_ML]&gt;0,CONCATENATE("ML: ",[AVN_Leave_ML],"; "),""),  IF([AVN_Leave_MLT]&gt;0,CONCATENATE("MLT: ",[AVN_Leave_MLT],"; "),""),  IF([AVN_Leave_C]&gt;0,CONCATENATE("C: ",[AVN_Leave_C],"; "),""),  IF([AVN_Leave_MH1]&gt;0,CONCATENATE("MH1: ",[AVN_Leave_MH1],"; "),""),  IF([AVN_Leave_MH2]&gt;0,CONCATENATE("MH2: ",[AVN_Leave_MH2],"; "),""),  IF([AVN_Leave_DS1]&gt;0,CONCATENATE("DS1: ",[AVN_Leave_DS1],"; "),""),  IF([AVN_Leave_DS2]&gt;0,CONCATENATE("DS2: ",[AVN_Leave_DS2],"; "),""),  IF([AVN_Leave_SIB7]&gt;0,CONCATENATE("SIB7: ",[AVN_Leave_SIB7],"; "),""),  IF([AVN_Leave_SIB6]&gt;0,CONCATENATE("SIB6: ",[AVN_Leave_SIB6],"; "),""),  IF([AVN_Leave_SS]&gt;0,CONCATENATE("SS: ",[AVN_Leave_SS],"; "),""),  IF([AVN_Leave_NAT]&gt;0,CONCATENATE("NAT: ",[AVN_Leave_NAT],"; "),""),  IF([AVN_Leave_CS3]&gt;0,CONCATENATE("CS3: ",[AVN_Leave_CS3],"; "),""),  IF([AVN_Leave_CS7]&gt;0,CONCATENATE("CS7: ",[AVN_Leave_CS7],"; "),""),  IF([AVN_Leave_SIB4]&gt;0,CONCATENATE("SIB4: ",[AVN_Leave_SIB4],"; "),""),  IF([AVN_Leave_LS]&gt;0,CONCATENATE("LS: ",[AVN_Leave_LS],"; "),""),  IF([AVN_Leave_SM]&gt;0,CONCATENATE("SM: ",[AVN_Leave_SM],"; "),""),  IF([AVN_Leave_RA]&gt;0,CONCATENATE("RA: ",[AVN_Leave_RA],"; "),""),  IF([AVN_Leave_FP]&gt;0,CONCATENATE("FP: ",[AVN_Leave_FP],"; "),""),  IF([AVN_Leave_DL]&gt;0,CONCATENATE("DL: ",[AVN_Leave_DL],"; "),""),  IF([AVN_Leave_NP]&gt;0,CONCATENATE("NP: ",[AVN_Leave_NP],"; "),""),  IF([AVN_Leave_WP]&gt;0,CONCATENATE("WP: ",[AVN_Leave_WP],"; "),""),  IF([AVN_Leave_WP1]&gt;0,CONCATENATE("WP1: ",[AVN_Leave_WP1],"; "),"")  )',OrderNumber = 2 WHERE  ElementCode = 'AVN_TONGLUONGNGAYCONG_DETAIL' </v>
      </c>
      <c r="Y7">
        <v>2</v>
      </c>
    </row>
    <row r="8" spans="1:25" x14ac:dyDescent="0.25">
      <c r="A8" t="s">
        <v>6</v>
      </c>
      <c r="B8" t="s">
        <v>77</v>
      </c>
      <c r="D8" s="1" t="s">
        <v>139</v>
      </c>
      <c r="F8" s="2" t="str">
        <f t="shared" si="0"/>
        <v xml:space="preserve">UPDATE dbo.Cat_Element SET Formula = 'ArrayFormulaSumary([Source],&lt;F&gt;SUM([Value])&lt;/F&gt;,&lt;F&gt;  IF(LEFT([SHIFTCODE1_BYDAY],2)="BU",[WORKPAIDHOURS_BYDAY]/8,0)    &lt;/F&gt;)',OrderNumber = OrderNumber_UP WHERE  ElementCode = ElementCode_UP </v>
      </c>
      <c r="H8" s="2" t="str">
        <f t="shared" si="1"/>
        <v xml:space="preserve">UPDATE dbo.Cat_Element SET Formula = 'ArrayFormulaSumary([Source],&lt;F&gt;SUM([Value])&lt;/F&gt;,&lt;F&gt;  IF(LEFT([SHIFTCODE1_BYDAY],2)="BU",[WORKPAIDHOURS_BYDAY]/8,0)    &lt;/F&gt;)',OrderNumber = OrderNumber_UP WHERE  ElementCode = 'AVN_PAIDWORKDAYS_SHIFT_BU' </v>
      </c>
      <c r="J8" s="2" t="str">
        <f t="shared" si="2"/>
        <v xml:space="preserve">UPDATE dbo.Cat_Element SET Formula = 'ArrayFormulaSumary([Source],&lt;F&gt;SUM([Value])&lt;/F&gt;,&lt;F&gt;  IF(LEFT([SHIFTCODE1_BYDAY],2)="BU",[WORKPAIDHOURS_BYDAY]/8,0)    &lt;/F&gt;)',OrderNumber = 1 WHERE  ElementCode = 'AVN_PAIDWORKDAYS_SHIFT_BU' </v>
      </c>
      <c r="Y8">
        <v>1</v>
      </c>
    </row>
    <row r="9" spans="1:25" x14ac:dyDescent="0.25">
      <c r="A9" t="s">
        <v>7</v>
      </c>
      <c r="B9" t="s">
        <v>78</v>
      </c>
      <c r="D9" s="1" t="s">
        <v>139</v>
      </c>
      <c r="F9" s="2" t="str">
        <f t="shared" si="0"/>
        <v xml:space="preserve">UPDATE dbo.Cat_Element SET Formula = 'ArrayFormulaSumary([Source],&lt;F&gt;SUM([Value])&lt;/F&gt;,&lt;F&gt;  IF(LEFT([SHIFTCODE1_BYDAY],1)="I",[WORKPAIDHOURS_BYDAY]/8,0)  &lt;/F&gt;)',OrderNumber = OrderNumber_UP WHERE  ElementCode = ElementCode_UP </v>
      </c>
      <c r="H9" s="2" t="str">
        <f t="shared" si="1"/>
        <v xml:space="preserve">UPDATE dbo.Cat_Element SET Formula = 'ArrayFormulaSumary([Source],&lt;F&gt;SUM([Value])&lt;/F&gt;,&lt;F&gt;  IF(LEFT([SHIFTCODE1_BYDAY],1)="I",[WORKPAIDHOURS_BYDAY]/8,0)  &lt;/F&gt;)',OrderNumber = OrderNumber_UP WHERE  ElementCode = 'AVN_PAIDWORKDAYS_SHIFT_I' </v>
      </c>
      <c r="J9" s="2" t="str">
        <f t="shared" si="2"/>
        <v xml:space="preserve">UPDATE dbo.Cat_Element SET Formula = 'ArrayFormulaSumary([Source],&lt;F&gt;SUM([Value])&lt;/F&gt;,&lt;F&gt;  IF(LEFT([SHIFTCODE1_BYDAY],1)="I",[WORKPAIDHOURS_BYDAY]/8,0)  &lt;/F&gt;)',OrderNumber = 1 WHERE  ElementCode = 'AVN_PAIDWORKDAYS_SHIFT_I' </v>
      </c>
      <c r="Y9">
        <v>1</v>
      </c>
    </row>
    <row r="10" spans="1:25" x14ac:dyDescent="0.25">
      <c r="A10" t="s">
        <v>8</v>
      </c>
      <c r="B10" t="s">
        <v>79</v>
      </c>
      <c r="D10" s="1" t="s">
        <v>139</v>
      </c>
      <c r="F10" s="2" t="str">
        <f t="shared" si="0"/>
        <v xml:space="preserve">UPDATE dbo.Cat_Element SET Formula = 'ArrayFormulaSumary([Source],&lt;F&gt;SUM([Value])&lt;/F&gt;,&lt;F&gt;  IF(LEFT([SHIFTCODE1_BYDAY],2)="BG",[WORKPAIDHOURS_BYDAY]/8,0)    &lt;/F&gt;)',OrderNumber = OrderNumber_UP WHERE  ElementCode = ElementCode_UP </v>
      </c>
      <c r="H10" s="2" t="str">
        <f t="shared" si="1"/>
        <v xml:space="preserve">UPDATE dbo.Cat_Element SET Formula = 'ArrayFormulaSumary([Source],&lt;F&gt;SUM([Value])&lt;/F&gt;,&lt;F&gt;  IF(LEFT([SHIFTCODE1_BYDAY],2)="BG",[WORKPAIDHOURS_BYDAY]/8,0)    &lt;/F&gt;)',OrderNumber = OrderNumber_UP WHERE  ElementCode = 'AVN_PAIDWORKDAYS_SHIFT_BG' </v>
      </c>
      <c r="J10" s="2" t="str">
        <f t="shared" si="2"/>
        <v xml:space="preserve">UPDATE dbo.Cat_Element SET Formula = 'ArrayFormulaSumary([Source],&lt;F&gt;SUM([Value])&lt;/F&gt;,&lt;F&gt;  IF(LEFT([SHIFTCODE1_BYDAY],2)="BG",[WORKPAIDHOURS_BYDAY]/8,0)    &lt;/F&gt;)',OrderNumber = 1 WHERE  ElementCode = 'AVN_PAIDWORKDAYS_SHIFT_BG' </v>
      </c>
      <c r="Y10">
        <v>1</v>
      </c>
    </row>
    <row r="11" spans="1:25" x14ac:dyDescent="0.25">
      <c r="A11" t="s">
        <v>9</v>
      </c>
      <c r="B11" t="s">
        <v>80</v>
      </c>
      <c r="D11" s="1" t="s">
        <v>139</v>
      </c>
      <c r="F11" s="2" t="str">
        <f t="shared" si="0"/>
        <v xml:space="preserve">UPDATE dbo.Cat_Element SET Formula = 'ArrayFormulaSumary([Source],&lt;F&gt;SUM([Value])&lt;/F&gt;,&lt;F&gt;  IF(LEFT([SHIFTCODE1_BYDAY],1)="G",[WORKPAIDHOURS_BYDAY]/8,0)    &lt;/F&gt;)',OrderNumber = OrderNumber_UP WHERE  ElementCode = ElementCode_UP </v>
      </c>
      <c r="H11" s="2" t="str">
        <f t="shared" si="1"/>
        <v xml:space="preserve">UPDATE dbo.Cat_Element SET Formula = 'ArrayFormulaSumary([Source],&lt;F&gt;SUM([Value])&lt;/F&gt;,&lt;F&gt;  IF(LEFT([SHIFTCODE1_BYDAY],1)="G",[WORKPAIDHOURS_BYDAY]/8,0)    &lt;/F&gt;)',OrderNumber = OrderNumber_UP WHERE  ElementCode = 'AVN_PAIDWORKDAYS_SHIFT_G' </v>
      </c>
      <c r="J11" s="2" t="str">
        <f t="shared" si="2"/>
        <v xml:space="preserve">UPDATE dbo.Cat_Element SET Formula = 'ArrayFormulaSumary([Source],&lt;F&gt;SUM([Value])&lt;/F&gt;,&lt;F&gt;  IF(LEFT([SHIFTCODE1_BYDAY],1)="G",[WORKPAIDHOURS_BYDAY]/8,0)    &lt;/F&gt;)',OrderNumber = 1 WHERE  ElementCode = 'AVN_PAIDWORKDAYS_SHIFT_G' </v>
      </c>
      <c r="Y11">
        <v>1</v>
      </c>
    </row>
    <row r="12" spans="1:25" x14ac:dyDescent="0.25">
      <c r="A12" t="s">
        <v>10</v>
      </c>
      <c r="B12" t="s">
        <v>81</v>
      </c>
      <c r="D12" s="1" t="s">
        <v>139</v>
      </c>
      <c r="F12" s="2" t="str">
        <f t="shared" si="0"/>
        <v xml:space="preserve">UPDATE dbo.Cat_Element SET Formula = 'CONCATENATE(  IF([AVN_DA_LNC]&gt;0,CONCATENATE("LNC: ",TEXT([AVN_DA_LNC],"#,##0"),"; "),""),  IF([AVN_DA_PC_TC]&gt;0,CONCATENATE("PC&amp;TC: ",TEXT([AVN_DA_PC_TC],"#,##0"),"; "),""),  IF([AVN_DA_OT]&gt;0,CONCATENATE("OT: ",TEXT([AVN_DA_OT],"#,##0"),"; "),""),  IF([AVN_DA_NS]&gt;0,CONCATENATE("NS: ",TEXT([AVN_DA_NS],"#,##0"),"; "),""),  IF([AVN_DA_DCCT1]&gt;0,CONCATENATE("DCCT1: ",TEXT([AVN_DA_DCCT1],"#,##0"),"; "),""),  IF([AVN_DA_DCCT2]&gt;0,CONCATENATE("DCCT2: ",TEXT([AVN_DA_DCCT2],"#,##0"),"; "),""),  IF([AVN_DA_OTC]&gt;0,CONCATENATE("OTC: ",TEXT([AVN_DA_OTC],"#,##0"),"; "),""),  IF([AVN_DA_TCCC]&gt;0,CONCATENATE("TCCC: ",TEXT([AVN_DA_TCCC],"#,##0"),"; "),""),  IF([AVN_DA_TCKC]&gt;0,CONCATENATE("TCKC: ",TEXT([AVN_DA_TCKC],"#,##0"),"; "),""),  IF([AVN_DA_SLR13]&gt;0,CONCATENATE("SLR13: ",TEXT([AVN_DA_SLR13],"#,##0"),"; "),""),  IF([AVN_DA_S_BONUS]&gt;0,CONCATENATE("S.BONUS: ",TEXT([AVN_DA_S_BONUS],"#,##0"),"; "),""),  IF([AVN_DA_TETBONUS]&gt;0,CONCATENATE("TETBONUS: ",TEXT([AVN_DA_TETBONUS],"#,##0"),"; "),""),  IF([AVN_DA_TL1_1]&gt;0,CONCATENATE("TL1_1: ",TEXT([AVN_DA_TL1_1],"#,##0"),"; "),""),  IF([AVN_DA_TL2_9]&gt;0,CONCATENATE("TL2_9: ",TEXT([AVN_DA_TL2_9],"#,##0"),"; "),""),  IF([AVN_DA_LT_REWARD_10_15_20_25_30]&gt;0,CONCATENATE("LT_REWARD_10_15_20_25_30: ",TEXT([AVN_DA_LT_REWARD_10_15_20_25_30],"#,##0"),"; "),""),  IF([AVN_DA_BHXH_BHYT_BHTN]&gt;0,CONCATENATE("BHXH_BHYT_BHTN: ",TEXT([AVN_DA_BHXH_BHYT_BHTN],"#,##0"),"; "),""),  IF([AVN_DA_TT_BHYT]&gt;0,CONCATENATE("TT_BHYT: ",TEXT([AVN_DA_TT_BHYT],"#,##0"),"; "),""),  IF([AVN_DA_AUVP1]&gt;0,CONCATENATE("AUVP1: ",TEXT([AVN_DA_AUVP1],"#,##0"),"; "),""),  IF([AVN_DA_AUVP1_OT]&gt;0,CONCATENATE("AUVP1_OT: ",TEXT([AVN_DA_AUVP1_OT],"#,##0"),"; "),""),  IF([AVN_DA_AUVP2]&gt;0,CONCATENATE("AUVP2: ",TEXT([AVN_DA_AUVP2],"#,##0"),"; "),""),  IF([AVN_DA_AUVP2_OT]&gt;0,CONCATENATE("AUVP2_OT: ",TEXT([AVN_DA_AUVP2_OT],"#,##0"),"; "),""),  IF([AVN_DA_AUCT1]&gt;0,CONCATENATE("AUCT1: ",TEXT([AVN_DA_AUCT1],"#,##0"),"; "),""),  IF([AVN_DA_AUCT1_OT]&gt;0,CONCATENATE("AUCT1_OT: ",TEXT([AVN_DA_AUCT1_OT],"#,##0"),"; "),""),  IF([AVN_DA_AUCT2]&gt;0,CONCATENATE("AUCT2: ",TEXT([AVN_DA_AUCT2],"#,##0"),"; "),""),  IF([AVN_DA_AUCT2_OT]&gt;0,CONCATENATE("AUCT2_OT: ",TEXT([AVN_DA_AUCT2_OT],"#,##0"),"; "),""),  IF([AVN_DA_WEDA]&gt;0,CONCATENATE("WEDA: ",TEXT([AVN_DA_WEDA],"#,##0"),"; "),""),  IF([AVN_DA_BIRA]&gt;0,CONCATENATE("BIRA: ",TEXT([AVN_DA_BIRA],"#,##0"),"; "),""),  IF([AVN_DA_FURA]&gt;0,CONCATENATE("FURA: ",TEXT([AVN_DA_FURA],"#,##0"),"; "),""),  IF([AVN_DA_GXE]&gt;0,CONCATENATE("GXE: ",TEXT([AVN_DA_GXE],"#,##0"),"; "),""),  IF([AVN_DA_LTRU]&gt;0,CONCATENATE("LTRU: ",TEXT([AVN_DA_LTRU],"#,##0"),"; "),""),  IF([AVN_DA_TCCTP]&gt;0,CONCATENATE("TCCTP: ",TEXT([AVN_DA_TCCTP],"#,##0"),"; "),""),  IF([AVN_DA_DLCT]&gt;0,CONCATENATE("DLCT: ",TEXT([AVN_DA_DLCT],"#,##0"),"; "),""),  IF([AVN_DA_KSK]&gt;0,CONCATENATE("KSK: ",TEXT([AVN_DA_KSK],"#,##0"),"; "),""),  IF([AVN_DA_KSKDK]&gt;0,CONCATENATE("KSKDK: ",TEXT([AVN_DA_KSKDK],"#,##0"),"; "),""),  IF([AVN_DA_KSKDB]&gt;0,CONCATENATE("KSKDB: ",TEXT([AVN_DA_KSKDB],"#,##0"),"; "),""),  IF([AVN_DA_GIFT]&gt;0,CONCATENATE("GIFT: ",TEXT([AVN_DA_GIFT],"#,##0"),"; "),""),  IF([AVN_DA_THEDT]&gt;0,CONCATENATE("THEDT: ",TEXT([AVN_DA_THEDT],"#,##0"),"; "),""),  IF([AVN_DA_DPHUC]&gt;0,CONCATENATE("DPHUC: ",TEXT([AVN_DA_DPHUC],"#,##0"),"; "),""),  IF([AVN_DA_GIFT_CD]&gt;0,CONCATENATE("GIFT_CD: ",TEXT([AVN_DA_GIFT_CD],"#,##0"),"; "),""),  IF([AVN_DA_DLCV]&gt;0,CONCATENATE("DLCV: ",TEXT([AVN_DA_DLCV],"#,##0"),"; "),""),  IF([AVN_DA_DLGD]&gt;0,CONCATENATE("DLGD: ",TEXT([AVN_DA_DLGD],"#,##0"),"; "),""),  IF([AVN_DA_NMAT]&gt;0,CONCATENATE("NMAT: ",TEXT([AVN_DA_NMAT],"#,##0"),"; "),""),  IF([AVN_DA_TCTT]&gt;0,CONCATENATE("TCTT: ",TEXT([AVN_DA_TCTT],"#,##0"),"; "),""),  IF([AVN_DA_OTHER]&gt;0,CONCATENATE("Other: ",TEXT([AVN_DA_OTHER],"#,##0"),"; "),"")  )',OrderNumber = OrderNumber_UP WHERE  ElementCode = ElementCode_UP </v>
      </c>
      <c r="H12" s="2" t="str">
        <f t="shared" si="1"/>
        <v xml:space="preserve">UPDATE dbo.Cat_Element SET Formula = 'CONCATENATE(  IF([AVN_DA_LNC]&gt;0,CONCATENATE("LNC: ",TEXT([AVN_DA_LNC],"#,##0"),"; "),""),  IF([AVN_DA_PC_TC]&gt;0,CONCATENATE("PC&amp;TC: ",TEXT([AVN_DA_PC_TC],"#,##0"),"; "),""),  IF([AVN_DA_OT]&gt;0,CONCATENATE("OT: ",TEXT([AVN_DA_OT],"#,##0"),"; "),""),  IF([AVN_DA_NS]&gt;0,CONCATENATE("NS: ",TEXT([AVN_DA_NS],"#,##0"),"; "),""),  IF([AVN_DA_DCCT1]&gt;0,CONCATENATE("DCCT1: ",TEXT([AVN_DA_DCCT1],"#,##0"),"; "),""),  IF([AVN_DA_DCCT2]&gt;0,CONCATENATE("DCCT2: ",TEXT([AVN_DA_DCCT2],"#,##0"),"; "),""),  IF([AVN_DA_OTC]&gt;0,CONCATENATE("OTC: ",TEXT([AVN_DA_OTC],"#,##0"),"; "),""),  IF([AVN_DA_TCCC]&gt;0,CONCATENATE("TCCC: ",TEXT([AVN_DA_TCCC],"#,##0"),"; "),""),  IF([AVN_DA_TCKC]&gt;0,CONCATENATE("TCKC: ",TEXT([AVN_DA_TCKC],"#,##0"),"; "),""),  IF([AVN_DA_SLR13]&gt;0,CONCATENATE("SLR13: ",TEXT([AVN_DA_SLR13],"#,##0"),"; "),""),  IF([AVN_DA_S_BONUS]&gt;0,CONCATENATE("S.BONUS: ",TEXT([AVN_DA_S_BONUS],"#,##0"),"; "),""),  IF([AVN_DA_TETBONUS]&gt;0,CONCATENATE("TETBONUS: ",TEXT([AVN_DA_TETBONUS],"#,##0"),"; "),""),  IF([AVN_DA_TL1_1]&gt;0,CONCATENATE("TL1_1: ",TEXT([AVN_DA_TL1_1],"#,##0"),"; "),""),  IF([AVN_DA_TL2_9]&gt;0,CONCATENATE("TL2_9: ",TEXT([AVN_DA_TL2_9],"#,##0"),"; "),""),  IF([AVN_DA_LT_REWARD_10_15_20_25_30]&gt;0,CONCATENATE("LT_REWARD_10_15_20_25_30: ",TEXT([AVN_DA_LT_REWARD_10_15_20_25_30],"#,##0"),"; "),""),  IF([AVN_DA_BHXH_BHYT_BHTN]&gt;0,CONCATENATE("BHXH_BHYT_BHTN: ",TEXT([AVN_DA_BHXH_BHYT_BHTN],"#,##0"),"; "),""),  IF([AVN_DA_TT_BHYT]&gt;0,CONCATENATE("TT_BHYT: ",TEXT([AVN_DA_TT_BHYT],"#,##0"),"; "),""),  IF([AVN_DA_AUVP1]&gt;0,CONCATENATE("AUVP1: ",TEXT([AVN_DA_AUVP1],"#,##0"),"; "),""),  IF([AVN_DA_AUVP1_OT]&gt;0,CONCATENATE("AUVP1_OT: ",TEXT([AVN_DA_AUVP1_OT],"#,##0"),"; "),""),  IF([AVN_DA_AUVP2]&gt;0,CONCATENATE("AUVP2: ",TEXT([AVN_DA_AUVP2],"#,##0"),"; "),""),  IF([AVN_DA_AUVP2_OT]&gt;0,CONCATENATE("AUVP2_OT: ",TEXT([AVN_DA_AUVP2_OT],"#,##0"),"; "),""),  IF([AVN_DA_AUCT1]&gt;0,CONCATENATE("AUCT1: ",TEXT([AVN_DA_AUCT1],"#,##0"),"; "),""),  IF([AVN_DA_AUCT1_OT]&gt;0,CONCATENATE("AUCT1_OT: ",TEXT([AVN_DA_AUCT1_OT],"#,##0"),"; "),""),  IF([AVN_DA_AUCT2]&gt;0,CONCATENATE("AUCT2: ",TEXT([AVN_DA_AUCT2],"#,##0"),"; "),""),  IF([AVN_DA_AUCT2_OT]&gt;0,CONCATENATE("AUCT2_OT: ",TEXT([AVN_DA_AUCT2_OT],"#,##0"),"; "),""),  IF([AVN_DA_WEDA]&gt;0,CONCATENATE("WEDA: ",TEXT([AVN_DA_WEDA],"#,##0"),"; "),""),  IF([AVN_DA_BIRA]&gt;0,CONCATENATE("BIRA: ",TEXT([AVN_DA_BIRA],"#,##0"),"; "),""),  IF([AVN_DA_FURA]&gt;0,CONCATENATE("FURA: ",TEXT([AVN_DA_FURA],"#,##0"),"; "),""),  IF([AVN_DA_GXE]&gt;0,CONCATENATE("GXE: ",TEXT([AVN_DA_GXE],"#,##0"),"; "),""),  IF([AVN_DA_LTRU]&gt;0,CONCATENATE("LTRU: ",TEXT([AVN_DA_LTRU],"#,##0"),"; "),""),  IF([AVN_DA_TCCTP]&gt;0,CONCATENATE("TCCTP: ",TEXT([AVN_DA_TCCTP],"#,##0"),"; "),""),  IF([AVN_DA_DLCT]&gt;0,CONCATENATE("DLCT: ",TEXT([AVN_DA_DLCT],"#,##0"),"; "),""),  IF([AVN_DA_KSK]&gt;0,CONCATENATE("KSK: ",TEXT([AVN_DA_KSK],"#,##0"),"; "),""),  IF([AVN_DA_KSKDK]&gt;0,CONCATENATE("KSKDK: ",TEXT([AVN_DA_KSKDK],"#,##0"),"; "),""),  IF([AVN_DA_KSKDB]&gt;0,CONCATENATE("KSKDB: ",TEXT([AVN_DA_KSKDB],"#,##0"),"; "),""),  IF([AVN_DA_GIFT]&gt;0,CONCATENATE("GIFT: ",TEXT([AVN_DA_GIFT],"#,##0"),"; "),""),  IF([AVN_DA_THEDT]&gt;0,CONCATENATE("THEDT: ",TEXT([AVN_DA_THEDT],"#,##0"),"; "),""),  IF([AVN_DA_DPHUC]&gt;0,CONCATENATE("DPHUC: ",TEXT([AVN_DA_DPHUC],"#,##0"),"; "),""),  IF([AVN_DA_GIFT_CD]&gt;0,CONCATENATE("GIFT_CD: ",TEXT([AVN_DA_GIFT_CD],"#,##0"),"; "),""),  IF([AVN_DA_DLCV]&gt;0,CONCATENATE("DLCV: ",TEXT([AVN_DA_DLCV],"#,##0"),"; "),""),  IF([AVN_DA_DLGD]&gt;0,CONCATENATE("DLGD: ",TEXT([AVN_DA_DLGD],"#,##0"),"; "),""),  IF([AVN_DA_NMAT]&gt;0,CONCATENATE("NMAT: ",TEXT([AVN_DA_NMAT],"#,##0"),"; "),""),  IF([AVN_DA_TCTT]&gt;0,CONCATENATE("TCTT: ",TEXT([AVN_DA_TCTT],"#,##0"),"; "),""),  IF([AVN_DA_OTHER]&gt;0,CONCATENATE("Other: ",TEXT([AVN_DA_OTHER],"#,##0"),"; "),"")  )',OrderNumber = OrderNumber_UP WHERE  ElementCode = 'AVN_TruyThu_DETAIL' </v>
      </c>
      <c r="J12" s="2" t="str">
        <f t="shared" si="2"/>
        <v xml:space="preserve">UPDATE dbo.Cat_Element SET Formula = 'CONCATENATE(  IF([AVN_DA_LNC]&gt;0,CONCATENATE("LNC: ",TEXT([AVN_DA_LNC],"#,##0"),"; "),""),  IF([AVN_DA_PC_TC]&gt;0,CONCATENATE("PC&amp;TC: ",TEXT([AVN_DA_PC_TC],"#,##0"),"; "),""),  IF([AVN_DA_OT]&gt;0,CONCATENATE("OT: ",TEXT([AVN_DA_OT],"#,##0"),"; "),""),  IF([AVN_DA_NS]&gt;0,CONCATENATE("NS: ",TEXT([AVN_DA_NS],"#,##0"),"; "),""),  IF([AVN_DA_DCCT1]&gt;0,CONCATENATE("DCCT1: ",TEXT([AVN_DA_DCCT1],"#,##0"),"; "),""),  IF([AVN_DA_DCCT2]&gt;0,CONCATENATE("DCCT2: ",TEXT([AVN_DA_DCCT2],"#,##0"),"; "),""),  IF([AVN_DA_OTC]&gt;0,CONCATENATE("OTC: ",TEXT([AVN_DA_OTC],"#,##0"),"; "),""),  IF([AVN_DA_TCCC]&gt;0,CONCATENATE("TCCC: ",TEXT([AVN_DA_TCCC],"#,##0"),"; "),""),  IF([AVN_DA_TCKC]&gt;0,CONCATENATE("TCKC: ",TEXT([AVN_DA_TCKC],"#,##0"),"; "),""),  IF([AVN_DA_SLR13]&gt;0,CONCATENATE("SLR13: ",TEXT([AVN_DA_SLR13],"#,##0"),"; "),""),  IF([AVN_DA_S_BONUS]&gt;0,CONCATENATE("S.BONUS: ",TEXT([AVN_DA_S_BONUS],"#,##0"),"; "),""),  IF([AVN_DA_TETBONUS]&gt;0,CONCATENATE("TETBONUS: ",TEXT([AVN_DA_TETBONUS],"#,##0"),"; "),""),  IF([AVN_DA_TL1_1]&gt;0,CONCATENATE("TL1_1: ",TEXT([AVN_DA_TL1_1],"#,##0"),"; "),""),  IF([AVN_DA_TL2_9]&gt;0,CONCATENATE("TL2_9: ",TEXT([AVN_DA_TL2_9],"#,##0"),"; "),""),  IF([AVN_DA_LT_REWARD_10_15_20_25_30]&gt;0,CONCATENATE("LT_REWARD_10_15_20_25_30: ",TEXT([AVN_DA_LT_REWARD_10_15_20_25_30],"#,##0"),"; "),""),  IF([AVN_DA_BHXH_BHYT_BHTN]&gt;0,CONCATENATE("BHXH_BHYT_BHTN: ",TEXT([AVN_DA_BHXH_BHYT_BHTN],"#,##0"),"; "),""),  IF([AVN_DA_TT_BHYT]&gt;0,CONCATENATE("TT_BHYT: ",TEXT([AVN_DA_TT_BHYT],"#,##0"),"; "),""),  IF([AVN_DA_AUVP1]&gt;0,CONCATENATE("AUVP1: ",TEXT([AVN_DA_AUVP1],"#,##0"),"; "),""),  IF([AVN_DA_AUVP1_OT]&gt;0,CONCATENATE("AUVP1_OT: ",TEXT([AVN_DA_AUVP1_OT],"#,##0"),"; "),""),  IF([AVN_DA_AUVP2]&gt;0,CONCATENATE("AUVP2: ",TEXT([AVN_DA_AUVP2],"#,##0"),"; "),""),  IF([AVN_DA_AUVP2_OT]&gt;0,CONCATENATE("AUVP2_OT: ",TEXT([AVN_DA_AUVP2_OT],"#,##0"),"; "),""),  IF([AVN_DA_AUCT1]&gt;0,CONCATENATE("AUCT1: ",TEXT([AVN_DA_AUCT1],"#,##0"),"; "),""),  IF([AVN_DA_AUCT1_OT]&gt;0,CONCATENATE("AUCT1_OT: ",TEXT([AVN_DA_AUCT1_OT],"#,##0"),"; "),""),  IF([AVN_DA_AUCT2]&gt;0,CONCATENATE("AUCT2: ",TEXT([AVN_DA_AUCT2],"#,##0"),"; "),""),  IF([AVN_DA_AUCT2_OT]&gt;0,CONCATENATE("AUCT2_OT: ",TEXT([AVN_DA_AUCT2_OT],"#,##0"),"; "),""),  IF([AVN_DA_WEDA]&gt;0,CONCATENATE("WEDA: ",TEXT([AVN_DA_WEDA],"#,##0"),"; "),""),  IF([AVN_DA_BIRA]&gt;0,CONCATENATE("BIRA: ",TEXT([AVN_DA_BIRA],"#,##0"),"; "),""),  IF([AVN_DA_FURA]&gt;0,CONCATENATE("FURA: ",TEXT([AVN_DA_FURA],"#,##0"),"; "),""),  IF([AVN_DA_GXE]&gt;0,CONCATENATE("GXE: ",TEXT([AVN_DA_GXE],"#,##0"),"; "),""),  IF([AVN_DA_LTRU]&gt;0,CONCATENATE("LTRU: ",TEXT([AVN_DA_LTRU],"#,##0"),"; "),""),  IF([AVN_DA_TCCTP]&gt;0,CONCATENATE("TCCTP: ",TEXT([AVN_DA_TCCTP],"#,##0"),"; "),""),  IF([AVN_DA_DLCT]&gt;0,CONCATENATE("DLCT: ",TEXT([AVN_DA_DLCT],"#,##0"),"; "),""),  IF([AVN_DA_KSK]&gt;0,CONCATENATE("KSK: ",TEXT([AVN_DA_KSK],"#,##0"),"; "),""),  IF([AVN_DA_KSKDK]&gt;0,CONCATENATE("KSKDK: ",TEXT([AVN_DA_KSKDK],"#,##0"),"; "),""),  IF([AVN_DA_KSKDB]&gt;0,CONCATENATE("KSKDB: ",TEXT([AVN_DA_KSKDB],"#,##0"),"; "),""),  IF([AVN_DA_GIFT]&gt;0,CONCATENATE("GIFT: ",TEXT([AVN_DA_GIFT],"#,##0"),"; "),""),  IF([AVN_DA_THEDT]&gt;0,CONCATENATE("THEDT: ",TEXT([AVN_DA_THEDT],"#,##0"),"; "),""),  IF([AVN_DA_DPHUC]&gt;0,CONCATENATE("DPHUC: ",TEXT([AVN_DA_DPHUC],"#,##0"),"; "),""),  IF([AVN_DA_GIFT_CD]&gt;0,CONCATENATE("GIFT_CD: ",TEXT([AVN_DA_GIFT_CD],"#,##0"),"; "),""),  IF([AVN_DA_DLCV]&gt;0,CONCATENATE("DLCV: ",TEXT([AVN_DA_DLCV],"#,##0"),"; "),""),  IF([AVN_DA_DLGD]&gt;0,CONCATENATE("DLGD: ",TEXT([AVN_DA_DLGD],"#,##0"),"; "),""),  IF([AVN_DA_NMAT]&gt;0,CONCATENATE("NMAT: ",TEXT([AVN_DA_NMAT],"#,##0"),"; "),""),  IF([AVN_DA_TCTT]&gt;0,CONCATENATE("TCTT: ",TEXT([AVN_DA_TCTT],"#,##0"),"; "),""),  IF([AVN_DA_OTHER]&gt;0,CONCATENATE("Other: ",TEXT([AVN_DA_OTHER],"#,##0"),"; "),"")  )',OrderNumber = 100 WHERE  ElementCode = 'AVN_TruyThu_DETAIL' </v>
      </c>
      <c r="Y12">
        <v>100</v>
      </c>
    </row>
    <row r="13" spans="1:25" x14ac:dyDescent="0.25">
      <c r="A13" t="s">
        <v>11</v>
      </c>
      <c r="B13" t="s">
        <v>82</v>
      </c>
      <c r="D13" s="1" t="s">
        <v>139</v>
      </c>
      <c r="F13" s="2" t="str">
        <f t="shared" si="0"/>
        <v xml:space="preserve">UPDATE dbo.Cat_Element SET Formula = 'CONCATENATE(  IF([AVN_I_AUVP1]&gt;0,CONCATENATE("AUVP1: ",TEXT([AVN_I_AUVP1],"#,##0"),"; "),""),  IF([AVN_I_AUVP1_OT]&gt;0,CONCATENATE("AUVP1_OT: ",TEXT([AVN_I_AUVP1_OT],"#,##0"),"; "),""),   IF([AVN_I_AUVP2]&gt;0,CONCATENATE("I_AUVP2: ",TEXT([AVN_I_AUVP2],"#,##0"),"; "),""),  IF([AVN_I_AUVP2_OT]&gt;0,CONCATENATE("AUVP2_OT: ",TEXT([AVN_I_AUVP2_OT],"#,##0"),"; "),""),  IF([AVN_I_AUCT1]&gt;0,CONCATENATE("AUCT1: ",TEXT([AVN_I_AUCT1],"#,##0"),"; "),""),   IF([AVN_I_AUCT1_OT]&gt;0,CONCATENATE("AUCT1_OT: ",TEXT([AVN_I_AUCT1_OT],"#,##0"),"; "),""),   IF([AVN_I_AUCT2]&gt;0,CONCATENATE("AUCT2: ",TEXT([AVN_I_AUCT2],"#,##0"),"; "),""),   IF([AVN_I_AUCT2_OT]&gt;0,CONCATENATE("AUCT2_OT: ",TEXT([AVN_I_AUCT2_OT],"#,##0"),"; "),""),   IF([AVN_I_AUWFH]&gt;0,CONCATENATE("AUWFH: ",TEXT([AVN_I_AUWFH],"#,##0"),"; "),""),   IF([AVN_I_AUWFH_OT]&gt;0,CONCATENATE("AUWFH_OT: ",TEXT([AVN_I_AUWFH_OT],"#,##0"),"; "),""),   IF([AVN_I_GXE]&gt;0,CONCATENATE("GXE: ",TEXT([AVN_I_GXE],"#,##0"),"; "),""),   IF([AVN_I_LTRU]&gt;0,CONCATENATE("LTRU: ",TEXT([AVN_I_LTRU],"#,##0"),"; "),""),   IF([AVN_I_TCCTP]&gt;0,CONCATENATE("TCCTP: ",TEXT([AVN_I_TCCTP],"#,##0"),"; "),""),   IF([AVN_I_DLCT]&gt;0,CONCATENATE("DLCT: ",TEXT([AVN_I_DLCT],"#,##0"),"; "),""),   IF([AVN_I_KSK]&gt;0,CONCATENATE("KSK: ",TEXT([AVN_I_KSK],"#,##0"),"; "),""),   IF([AVN_I_SFSUPPORT]&gt;0,CONCATENATE("SFSUPPORT: ",TEXT([AVN_I_SFSUPPORT],"#,##0"),"; "),""),   IF([AVN_I_WEDA]&gt;0,CONCATENATE("WEDA: ",TEXT([AVN_I_WEDA],"#,##0"),"; "),""),   IF([AVN_I_BIRA]&gt;0,CONCATENATE("BIRA: ",TEXT([AVN_I_BIRA],"#,##0"),"; "),""),   IF([AVN_I_FURA]&gt;0,CONCATENATE("FURA: ",TEXT([AVN_I_FURA],"#,##0"),"; "),""),   IF([AVN_I_OTC]&gt;0,CONCATENATE("OTC: ",TEXT([AVN_I_OTC],"#,##0"),"; "),""),   IF([AVN_I_TCCC]&gt;0,CONCATENATE("TCCC: ",TEXT([AVN_I_TCCC],"#,##0"),"; "),""),   IF([AVN_I_TCKC]&gt;0,CONCATENATE("TCKC: ",TEXT([AVN_I_TCKC],"#,##0"),"; "),""),   IF([AVN_I_DCCT1]&gt;0,CONCATENATE("DCCT1: ",TEXT([AVN_I_DCCT1],"#,##0"),"; "),""),   IF([AVN_I_DCCT2]&gt;0,CONCATENATE("DCCT2: ",TEXT([AVN_I_DCCT2],"#,##0"),"; "),""),   IF([AVN_I_KSKDK]&gt;0,CONCATENATE("KSKDK: ",TEXT([AVN_I_KSKDK],"#,##0"),"; "),""),   IF([AVN_I_KSKDB]&gt;0,CONCATENATE("KSKDB: ",TEXT([AVN_I_KSKDB],"#,##0"),"; "),""),   IF([AVN_I_GIFT]&gt;0,CONCATENATE("GIFT: ",TEXT([AVN_I_GIFT],"#,##0"),"; "),""),   IF([AVN_I_THEDT]&gt;0,CONCATENATE("THEDT: ",TEXT([AVN_I_THEDT],"#,##0"),"; "),""),   IF([AVN_I_DPHUC]&gt;0,CONCATENATE("DPHUC: ",TEXT([AVN_I_DPHUC],"#,##0"),"; "),""),   IF([AVN_I_GIFT_CD]&gt;0,CONCATENATE("GIFT_CD: ",TEXT([AVN_I_GIFT_CD],"#,##0"),"; "),""),   IF([AVN_I_DLCV]&gt;0,CONCATENATE("DLCV: ",TEXT([AVN_I_DLCV],"#,##0"),"; "),""),   IF([AVN_I_DLGD]&gt;0,CONCATENATE("DLGD: ",TEXT([AVN_I_DLGD],"#,##0"),"; "),""),   IF([AVN_I_NMAT]&gt;0,CONCATENATE("NMAT: ",TEXT([AVN_I_NMAT],"#,##0"),"; "),""),   IF([AVN_I_TCTT]&gt;0,CONCATENATE("TCTT: ",TEXT([AVN_I_TCTT],"#,##0"),"; "),""),   IF([AVN_I_INTAX]&gt;0,CONCATENATE("INTAX: ",TEXT([AVN_I_INTAX],"#,##0"),"; "),""),   IF([AVN_I_AN]&gt;0,CONCATENATE("AN: ",TEXT([AVN_I_AN],"#,##0")," (",[ATT_ANNUAL_REMAIN]+[AN_Remain]-[AN_Remain_Negative]," Ngày)","; "),""),   IF([AVN_I_TNRR]&gt;0,CONCATENATE("TNRR: ",TEXT([AVN_I_TNRR],"#,##0"),"; "),""),   IF([AVN_I_F0SUPPORT]&gt;0,CONCATENATE("F0SUPPORT: ",TEXT([AVN_I_F0SUPPORT],"#,##0"),"; "),""),   IF([AVN_I_OTHER]&gt;0,CONCATENATE("OTHER: ",TEXT([AVN_I_OTHER],"#,##0"),"; "),"")  )',OrderNumber = OrderNumber_UP WHERE  ElementCode = ElementCode_UP </v>
      </c>
      <c r="H13" s="2" t="str">
        <f t="shared" si="1"/>
        <v xml:space="preserve">UPDATE dbo.Cat_Element SET Formula = 'CONCATENATE(  IF([AVN_I_AUVP1]&gt;0,CONCATENATE("AUVP1: ",TEXT([AVN_I_AUVP1],"#,##0"),"; "),""),  IF([AVN_I_AUVP1_OT]&gt;0,CONCATENATE("AUVP1_OT: ",TEXT([AVN_I_AUVP1_OT],"#,##0"),"; "),""),   IF([AVN_I_AUVP2]&gt;0,CONCATENATE("I_AUVP2: ",TEXT([AVN_I_AUVP2],"#,##0"),"; "),""),  IF([AVN_I_AUVP2_OT]&gt;0,CONCATENATE("AUVP2_OT: ",TEXT([AVN_I_AUVP2_OT],"#,##0"),"; "),""),  IF([AVN_I_AUCT1]&gt;0,CONCATENATE("AUCT1: ",TEXT([AVN_I_AUCT1],"#,##0"),"; "),""),   IF([AVN_I_AUCT1_OT]&gt;0,CONCATENATE("AUCT1_OT: ",TEXT([AVN_I_AUCT1_OT],"#,##0"),"; "),""),   IF([AVN_I_AUCT2]&gt;0,CONCATENATE("AUCT2: ",TEXT([AVN_I_AUCT2],"#,##0"),"; "),""),   IF([AVN_I_AUCT2_OT]&gt;0,CONCATENATE("AUCT2_OT: ",TEXT([AVN_I_AUCT2_OT],"#,##0"),"; "),""),   IF([AVN_I_AUWFH]&gt;0,CONCATENATE("AUWFH: ",TEXT([AVN_I_AUWFH],"#,##0"),"; "),""),   IF([AVN_I_AUWFH_OT]&gt;0,CONCATENATE("AUWFH_OT: ",TEXT([AVN_I_AUWFH_OT],"#,##0"),"; "),""),   IF([AVN_I_GXE]&gt;0,CONCATENATE("GXE: ",TEXT([AVN_I_GXE],"#,##0"),"; "),""),   IF([AVN_I_LTRU]&gt;0,CONCATENATE("LTRU: ",TEXT([AVN_I_LTRU],"#,##0"),"; "),""),   IF([AVN_I_TCCTP]&gt;0,CONCATENATE("TCCTP: ",TEXT([AVN_I_TCCTP],"#,##0"),"; "),""),   IF([AVN_I_DLCT]&gt;0,CONCATENATE("DLCT: ",TEXT([AVN_I_DLCT],"#,##0"),"; "),""),   IF([AVN_I_KSK]&gt;0,CONCATENATE("KSK: ",TEXT([AVN_I_KSK],"#,##0"),"; "),""),   IF([AVN_I_SFSUPPORT]&gt;0,CONCATENATE("SFSUPPORT: ",TEXT([AVN_I_SFSUPPORT],"#,##0"),"; "),""),   IF([AVN_I_WEDA]&gt;0,CONCATENATE("WEDA: ",TEXT([AVN_I_WEDA],"#,##0"),"; "),""),   IF([AVN_I_BIRA]&gt;0,CONCATENATE("BIRA: ",TEXT([AVN_I_BIRA],"#,##0"),"; "),""),   IF([AVN_I_FURA]&gt;0,CONCATENATE("FURA: ",TEXT([AVN_I_FURA],"#,##0"),"; "),""),   IF([AVN_I_OTC]&gt;0,CONCATENATE("OTC: ",TEXT([AVN_I_OTC],"#,##0"),"; "),""),   IF([AVN_I_TCCC]&gt;0,CONCATENATE("TCCC: ",TEXT([AVN_I_TCCC],"#,##0"),"; "),""),   IF([AVN_I_TCKC]&gt;0,CONCATENATE("TCKC: ",TEXT([AVN_I_TCKC],"#,##0"),"; "),""),   IF([AVN_I_DCCT1]&gt;0,CONCATENATE("DCCT1: ",TEXT([AVN_I_DCCT1],"#,##0"),"; "),""),   IF([AVN_I_DCCT2]&gt;0,CONCATENATE("DCCT2: ",TEXT([AVN_I_DCCT2],"#,##0"),"; "),""),   IF([AVN_I_KSKDK]&gt;0,CONCATENATE("KSKDK: ",TEXT([AVN_I_KSKDK],"#,##0"),"; "),""),   IF([AVN_I_KSKDB]&gt;0,CONCATENATE("KSKDB: ",TEXT([AVN_I_KSKDB],"#,##0"),"; "),""),   IF([AVN_I_GIFT]&gt;0,CONCATENATE("GIFT: ",TEXT([AVN_I_GIFT],"#,##0"),"; "),""),   IF([AVN_I_THEDT]&gt;0,CONCATENATE("THEDT: ",TEXT([AVN_I_THEDT],"#,##0"),"; "),""),   IF([AVN_I_DPHUC]&gt;0,CONCATENATE("DPHUC: ",TEXT([AVN_I_DPHUC],"#,##0"),"; "),""),   IF([AVN_I_GIFT_CD]&gt;0,CONCATENATE("GIFT_CD: ",TEXT([AVN_I_GIFT_CD],"#,##0"),"; "),""),   IF([AVN_I_DLCV]&gt;0,CONCATENATE("DLCV: ",TEXT([AVN_I_DLCV],"#,##0"),"; "),""),   IF([AVN_I_DLGD]&gt;0,CONCATENATE("DLGD: ",TEXT([AVN_I_DLGD],"#,##0"),"; "),""),   IF([AVN_I_NMAT]&gt;0,CONCATENATE("NMAT: ",TEXT([AVN_I_NMAT],"#,##0"),"; "),""),   IF([AVN_I_TCTT]&gt;0,CONCATENATE("TCTT: ",TEXT([AVN_I_TCTT],"#,##0"),"; "),""),   IF([AVN_I_INTAX]&gt;0,CONCATENATE("INTAX: ",TEXT([AVN_I_INTAX],"#,##0"),"; "),""),   IF([AVN_I_AN]&gt;0,CONCATENATE("AN: ",TEXT([AVN_I_AN],"#,##0")," (",[ATT_ANNUAL_REMAIN]+[AN_Remain]-[AN_Remain_Negative]," Ngày)","; "),""),   IF([AVN_I_TNRR]&gt;0,CONCATENATE("TNRR: ",TEXT([AVN_I_TNRR],"#,##0"),"; "),""),   IF([AVN_I_F0SUPPORT]&gt;0,CONCATENATE("F0SUPPORT: ",TEXT([AVN_I_F0SUPPORT],"#,##0"),"; "),""),   IF([AVN_I_OTHER]&gt;0,CONCATENATE("OTHER: ",TEXT([AVN_I_OTHER],"#,##0"),"; "),"")  )',OrderNumber = OrderNumber_UP WHERE  ElementCode = 'AVN_ThuNhapKhac_TrongThang_DETAIL3' </v>
      </c>
      <c r="J13" s="2" t="str">
        <f t="shared" si="2"/>
        <v xml:space="preserve">UPDATE dbo.Cat_Element SET Formula = 'CONCATENATE(  IF([AVN_I_AUVP1]&gt;0,CONCATENATE("AUVP1: ",TEXT([AVN_I_AUVP1],"#,##0"),"; "),""),  IF([AVN_I_AUVP1_OT]&gt;0,CONCATENATE("AUVP1_OT: ",TEXT([AVN_I_AUVP1_OT],"#,##0"),"; "),""),   IF([AVN_I_AUVP2]&gt;0,CONCATENATE("I_AUVP2: ",TEXT([AVN_I_AUVP2],"#,##0"),"; "),""),  IF([AVN_I_AUVP2_OT]&gt;0,CONCATENATE("AUVP2_OT: ",TEXT([AVN_I_AUVP2_OT],"#,##0"),"; "),""),  IF([AVN_I_AUCT1]&gt;0,CONCATENATE("AUCT1: ",TEXT([AVN_I_AUCT1],"#,##0"),"; "),""),   IF([AVN_I_AUCT1_OT]&gt;0,CONCATENATE("AUCT1_OT: ",TEXT([AVN_I_AUCT1_OT],"#,##0"),"; "),""),   IF([AVN_I_AUCT2]&gt;0,CONCATENATE("AUCT2: ",TEXT([AVN_I_AUCT2],"#,##0"),"; "),""),   IF([AVN_I_AUCT2_OT]&gt;0,CONCATENATE("AUCT2_OT: ",TEXT([AVN_I_AUCT2_OT],"#,##0"),"; "),""),   IF([AVN_I_AUWFH]&gt;0,CONCATENATE("AUWFH: ",TEXT([AVN_I_AUWFH],"#,##0"),"; "),""),   IF([AVN_I_AUWFH_OT]&gt;0,CONCATENATE("AUWFH_OT: ",TEXT([AVN_I_AUWFH_OT],"#,##0"),"; "),""),   IF([AVN_I_GXE]&gt;0,CONCATENATE("GXE: ",TEXT([AVN_I_GXE],"#,##0"),"; "),""),   IF([AVN_I_LTRU]&gt;0,CONCATENATE("LTRU: ",TEXT([AVN_I_LTRU],"#,##0"),"; "),""),   IF([AVN_I_TCCTP]&gt;0,CONCATENATE("TCCTP: ",TEXT([AVN_I_TCCTP],"#,##0"),"; "),""),   IF([AVN_I_DLCT]&gt;0,CONCATENATE("DLCT: ",TEXT([AVN_I_DLCT],"#,##0"),"; "),""),   IF([AVN_I_KSK]&gt;0,CONCATENATE("KSK: ",TEXT([AVN_I_KSK],"#,##0"),"; "),""),   IF([AVN_I_SFSUPPORT]&gt;0,CONCATENATE("SFSUPPORT: ",TEXT([AVN_I_SFSUPPORT],"#,##0"),"; "),""),   IF([AVN_I_WEDA]&gt;0,CONCATENATE("WEDA: ",TEXT([AVN_I_WEDA],"#,##0"),"; "),""),   IF([AVN_I_BIRA]&gt;0,CONCATENATE("BIRA: ",TEXT([AVN_I_BIRA],"#,##0"),"; "),""),   IF([AVN_I_FURA]&gt;0,CONCATENATE("FURA: ",TEXT([AVN_I_FURA],"#,##0"),"; "),""),   IF([AVN_I_OTC]&gt;0,CONCATENATE("OTC: ",TEXT([AVN_I_OTC],"#,##0"),"; "),""),   IF([AVN_I_TCCC]&gt;0,CONCATENATE("TCCC: ",TEXT([AVN_I_TCCC],"#,##0"),"; "),""),   IF([AVN_I_TCKC]&gt;0,CONCATENATE("TCKC: ",TEXT([AVN_I_TCKC],"#,##0"),"; "),""),   IF([AVN_I_DCCT1]&gt;0,CONCATENATE("DCCT1: ",TEXT([AVN_I_DCCT1],"#,##0"),"; "),""),   IF([AVN_I_DCCT2]&gt;0,CONCATENATE("DCCT2: ",TEXT([AVN_I_DCCT2],"#,##0"),"; "),""),   IF([AVN_I_KSKDK]&gt;0,CONCATENATE("KSKDK: ",TEXT([AVN_I_KSKDK],"#,##0"),"; "),""),   IF([AVN_I_KSKDB]&gt;0,CONCATENATE("KSKDB: ",TEXT([AVN_I_KSKDB],"#,##0"),"; "),""),   IF([AVN_I_GIFT]&gt;0,CONCATENATE("GIFT: ",TEXT([AVN_I_GIFT],"#,##0"),"; "),""),   IF([AVN_I_THEDT]&gt;0,CONCATENATE("THEDT: ",TEXT([AVN_I_THEDT],"#,##0"),"; "),""),   IF([AVN_I_DPHUC]&gt;0,CONCATENATE("DPHUC: ",TEXT([AVN_I_DPHUC],"#,##0"),"; "),""),   IF([AVN_I_GIFT_CD]&gt;0,CONCATENATE("GIFT_CD: ",TEXT([AVN_I_GIFT_CD],"#,##0"),"; "),""),   IF([AVN_I_DLCV]&gt;0,CONCATENATE("DLCV: ",TEXT([AVN_I_DLCV],"#,##0"),"; "),""),   IF([AVN_I_DLGD]&gt;0,CONCATENATE("DLGD: ",TEXT([AVN_I_DLGD],"#,##0"),"; "),""),   IF([AVN_I_NMAT]&gt;0,CONCATENATE("NMAT: ",TEXT([AVN_I_NMAT],"#,##0"),"; "),""),   IF([AVN_I_TCTT]&gt;0,CONCATENATE("TCTT: ",TEXT([AVN_I_TCTT],"#,##0"),"; "),""),   IF([AVN_I_INTAX]&gt;0,CONCATENATE("INTAX: ",TEXT([AVN_I_INTAX],"#,##0"),"; "),""),   IF([AVN_I_AN]&gt;0,CONCATENATE("AN: ",TEXT([AVN_I_AN],"#,##0")," (",[ATT_ANNUAL_REMAIN]+[AN_Remain]-[AN_Remain_Negative]," Ngày)","; "),""),   IF([AVN_I_TNRR]&gt;0,CONCATENATE("TNRR: ",TEXT([AVN_I_TNRR],"#,##0"),"; "),""),   IF([AVN_I_F0SUPPORT]&gt;0,CONCATENATE("F0SUPPORT: ",TEXT([AVN_I_F0SUPPORT],"#,##0"),"; "),""),   IF([AVN_I_OTHER]&gt;0,CONCATENATE("OTHER: ",TEXT([AVN_I_OTHER],"#,##0"),"; "),"")  )',OrderNumber = 100 WHERE  ElementCode = 'AVN_ThuNhapKhac_TrongThang_DETAIL3' </v>
      </c>
      <c r="Y13">
        <v>100</v>
      </c>
    </row>
    <row r="14" spans="1:25" x14ac:dyDescent="0.25">
      <c r="A14" t="s">
        <v>12</v>
      </c>
      <c r="B14" t="s">
        <v>83</v>
      </c>
      <c r="D14" s="1" t="s">
        <v>139</v>
      </c>
      <c r="F14" s="2" t="str">
        <f t="shared" si="0"/>
        <v xml:space="preserve">UPDATE dbo.Cat_Element SET Formula = 'CONCATENATE( IF([AVN_I_AUVP1]&gt;0,CONCATENATE("AUVP1: ",TEXT([AVN_I_AUVP1],"#,##0"),"; "),""),  IF([AVN_I_AUVP1_OT]&gt;0,CONCATENATE("AUVP1_OT: ",TEXT([AVN_I_AUVP1_OT],"#,##0"),"; "),""),  IF([AVN_I_AUVP2]&gt;0,CONCATENATE("I_AUVP2: ",TEXT([AVN_I_AUVP2],"#,##0"),"; "),""),  IF([AVN_I_AUVP2_OT]&gt;0,CONCATENATE("AUVP2_OT: ",TEXT([AVN_I_AUVP2_OT],"#,##0"),"; "),""),  IF([AVN_I_AUCT1]&gt;0,CONCATENATE("AUCT1: ",TEXT([AVN_I_AUCT1],"#,##0"),"; "),""),  IF([AVN_I_AUCT1_OT]&gt;0,CONCATENATE("AUCT1_OT: ",TEXT([AVN_I_AUCT1_OT],"#,##0"),"; "),""),  IF([AVN_I_AUCT2]&gt;0,CONCATENATE("AUCT2: ",TEXT([AVN_I_AUCT2],"#,##0"),"; "),""),  IF([AVN_I_AUCT2_OT]&gt;0,CONCATENATE("AUCT2_OT: ",TEXT([AVN_I_AUCT2_OT],"#,##0"),"; "),""),  IF([AVN_I_AUWFH]&gt;0,CONCATENATE("AUWFH: ",TEXT([AVN_I_AUWFH],"#,##0"),"; "),""),  IF([AVN_I_AUWFH_OT]&gt;0,CONCATENATE("AUWFH_OT: ",TEXT([AVN_I_AUWFH_OT],"#,##0"),"; "),""),  IF([AVN_I_GXE]&gt;0,CONCATENATE("GXE: ",TEXT([AVN_I_GXE],"#,##0"),"; "),""),  IF([AVN_I_LTRU]&gt;0,CONCATENATE("LTRU: ",TEXT([AVN_I_LTRU],"#,##0"),"; "),""),  IF([AVN_I_TCCTP]&gt;0,CONCATENATE("TCCTP: ",TEXT([AVN_I_TCCTP],"#,##0"),"; "),""),  IF([AVN_I_DLCT]&gt;0,CONCATENATE("DLCT: ",TEXT([AVN_I_DLCT],"#,##0"),"; "),""),  IF([AVN_I_KSK]&gt;0,CONCATENATE("KSK: ",TEXT([AVN_I_KSK],"#,##0"),"; "),""),  IF([AVN_I_SFSUPPORT]&gt;0,CONCATENATE("SFSUPPORT: ",TEXT([AVN_I_SFSUPPORT],"#,##0"),"; "),""),  IF([AVN_I_WEDA]&gt;0,CONCATENATE("WEDA: ",TEXT([AVN_I_WEDA],"#,##0"),"; "),""),  IF([AVN_I_BIRA]&gt;0,CONCATENATE("BIRA: ",TEXT([AVN_I_BIRA],"#,##0"),"; "),""),  IF([AVN_I_FURA]&gt;0,CONCATENATE("FURA: ",TEXT([AVN_I_FURA],"#,##0"),"; "),""),  IF([AVN_I_OTC]&gt;0,CONCATENATE("OTC: ",TEXT([AVN_I_OTC],"#,##0"),"; "),""),  IF([AVN_I_TCCC]&gt;0,CONCATENATE("TCCC: ",TEXT([AVN_I_TCCC],"#,##0"),"; "),""),  IF([AVN_I_TCKC]&gt;0,CONCATENATE("TCKC: ",TEXT([AVN_I_TCKC],"#,##0"),"; "),""),  IF([AVN_I_DCCT1]&gt;0,CONCATENATE("DCCT1: ",TEXT([AVN_I_DCCT1],"#,##0"),"; "),""),  IF([AVN_I_DCCT2]&gt;0,CONCATENATE("DCCT2: ",TEXT([AVN_I_DCCT2],"#,##0"),"; "),""),  IF([AVN_I_KSKDK]&gt;0,CONCATENATE("KSKDK: ",TEXT([AVN_I_KSKDK],"#,##0"),"; "),""),  IF([AVN_I_KSKDB]&gt;0,CONCATENATE("KSKDB: ",TEXT([AVN_I_KSKDB],"#,##0"),"; "),""),  IF([AVN_I_GIFT]&gt;0,CONCATENATE("GIFT: ",TEXT([AVN_I_GIFT],"#,##0"),"; "),""),  IF([AVN_I_THEDT]&gt;0,CONCATENATE("THEDT: ",TEXT([AVN_I_THEDT],"#,##0"),"; "),""),  IF([AVN_I_DPHUC]&gt;0,CONCATENATE("DPHUC: ",TEXT([AVN_I_DPHUC],"#,##0"),"; "),""),  IF([AVN_I_GIFT_CD]&gt;0,CONCATENATE("GIFT_CD: ",TEXT([AVN_I_GIFT_CD],"#,##0"),"; "),""),  IF([AVN_I_DLCV]&gt;0,CONCATENATE("DLCV: ",TEXT([AVN_I_DLCV],"#,##0"),"; "),""),  IF([AVN_I_DLGD]&gt;0,CONCATENATE("DLGD: ",TEXT([AVN_I_DLGD],"#,##0"),"; "),""),  IF([AVN_I_NMAT]&gt;0,CONCATENATE("NMAT: ",TEXT([AVN_I_NMAT],"#,##0"),"; "),""),  IF([AVN_I_TCTT]&gt;0,CONCATENATE("TCTT: ",TEXT([AVN_I_TCTT],"#,##0"),"; "),""),  IF([AVN_I_INTAX]&gt;0,CONCATENATE("INTAX: ",TEXT([AVN_I_INTAX],"#,##0"),"; "),""),  IF([AVN_I_AN]&gt;0,CONCATENATE("AN: ",TEXT([AVN_I_AN],"#,##0"),"; "),""),  IF([AVN_I_TNRR]&gt;0,CONCATENATE("TNRR: ",TEXT([AVN_I_TNRR],"#,##0"),"; "),""),  IF([AVN_I_F0SUPPORT]&gt;0,CONCATENATE("F0SUPPORT: ",TEXT([AVN_I_F0SUPPORT],"#,##0"),"; "),""),  IF([AVN_I_OTHER]&gt;0,CONCATENATE("OTHER: ",TEXT([AVN_I_OTHER],"#,##0"),"; "),"") )',OrderNumber = OrderNumber_UP WHERE  ElementCode = ElementCode_UP </v>
      </c>
      <c r="H14" s="2" t="str">
        <f t="shared" si="1"/>
        <v xml:space="preserve">UPDATE dbo.Cat_Element SET Formula = 'CONCATENATE( IF([AVN_I_AUVP1]&gt;0,CONCATENATE("AUVP1: ",TEXT([AVN_I_AUVP1],"#,##0"),"; "),""),  IF([AVN_I_AUVP1_OT]&gt;0,CONCATENATE("AUVP1_OT: ",TEXT([AVN_I_AUVP1_OT],"#,##0"),"; "),""),  IF([AVN_I_AUVP2]&gt;0,CONCATENATE("I_AUVP2: ",TEXT([AVN_I_AUVP2],"#,##0"),"; "),""),  IF([AVN_I_AUVP2_OT]&gt;0,CONCATENATE("AUVP2_OT: ",TEXT([AVN_I_AUVP2_OT],"#,##0"),"; "),""),  IF([AVN_I_AUCT1]&gt;0,CONCATENATE("AUCT1: ",TEXT([AVN_I_AUCT1],"#,##0"),"; "),""),  IF([AVN_I_AUCT1_OT]&gt;0,CONCATENATE("AUCT1_OT: ",TEXT([AVN_I_AUCT1_OT],"#,##0"),"; "),""),  IF([AVN_I_AUCT2]&gt;0,CONCATENATE("AUCT2: ",TEXT([AVN_I_AUCT2],"#,##0"),"; "),""),  IF([AVN_I_AUCT2_OT]&gt;0,CONCATENATE("AUCT2_OT: ",TEXT([AVN_I_AUCT2_OT],"#,##0"),"; "),""),  IF([AVN_I_AUWFH]&gt;0,CONCATENATE("AUWFH: ",TEXT([AVN_I_AUWFH],"#,##0"),"; "),""),  IF([AVN_I_AUWFH_OT]&gt;0,CONCATENATE("AUWFH_OT: ",TEXT([AVN_I_AUWFH_OT],"#,##0"),"; "),""),  IF([AVN_I_GXE]&gt;0,CONCATENATE("GXE: ",TEXT([AVN_I_GXE],"#,##0"),"; "),""),  IF([AVN_I_LTRU]&gt;0,CONCATENATE("LTRU: ",TEXT([AVN_I_LTRU],"#,##0"),"; "),""),  IF([AVN_I_TCCTP]&gt;0,CONCATENATE("TCCTP: ",TEXT([AVN_I_TCCTP],"#,##0"),"; "),""),  IF([AVN_I_DLCT]&gt;0,CONCATENATE("DLCT: ",TEXT([AVN_I_DLCT],"#,##0"),"; "),""),  IF([AVN_I_KSK]&gt;0,CONCATENATE("KSK: ",TEXT([AVN_I_KSK],"#,##0"),"; "),""),  IF([AVN_I_SFSUPPORT]&gt;0,CONCATENATE("SFSUPPORT: ",TEXT([AVN_I_SFSUPPORT],"#,##0"),"; "),""),  IF([AVN_I_WEDA]&gt;0,CONCATENATE("WEDA: ",TEXT([AVN_I_WEDA],"#,##0"),"; "),""),  IF([AVN_I_BIRA]&gt;0,CONCATENATE("BIRA: ",TEXT([AVN_I_BIRA],"#,##0"),"; "),""),  IF([AVN_I_FURA]&gt;0,CONCATENATE("FURA: ",TEXT([AVN_I_FURA],"#,##0"),"; "),""),  IF([AVN_I_OTC]&gt;0,CONCATENATE("OTC: ",TEXT([AVN_I_OTC],"#,##0"),"; "),""),  IF([AVN_I_TCCC]&gt;0,CONCATENATE("TCCC: ",TEXT([AVN_I_TCCC],"#,##0"),"; "),""),  IF([AVN_I_TCKC]&gt;0,CONCATENATE("TCKC: ",TEXT([AVN_I_TCKC],"#,##0"),"; "),""),  IF([AVN_I_DCCT1]&gt;0,CONCATENATE("DCCT1: ",TEXT([AVN_I_DCCT1],"#,##0"),"; "),""),  IF([AVN_I_DCCT2]&gt;0,CONCATENATE("DCCT2: ",TEXT([AVN_I_DCCT2],"#,##0"),"; "),""),  IF([AVN_I_KSKDK]&gt;0,CONCATENATE("KSKDK: ",TEXT([AVN_I_KSKDK],"#,##0"),"; "),""),  IF([AVN_I_KSKDB]&gt;0,CONCATENATE("KSKDB: ",TEXT([AVN_I_KSKDB],"#,##0"),"; "),""),  IF([AVN_I_GIFT]&gt;0,CONCATENATE("GIFT: ",TEXT([AVN_I_GIFT],"#,##0"),"; "),""),  IF([AVN_I_THEDT]&gt;0,CONCATENATE("THEDT: ",TEXT([AVN_I_THEDT],"#,##0"),"; "),""),  IF([AVN_I_DPHUC]&gt;0,CONCATENATE("DPHUC: ",TEXT([AVN_I_DPHUC],"#,##0"),"; "),""),  IF([AVN_I_GIFT_CD]&gt;0,CONCATENATE("GIFT_CD: ",TEXT([AVN_I_GIFT_CD],"#,##0"),"; "),""),  IF([AVN_I_DLCV]&gt;0,CONCATENATE("DLCV: ",TEXT([AVN_I_DLCV],"#,##0"),"; "),""),  IF([AVN_I_DLGD]&gt;0,CONCATENATE("DLGD: ",TEXT([AVN_I_DLGD],"#,##0"),"; "),""),  IF([AVN_I_NMAT]&gt;0,CONCATENATE("NMAT: ",TEXT([AVN_I_NMAT],"#,##0"),"; "),""),  IF([AVN_I_TCTT]&gt;0,CONCATENATE("TCTT: ",TEXT([AVN_I_TCTT],"#,##0"),"; "),""),  IF([AVN_I_INTAX]&gt;0,CONCATENATE("INTAX: ",TEXT([AVN_I_INTAX],"#,##0"),"; "),""),  IF([AVN_I_AN]&gt;0,CONCATENATE("AN: ",TEXT([AVN_I_AN],"#,##0"),"; "),""),  IF([AVN_I_TNRR]&gt;0,CONCATENATE("TNRR: ",TEXT([AVN_I_TNRR],"#,##0"),"; "),""),  IF([AVN_I_F0SUPPORT]&gt;0,CONCATENATE("F0SUPPORT: ",TEXT([AVN_I_F0SUPPORT],"#,##0"),"; "),""),  IF([AVN_I_OTHER]&gt;0,CONCATENATE("OTHER: ",TEXT([AVN_I_OTHER],"#,##0"),"; "),"") )',OrderNumber = OrderNumber_UP WHERE  ElementCode = 'AVN_ThuNhapKhac_TrongThang_DETAIL' </v>
      </c>
      <c r="J14" s="2" t="str">
        <f t="shared" si="2"/>
        <v xml:space="preserve">UPDATE dbo.Cat_Element SET Formula = 'CONCATENATE( IF([AVN_I_AUVP1]&gt;0,CONCATENATE("AUVP1: ",TEXT([AVN_I_AUVP1],"#,##0"),"; "),""),  IF([AVN_I_AUVP1_OT]&gt;0,CONCATENATE("AUVP1_OT: ",TEXT([AVN_I_AUVP1_OT],"#,##0"),"; "),""),  IF([AVN_I_AUVP2]&gt;0,CONCATENATE("I_AUVP2: ",TEXT([AVN_I_AUVP2],"#,##0"),"; "),""),  IF([AVN_I_AUVP2_OT]&gt;0,CONCATENATE("AUVP2_OT: ",TEXT([AVN_I_AUVP2_OT],"#,##0"),"; "),""),  IF([AVN_I_AUCT1]&gt;0,CONCATENATE("AUCT1: ",TEXT([AVN_I_AUCT1],"#,##0"),"; "),""),  IF([AVN_I_AUCT1_OT]&gt;0,CONCATENATE("AUCT1_OT: ",TEXT([AVN_I_AUCT1_OT],"#,##0"),"; "),""),  IF([AVN_I_AUCT2]&gt;0,CONCATENATE("AUCT2: ",TEXT([AVN_I_AUCT2],"#,##0"),"; "),""),  IF([AVN_I_AUCT2_OT]&gt;0,CONCATENATE("AUCT2_OT: ",TEXT([AVN_I_AUCT2_OT],"#,##0"),"; "),""),  IF([AVN_I_AUWFH]&gt;0,CONCATENATE("AUWFH: ",TEXT([AVN_I_AUWFH],"#,##0"),"; "),""),  IF([AVN_I_AUWFH_OT]&gt;0,CONCATENATE("AUWFH_OT: ",TEXT([AVN_I_AUWFH_OT],"#,##0"),"; "),""),  IF([AVN_I_GXE]&gt;0,CONCATENATE("GXE: ",TEXT([AVN_I_GXE],"#,##0"),"; "),""),  IF([AVN_I_LTRU]&gt;0,CONCATENATE("LTRU: ",TEXT([AVN_I_LTRU],"#,##0"),"; "),""),  IF([AVN_I_TCCTP]&gt;0,CONCATENATE("TCCTP: ",TEXT([AVN_I_TCCTP],"#,##0"),"; "),""),  IF([AVN_I_DLCT]&gt;0,CONCATENATE("DLCT: ",TEXT([AVN_I_DLCT],"#,##0"),"; "),""),  IF([AVN_I_KSK]&gt;0,CONCATENATE("KSK: ",TEXT([AVN_I_KSK],"#,##0"),"; "),""),  IF([AVN_I_SFSUPPORT]&gt;0,CONCATENATE("SFSUPPORT: ",TEXT([AVN_I_SFSUPPORT],"#,##0"),"; "),""),  IF([AVN_I_WEDA]&gt;0,CONCATENATE("WEDA: ",TEXT([AVN_I_WEDA],"#,##0"),"; "),""),  IF([AVN_I_BIRA]&gt;0,CONCATENATE("BIRA: ",TEXT([AVN_I_BIRA],"#,##0"),"; "),""),  IF([AVN_I_FURA]&gt;0,CONCATENATE("FURA: ",TEXT([AVN_I_FURA],"#,##0"),"; "),""),  IF([AVN_I_OTC]&gt;0,CONCATENATE("OTC: ",TEXT([AVN_I_OTC],"#,##0"),"; "),""),  IF([AVN_I_TCCC]&gt;0,CONCATENATE("TCCC: ",TEXT([AVN_I_TCCC],"#,##0"),"; "),""),  IF([AVN_I_TCKC]&gt;0,CONCATENATE("TCKC: ",TEXT([AVN_I_TCKC],"#,##0"),"; "),""),  IF([AVN_I_DCCT1]&gt;0,CONCATENATE("DCCT1: ",TEXT([AVN_I_DCCT1],"#,##0"),"; "),""),  IF([AVN_I_DCCT2]&gt;0,CONCATENATE("DCCT2: ",TEXT([AVN_I_DCCT2],"#,##0"),"; "),""),  IF([AVN_I_KSKDK]&gt;0,CONCATENATE("KSKDK: ",TEXT([AVN_I_KSKDK],"#,##0"),"; "),""),  IF([AVN_I_KSKDB]&gt;0,CONCATENATE("KSKDB: ",TEXT([AVN_I_KSKDB],"#,##0"),"; "),""),  IF([AVN_I_GIFT]&gt;0,CONCATENATE("GIFT: ",TEXT([AVN_I_GIFT],"#,##0"),"; "),""),  IF([AVN_I_THEDT]&gt;0,CONCATENATE("THEDT: ",TEXT([AVN_I_THEDT],"#,##0"),"; "),""),  IF([AVN_I_DPHUC]&gt;0,CONCATENATE("DPHUC: ",TEXT([AVN_I_DPHUC],"#,##0"),"; "),""),  IF([AVN_I_GIFT_CD]&gt;0,CONCATENATE("GIFT_CD: ",TEXT([AVN_I_GIFT_CD],"#,##0"),"; "),""),  IF([AVN_I_DLCV]&gt;0,CONCATENATE("DLCV: ",TEXT([AVN_I_DLCV],"#,##0"),"; "),""),  IF([AVN_I_DLGD]&gt;0,CONCATENATE("DLGD: ",TEXT([AVN_I_DLGD],"#,##0"),"; "),""),  IF([AVN_I_NMAT]&gt;0,CONCATENATE("NMAT: ",TEXT([AVN_I_NMAT],"#,##0"),"; "),""),  IF([AVN_I_TCTT]&gt;0,CONCATENATE("TCTT: ",TEXT([AVN_I_TCTT],"#,##0"),"; "),""),  IF([AVN_I_INTAX]&gt;0,CONCATENATE("INTAX: ",TEXT([AVN_I_INTAX],"#,##0"),"; "),""),  IF([AVN_I_AN]&gt;0,CONCATENATE("AN: ",TEXT([AVN_I_AN],"#,##0"),"; "),""),  IF([AVN_I_TNRR]&gt;0,CONCATENATE("TNRR: ",TEXT([AVN_I_TNRR],"#,##0"),"; "),""),  IF([AVN_I_F0SUPPORT]&gt;0,CONCATENATE("F0SUPPORT: ",TEXT([AVN_I_F0SUPPORT],"#,##0"),"; "),""),  IF([AVN_I_OTHER]&gt;0,CONCATENATE("OTHER: ",TEXT([AVN_I_OTHER],"#,##0"),"; "),"") )',OrderNumber = 100 WHERE  ElementCode = 'AVN_ThuNhapKhac_TrongThang_DETAIL' </v>
      </c>
      <c r="Y14">
        <v>100</v>
      </c>
    </row>
    <row r="15" spans="1:25" x14ac:dyDescent="0.25">
      <c r="A15" t="s">
        <v>13</v>
      </c>
      <c r="B15" t="s">
        <v>84</v>
      </c>
      <c r="D15" s="1" t="s">
        <v>139</v>
      </c>
      <c r="F15" s="2" t="str">
        <f t="shared" si="0"/>
        <v xml:space="preserve">UPDATE dbo.Cat_Element SET Formula = 'CONCATENATE( IF([AVN_IA_LNC]&gt;0,CONCATENATE("LNC: ",TEXT([AVN_IA_LNC],"#,##0"),"; "),""), IF([AVN_IA_PC_TC]&gt;0,CONCATENATE("PC&amp;TC: ",TEXT([AVN_IA_PC_TC],"#,##0"),"; "),""), IF([AVN_IA_OT]&gt;0,CONCATENATE("OT: ",TEXT([AVN_IA_OT],"#,##0"),"; "),""), IF([AVN_IA_NS]&gt;0,CONCATENATE("NS: ",TEXT([AVN_IA_NS],"#,##0"),"; "),""), IF([AVN_IA_DCCT1]&gt;0,CONCATENATE("DCCT1: ",TEXT([AVN_IA_DCCT1],"#,##0"),"; "),""), IF([AVN_IA_DCCT2]&gt;0,CONCATENATE("DCCT2: ",TEXT([AVN_IA_DCCT2],"#,##0"),"; "),""), IF([AVN_IA_TCCC]&gt;0,CONCATENATE("TCCC: ",TEXT([AVN_IA_TCCC],"#,##0"),"; "),""), IF([AVN_IA_TCKC]&gt;0,CONCATENATE("TCKC: ",TEXT([AVN_IA_TCKC],"#,##0"),"; "),""), IF([AVN_IA_SLR13]&gt;0,CONCATENATE("SLR13: ",TEXT([AVN_IA_SLR13],"#,##0"),"; "),""), IF([AVN_IA_S_BONUS]&gt;0,CONCATENATE("S.BONUS: ",TEXT([AVN_IA_S_BONUS],"#,##0"),"; "),""), IF([AVN_IA_TETBONUS]&gt;0,CONCATENATE("TETBONUS: ",TEXT([AVN_IA_TETBONUS],"#,##0"),"; "),""), IF([AVN_IA_TL1_1]&gt;0,CONCATENATE("TL1_1: ",TEXT([AVN_IA_TL1_1],"#,##0"),"; "),""), IF([AVN_IA_TL2_9]&gt;0,CONCATENATE("TL2_9: ",TEXT([AVN_IA_TL2_9],"#,##0"),"; "),""), IF([AVN_IA_LT_REWARD_10_15_20_25_30]&gt;0,CONCATENATE("LT_REWARD_10_15_20_25_30: ",TEXT([AVN_IA_LT_REWARD_10_15_20_25_30],"#,##0"),"; "),""), IF([AVN_IA_BHXH_BHYT_BHTN]&gt;0,CONCATENATE("BHXH_BHYT_BHTN: ",TEXT([AVN_IA_BHXH_BHYT_BHTN],"#,##0"),"; "),""), IF([AVN_IA_TU_BHYT]&gt;0,CONCATENATE("TU_BHYT: ",TEXT([AVN_IA_TU_BHYT],"#,##0"),"; "),""), IF([AVN_IA_PCTT]&gt;0,CONCATENATE("PCTT: ",TEXT([AVN_IA_PCTT],"#,##0"),"; "),""), IF([AVN_IA_OTC]&gt;0,CONCATENATE("OTC: ",TEXT([AVN_IA_OTC],"#,##0"),"; "),""), IF([AVN_IA_AN]&gt;0,CONCATENATE("AN: ",TEXT([AVN_IA_AN],"#,##0"),"; "),""), IF([AVN_IA_TNRR]&gt;0,CONCATENATE("TNRR: ",TEXT([AVN_IA_TNRR],"#,##0"),"; "),""),IF([AVN_IA_INTAX]&gt;0,CONCATENATE("INTAX: ",TEXT([AVN_IA_INTAX],"#,##0"),"; "),""), IF([AVN_IA_F0SUPPORT]&gt;0,CONCATENATE("F0SUPPORT: ",TEXT([AVN_IA_F0SUPPORT],"#,##0"),"; "),""),IF([AVN_IA_Other]&gt;0,CONCATENATE("Other: ",TEXT([AVN_IA_Other],"#,##0"),"; "),"") )',OrderNumber = OrderNumber_UP WHERE  ElementCode = ElementCode_UP </v>
      </c>
      <c r="H15" s="2" t="str">
        <f t="shared" si="1"/>
        <v xml:space="preserve">UPDATE dbo.Cat_Element SET Formula = 'CONCATENATE( IF([AVN_IA_LNC]&gt;0,CONCATENATE("LNC: ",TEXT([AVN_IA_LNC],"#,##0"),"; "),""), IF([AVN_IA_PC_TC]&gt;0,CONCATENATE("PC&amp;TC: ",TEXT([AVN_IA_PC_TC],"#,##0"),"; "),""), IF([AVN_IA_OT]&gt;0,CONCATENATE("OT: ",TEXT([AVN_IA_OT],"#,##0"),"; "),""), IF([AVN_IA_NS]&gt;0,CONCATENATE("NS: ",TEXT([AVN_IA_NS],"#,##0"),"; "),""), IF([AVN_IA_DCCT1]&gt;0,CONCATENATE("DCCT1: ",TEXT([AVN_IA_DCCT1],"#,##0"),"; "),""), IF([AVN_IA_DCCT2]&gt;0,CONCATENATE("DCCT2: ",TEXT([AVN_IA_DCCT2],"#,##0"),"; "),""), IF([AVN_IA_TCCC]&gt;0,CONCATENATE("TCCC: ",TEXT([AVN_IA_TCCC],"#,##0"),"; "),""), IF([AVN_IA_TCKC]&gt;0,CONCATENATE("TCKC: ",TEXT([AVN_IA_TCKC],"#,##0"),"; "),""), IF([AVN_IA_SLR13]&gt;0,CONCATENATE("SLR13: ",TEXT([AVN_IA_SLR13],"#,##0"),"; "),""), IF([AVN_IA_S_BONUS]&gt;0,CONCATENATE("S.BONUS: ",TEXT([AVN_IA_S_BONUS],"#,##0"),"; "),""), IF([AVN_IA_TETBONUS]&gt;0,CONCATENATE("TETBONUS: ",TEXT([AVN_IA_TETBONUS],"#,##0"),"; "),""), IF([AVN_IA_TL1_1]&gt;0,CONCATENATE("TL1_1: ",TEXT([AVN_IA_TL1_1],"#,##0"),"; "),""), IF([AVN_IA_TL2_9]&gt;0,CONCATENATE("TL2_9: ",TEXT([AVN_IA_TL2_9],"#,##0"),"; "),""), IF([AVN_IA_LT_REWARD_10_15_20_25_30]&gt;0,CONCATENATE("LT_REWARD_10_15_20_25_30: ",TEXT([AVN_IA_LT_REWARD_10_15_20_25_30],"#,##0"),"; "),""), IF([AVN_IA_BHXH_BHYT_BHTN]&gt;0,CONCATENATE("BHXH_BHYT_BHTN: ",TEXT([AVN_IA_BHXH_BHYT_BHTN],"#,##0"),"; "),""), IF([AVN_IA_TU_BHYT]&gt;0,CONCATENATE("TU_BHYT: ",TEXT([AVN_IA_TU_BHYT],"#,##0"),"; "),""), IF([AVN_IA_PCTT]&gt;0,CONCATENATE("PCTT: ",TEXT([AVN_IA_PCTT],"#,##0"),"; "),""), IF([AVN_IA_OTC]&gt;0,CONCATENATE("OTC: ",TEXT([AVN_IA_OTC],"#,##0"),"; "),""), IF([AVN_IA_AN]&gt;0,CONCATENATE("AN: ",TEXT([AVN_IA_AN],"#,##0"),"; "),""), IF([AVN_IA_TNRR]&gt;0,CONCATENATE("TNRR: ",TEXT([AVN_IA_TNRR],"#,##0"),"; "),""),IF([AVN_IA_INTAX]&gt;0,CONCATENATE("INTAX: ",TEXT([AVN_IA_INTAX],"#,##0"),"; "),""), IF([AVN_IA_F0SUPPORT]&gt;0,CONCATENATE("F0SUPPORT: ",TEXT([AVN_IA_F0SUPPORT],"#,##0"),"; "),""),IF([AVN_IA_Other]&gt;0,CONCATENATE("Other: ",TEXT([AVN_IA_Other],"#,##0"),"; "),"") )',OrderNumber = OrderNumber_UP WHERE  ElementCode = 'AVN_TruyLinh_DETAIL' </v>
      </c>
      <c r="J15" s="2" t="str">
        <f t="shared" si="2"/>
        <v xml:space="preserve">UPDATE dbo.Cat_Element SET Formula = 'CONCATENATE( IF([AVN_IA_LNC]&gt;0,CONCATENATE("LNC: ",TEXT([AVN_IA_LNC],"#,##0"),"; "),""), IF([AVN_IA_PC_TC]&gt;0,CONCATENATE("PC&amp;TC: ",TEXT([AVN_IA_PC_TC],"#,##0"),"; "),""), IF([AVN_IA_OT]&gt;0,CONCATENATE("OT: ",TEXT([AVN_IA_OT],"#,##0"),"; "),""), IF([AVN_IA_NS]&gt;0,CONCATENATE("NS: ",TEXT([AVN_IA_NS],"#,##0"),"; "),""), IF([AVN_IA_DCCT1]&gt;0,CONCATENATE("DCCT1: ",TEXT([AVN_IA_DCCT1],"#,##0"),"; "),""), IF([AVN_IA_DCCT2]&gt;0,CONCATENATE("DCCT2: ",TEXT([AVN_IA_DCCT2],"#,##0"),"; "),""), IF([AVN_IA_TCCC]&gt;0,CONCATENATE("TCCC: ",TEXT([AVN_IA_TCCC],"#,##0"),"; "),""), IF([AVN_IA_TCKC]&gt;0,CONCATENATE("TCKC: ",TEXT([AVN_IA_TCKC],"#,##0"),"; "),""), IF([AVN_IA_SLR13]&gt;0,CONCATENATE("SLR13: ",TEXT([AVN_IA_SLR13],"#,##0"),"; "),""), IF([AVN_IA_S_BONUS]&gt;0,CONCATENATE("S.BONUS: ",TEXT([AVN_IA_S_BONUS],"#,##0"),"; "),""), IF([AVN_IA_TETBONUS]&gt;0,CONCATENATE("TETBONUS: ",TEXT([AVN_IA_TETBONUS],"#,##0"),"; "),""), IF([AVN_IA_TL1_1]&gt;0,CONCATENATE("TL1_1: ",TEXT([AVN_IA_TL1_1],"#,##0"),"; "),""), IF([AVN_IA_TL2_9]&gt;0,CONCATENATE("TL2_9: ",TEXT([AVN_IA_TL2_9],"#,##0"),"; "),""), IF([AVN_IA_LT_REWARD_10_15_20_25_30]&gt;0,CONCATENATE("LT_REWARD_10_15_20_25_30: ",TEXT([AVN_IA_LT_REWARD_10_15_20_25_30],"#,##0"),"; "),""), IF([AVN_IA_BHXH_BHYT_BHTN]&gt;0,CONCATENATE("BHXH_BHYT_BHTN: ",TEXT([AVN_IA_BHXH_BHYT_BHTN],"#,##0"),"; "),""), IF([AVN_IA_TU_BHYT]&gt;0,CONCATENATE("TU_BHYT: ",TEXT([AVN_IA_TU_BHYT],"#,##0"),"; "),""), IF([AVN_IA_PCTT]&gt;0,CONCATENATE("PCTT: ",TEXT([AVN_IA_PCTT],"#,##0"),"; "),""), IF([AVN_IA_OTC]&gt;0,CONCATENATE("OTC: ",TEXT([AVN_IA_OTC],"#,##0"),"; "),""), IF([AVN_IA_AN]&gt;0,CONCATENATE("AN: ",TEXT([AVN_IA_AN],"#,##0"),"; "),""), IF([AVN_IA_TNRR]&gt;0,CONCATENATE("TNRR: ",TEXT([AVN_IA_TNRR],"#,##0"),"; "),""),IF([AVN_IA_INTAX]&gt;0,CONCATENATE("INTAX: ",TEXT([AVN_IA_INTAX],"#,##0"),"; "),""), IF([AVN_IA_F0SUPPORT]&gt;0,CONCATENATE("F0SUPPORT: ",TEXT([AVN_IA_F0SUPPORT],"#,##0"),"; "),""),IF([AVN_IA_Other]&gt;0,CONCATENATE("Other: ",TEXT([AVN_IA_Other],"#,##0"),"; "),"") )',OrderNumber = 100 WHERE  ElementCode = 'AVN_TruyLinh_DETAIL' </v>
      </c>
      <c r="Y15">
        <v>100</v>
      </c>
    </row>
    <row r="16" spans="1:25" x14ac:dyDescent="0.25">
      <c r="A16" t="s">
        <v>14</v>
      </c>
      <c r="B16" t="s">
        <v>85</v>
      </c>
      <c r="D16" s="1" t="s">
        <v>139</v>
      </c>
      <c r="F16" s="2" t="str">
        <f t="shared" si="0"/>
        <v xml:space="preserve">UPDATE dbo.Cat_Element SET Formula = '[AVN_LuongThuong_SUM]-[AVN_ThuNhapChiuThue] + [AVN_I_GIFT_BY_CASH] + [AVN_I_TCTT_BY_CASH]',OrderNumber = OrderNumber_UP WHERE  ElementCode = ElementCode_UP </v>
      </c>
      <c r="H16" s="2" t="str">
        <f t="shared" si="1"/>
        <v xml:space="preserve">UPDATE dbo.Cat_Element SET Formula = '[AVN_LuongThuong_SUM]-[AVN_ThuNhapChiuThue] + [AVN_I_GIFT_BY_CASH] + [AVN_I_TCTT_BY_CASH]',OrderNumber = OrderNumber_UP WHERE  ElementCode = 'AVN_ThuNhapKhongChiuThue' </v>
      </c>
      <c r="J16" s="2" t="str">
        <f t="shared" si="2"/>
        <v xml:space="preserve">UPDATE dbo.Cat_Element SET Formula = '[AVN_LuongThuong_SUM]-[AVN_ThuNhapChiuThue] + [AVN_I_GIFT_BY_CASH] + [AVN_I_TCTT_BY_CASH]',OrderNumber = 41 WHERE  ElementCode = 'AVN_ThuNhapKhongChiuThue' </v>
      </c>
      <c r="Y16">
        <v>41</v>
      </c>
    </row>
    <row r="17" spans="1:25" x14ac:dyDescent="0.25">
      <c r="A17" t="s">
        <v>15</v>
      </c>
      <c r="B17" t="s">
        <v>86</v>
      </c>
      <c r="D17" s="1" t="s">
        <v>139</v>
      </c>
      <c r="F17" s="2" t="str">
        <f t="shared" si="0"/>
        <v xml:space="preserve">UPDATE dbo.Cat_Element SET Formula = '[AVN_I_OTHER]+[AVN_IA_Other]-[AVN_DA_OTHER]',OrderNumber = OrderNumber_UP WHERE  ElementCode = ElementCode_UP </v>
      </c>
      <c r="H17" s="2" t="str">
        <f t="shared" si="1"/>
        <v xml:space="preserve">UPDATE dbo.Cat_Element SET Formula = '[AVN_I_OTHER]+[AVN_IA_Other]-[AVN_DA_OTHER]',OrderNumber = OrderNumber_UP WHERE  ElementCode = 'AVN_Other' </v>
      </c>
      <c r="J17" s="2" t="str">
        <f t="shared" si="2"/>
        <v xml:space="preserve">UPDATE dbo.Cat_Element SET Formula = '[AVN_I_OTHER]+[AVN_IA_Other]-[AVN_DA_OTHER]',OrderNumber = 100 WHERE  ElementCode = 'AVN_Other' </v>
      </c>
      <c r="Y17">
        <v>100</v>
      </c>
    </row>
    <row r="18" spans="1:25" x14ac:dyDescent="0.25">
      <c r="A18" t="s">
        <v>16</v>
      </c>
      <c r="B18" t="s">
        <v>87</v>
      </c>
      <c r="D18" s="1" t="s">
        <v>139</v>
      </c>
      <c r="F18" s="2" t="str">
        <f t="shared" si="0"/>
        <v xml:space="preserve">UPDATE dbo.Cat_Element SET Formula = 'ROUND(  MAX(  [AVN_ThuNhapChiuThue]-  [AVN_D_PCTT]-  [AVN_D_AN]-  [AVN_DA_LCB]-  [AVN_DA_LNV]-  [AVN_DA_PCGD]-  [AVN_DA_PCNL]-  [AVN_DA_SMAA]-  [AVN_DA_PCCVU]-  [AVN_DA_PCCV]-  [AVN_DA_PCLCB]-  [AVN_DA_PCTH]-  [AVN_DA_PCTNIEN_BL]-  [AVN_DA_PCCVBL]-  [AVN_DA_PCLT]-  [AVN_DA_PCDV]-  [AVN_DA_PCNO]-  [AVN_DA_PCNO2]-  [AVN_DA_TCDL]-  [AVN_DA_OT1_Tax]-  [AVN_DA_OT2_Tax]-  [AVN_DA_TCCC]-  [AVN_DA_TCKC]-  [AVN_DA_DCCT1]-  [AVN_DA_DCCT2]-  [AVN_DA_SLR13]-  [AVN_DA_S_BONUS]-  [AVN_DA_TL2_9]-  [AVN_DA_TL1_1]-  [AVN_DA_LT_REWARD_10_15_20_25_30]-  [AVN_DA_BHXH_BHYT_BHTN]-  [AVN_DA_TT_BHYT]-  [AVN_DA_OTC]-  IF(([AVN_DA_AUVP1]+[AVN_DA_AUVP1_OT]+[AVN_DA_AUVP2]+[AVN_DA_AUVP2_OT] + [AVN_DA_AUWFH] + [AVN_DA_AUWFH_OT]) &gt; 730000,([AVN_DA_AUVP1]+[AVN_DA_AUVP1_OT]+[AVN_DA_AUVP2]+[AVN_DA_AUVP2_OT] + [AVN_DA_AUWFH] + [AVN_DA_AUWFH_OT])-730000,0)-  [AVN_DA_TCCTP]-  [AVN_DA_DLCT]-  [AVN_DA_GIFT]-  IF([AVN_DA_DPHUC]&gt;5000000, [AVN_DA_DPHUC]-5000000,0)-  [AVN_DA_NMAT]-  [AVN_DA_TCTT]-[AVN_DA_AN]- [AVN_DA_SFSUPPORT] - [AVN_DA_F0SUPPORT] -  [AVN_BHXH_E]-[AVN_BHYT_E]-[AVN_BHTN_E]-[AVN_TT_BHYT_E]-  [AVN_GiamTruPhuThuoc]-[AVN_GiamTruBanThan] -[AVN_DA_OTHER],0)  ,0)',OrderNumber = OrderNumber_UP WHERE  ElementCode = ElementCode_UP </v>
      </c>
      <c r="H18" s="2" t="str">
        <f t="shared" si="1"/>
        <v xml:space="preserve">UPDATE dbo.Cat_Element SET Formula = 'ROUND(  MAX(  [AVN_ThuNhapChiuThue]-  [AVN_D_PCTT]-  [AVN_D_AN]-  [AVN_DA_LCB]-  [AVN_DA_LNV]-  [AVN_DA_PCGD]-  [AVN_DA_PCNL]-  [AVN_DA_SMAA]-  [AVN_DA_PCCVU]-  [AVN_DA_PCCV]-  [AVN_DA_PCLCB]-  [AVN_DA_PCTH]-  [AVN_DA_PCTNIEN_BL]-  [AVN_DA_PCCVBL]-  [AVN_DA_PCLT]-  [AVN_DA_PCDV]-  [AVN_DA_PCNO]-  [AVN_DA_PCNO2]-  [AVN_DA_TCDL]-  [AVN_DA_OT1_Tax]-  [AVN_DA_OT2_Tax]-  [AVN_DA_TCCC]-  [AVN_DA_TCKC]-  [AVN_DA_DCCT1]-  [AVN_DA_DCCT2]-  [AVN_DA_SLR13]-  [AVN_DA_S_BONUS]-  [AVN_DA_TL2_9]-  [AVN_DA_TL1_1]-  [AVN_DA_LT_REWARD_10_15_20_25_30]-  [AVN_DA_BHXH_BHYT_BHTN]-  [AVN_DA_TT_BHYT]-  [AVN_DA_OTC]-  IF(([AVN_DA_AUVP1]+[AVN_DA_AUVP1_OT]+[AVN_DA_AUVP2]+[AVN_DA_AUVP2_OT] + [AVN_DA_AUWFH] + [AVN_DA_AUWFH_OT]) &gt; 730000,([AVN_DA_AUVP1]+[AVN_DA_AUVP1_OT]+[AVN_DA_AUVP2]+[AVN_DA_AUVP2_OT] + [AVN_DA_AUWFH] + [AVN_DA_AUWFH_OT])-730000,0)-  [AVN_DA_TCCTP]-  [AVN_DA_DLCT]-  [AVN_DA_GIFT]-  IF([AVN_DA_DPHUC]&gt;5000000, [AVN_DA_DPHUC]-5000000,0)-  [AVN_DA_NMAT]-  [AVN_DA_TCTT]-[AVN_DA_AN]- [AVN_DA_SFSUPPORT] - [AVN_DA_F0SUPPORT] -  [AVN_BHXH_E]-[AVN_BHYT_E]-[AVN_BHTN_E]-[AVN_TT_BHYT_E]-  [AVN_GiamTruPhuThuoc]-[AVN_GiamTruBanThan] -[AVN_DA_OTHER],0)  ,0)',OrderNumber = OrderNumber_UP WHERE  ElementCode = 'AVN_TinhThue' </v>
      </c>
      <c r="J18" s="2" t="str">
        <f t="shared" si="2"/>
        <v xml:space="preserve">UPDATE dbo.Cat_Element SET Formula = 'ROUND(  MAX(  [AVN_ThuNhapChiuThue]-  [AVN_D_PCTT]-  [AVN_D_AN]-  [AVN_DA_LCB]-  [AVN_DA_LNV]-  [AVN_DA_PCGD]-  [AVN_DA_PCNL]-  [AVN_DA_SMAA]-  [AVN_DA_PCCVU]-  [AVN_DA_PCCV]-  [AVN_DA_PCLCB]-  [AVN_DA_PCTH]-  [AVN_DA_PCTNIEN_BL]-  [AVN_DA_PCCVBL]-  [AVN_DA_PCLT]-  [AVN_DA_PCDV]-  [AVN_DA_PCNO]-  [AVN_DA_PCNO2]-  [AVN_DA_TCDL]-  [AVN_DA_OT1_Tax]-  [AVN_DA_OT2_Tax]-  [AVN_DA_TCCC]-  [AVN_DA_TCKC]-  [AVN_DA_DCCT1]-  [AVN_DA_DCCT2]-  [AVN_DA_SLR13]-  [AVN_DA_S_BONUS]-  [AVN_DA_TL2_9]-  [AVN_DA_TL1_1]-  [AVN_DA_LT_REWARD_10_15_20_25_30]-  [AVN_DA_BHXH_BHYT_BHTN]-  [AVN_DA_TT_BHYT]-  [AVN_DA_OTC]-  IF(([AVN_DA_AUVP1]+[AVN_DA_AUVP1_OT]+[AVN_DA_AUVP2]+[AVN_DA_AUVP2_OT] + [AVN_DA_AUWFH] + [AVN_DA_AUWFH_OT]) &gt; 730000,([AVN_DA_AUVP1]+[AVN_DA_AUVP1_OT]+[AVN_DA_AUVP2]+[AVN_DA_AUVP2_OT] + [AVN_DA_AUWFH] + [AVN_DA_AUWFH_OT])-730000,0)-  [AVN_DA_TCCTP]-  [AVN_DA_DLCT]-  [AVN_DA_GIFT]-  IF([AVN_DA_DPHUC]&gt;5000000, [AVN_DA_DPHUC]-5000000,0)-  [AVN_DA_NMAT]-  [AVN_DA_TCTT]-[AVN_DA_AN]- [AVN_DA_SFSUPPORT] - [AVN_DA_F0SUPPORT] -  [AVN_BHXH_E]-[AVN_BHYT_E]-[AVN_BHTN_E]-[AVN_TT_BHYT_E]-  [AVN_GiamTruPhuThuoc]-[AVN_GiamTruBanThan] -[AVN_DA_OTHER],0)  ,0)',OrderNumber = 40 WHERE  ElementCode = 'AVN_TinhThue' </v>
      </c>
      <c r="Y18">
        <v>40</v>
      </c>
    </row>
    <row r="19" spans="1:25" x14ac:dyDescent="0.25">
      <c r="A19" t="s">
        <v>17</v>
      </c>
      <c r="B19" t="s">
        <v>88</v>
      </c>
      <c r="D19" s="1" t="s">
        <v>139</v>
      </c>
      <c r="F19" s="2" t="str">
        <f t="shared" si="0"/>
        <v xml:space="preserve">UPDATE dbo.Cat_Element SET Formula = '[AVN_LCB_LNC]+  [AVN_LNV]+  [AVN_PCGD_Amount]+  [AVN_PCNL_Amount]+  [AVN_SMAA_Amount]+  [AVN_PCCVU_Amount]+  [AVN_PCCV_Amount]+  [AVN_PCLCB_Amount]+  [AVN_PCTH_Amount]+  [AVN_PCTNIEN_BL_Amount]+  [AVN_PCCVBL_Amount]+  [AVN_PCLT_Amount]+  [AVN_PCDV_Amount]+  [AVN_PCNO_Amount]+  [AVN_PCNO2_Amount]+  [AVN_TCDL_Amount]+  [AVN_OT1_Tax]+  [AVN_OT2_Tax]+  IF(([AVN_I_AUVP1]+[AVN_I_AUVP1_OT]+[AVN_I_AUVP2]+[AVN_I_AUVP2_OT] +[AVN_I_AUWFH] + [AVN_I_AUWFH_OT] ) &gt; 730000,([AVN_I_AUVP1]+[AVN_I_AUVP1_OT]+[AVN_I_AUVP2]+[AVN_I_AUVP2_OT] + [AVN_I_AUWFH] + [AVN_I_AUWFH_OT] )-730000,0)+  [AVN_I_TCCTP]+  [AVN_I_DLCT]+  [AVN_I_OTC]+  [AVN_I_TCCC]+  [AVN_I_TCKC]+  [AVN_I_DCCT1]+  [AVN_I_DCCT2]+  [I_GIFT]+  IF([I_DPHUC]&gt;5000000, [I_DPHUC]-5000000,0)+  [AVN_I_NMAT] *0 +  [AVN_I_TCTT]+  [AVN_I_AN]+  [AVN_I_SLR13]+   [AVN_I_S_BONUS]+  [AVN_I_TL_2_9]+  [AVN_I_TL_1_1]+  [AVN_I_LT_REWARD_10_15_20_25_30] + [AVN_I_SFSUPPORT] +[AVN_I_F0SUPPORT] + [AVN_I_OTHER]',OrderNumber = OrderNumber_UP WHERE  ElementCode = ElementCode_UP </v>
      </c>
      <c r="H19" s="2" t="str">
        <f t="shared" si="1"/>
        <v xml:space="preserve">UPDATE dbo.Cat_Element SET Formula = '[AVN_LCB_LNC]+  [AVN_LNV]+  [AVN_PCGD_Amount]+  [AVN_PCNL_Amount]+  [AVN_SMAA_Amount]+  [AVN_PCCVU_Amount]+  [AVN_PCCV_Amount]+  [AVN_PCLCB_Amount]+  [AVN_PCTH_Amount]+  [AVN_PCTNIEN_BL_Amount]+  [AVN_PCCVBL_Amount]+  [AVN_PCLT_Amount]+  [AVN_PCDV_Amount]+  [AVN_PCNO_Amount]+  [AVN_PCNO2_Amount]+  [AVN_TCDL_Amount]+  [AVN_OT1_Tax]+  [AVN_OT2_Tax]+  IF(([AVN_I_AUVP1]+[AVN_I_AUVP1_OT]+[AVN_I_AUVP2]+[AVN_I_AUVP2_OT] +[AVN_I_AUWFH] + [AVN_I_AUWFH_OT] ) &gt; 730000,([AVN_I_AUVP1]+[AVN_I_AUVP1_OT]+[AVN_I_AUVP2]+[AVN_I_AUVP2_OT] + [AVN_I_AUWFH] + [AVN_I_AUWFH_OT] )-730000,0)+  [AVN_I_TCCTP]+  [AVN_I_DLCT]+  [AVN_I_OTC]+  [AVN_I_TCCC]+  [AVN_I_TCKC]+  [AVN_I_DCCT1]+  [AVN_I_DCCT2]+  [I_GIFT]+  IF([I_DPHUC]&gt;5000000, [I_DPHUC]-5000000,0)+  [AVN_I_NMAT] *0 +  [AVN_I_TCTT]+  [AVN_I_AN]+  [AVN_I_SLR13]+   [AVN_I_S_BONUS]+  [AVN_I_TL_2_9]+  [AVN_I_TL_1_1]+  [AVN_I_LT_REWARD_10_15_20_25_30] + [AVN_I_SFSUPPORT] +[AVN_I_F0SUPPORT] + [AVN_I_OTHER]',OrderNumber = OrderNumber_UP WHERE  ElementCode = 'AVN_ChiuThue_ThucChi' </v>
      </c>
      <c r="J19" s="2" t="str">
        <f t="shared" si="2"/>
        <v xml:space="preserve">UPDATE dbo.Cat_Element SET Formula = '[AVN_LCB_LNC]+  [AVN_LNV]+  [AVN_PCGD_Amount]+  [AVN_PCNL_Amount]+  [AVN_SMAA_Amount]+  [AVN_PCCVU_Amount]+  [AVN_PCCV_Amount]+  [AVN_PCLCB_Amount]+  [AVN_PCTH_Amount]+  [AVN_PCTNIEN_BL_Amount]+  [AVN_PCCVBL_Amount]+  [AVN_PCLT_Amount]+  [AVN_PCDV_Amount]+  [AVN_PCNO_Amount]+  [AVN_PCNO2_Amount]+  [AVN_TCDL_Amount]+  [AVN_OT1_Tax]+  [AVN_OT2_Tax]+  IF(([AVN_I_AUVP1]+[AVN_I_AUVP1_OT]+[AVN_I_AUVP2]+[AVN_I_AUVP2_OT] +[AVN_I_AUWFH] + [AVN_I_AUWFH_OT] ) &gt; 730000,([AVN_I_AUVP1]+[AVN_I_AUVP1_OT]+[AVN_I_AUVP2]+[AVN_I_AUVP2_OT] + [AVN_I_AUWFH] + [AVN_I_AUWFH_OT] )-730000,0)+  [AVN_I_TCCTP]+  [AVN_I_DLCT]+  [AVN_I_OTC]+  [AVN_I_TCCC]+  [AVN_I_TCKC]+  [AVN_I_DCCT1]+  [AVN_I_DCCT2]+  [I_GIFT]+  IF([I_DPHUC]&gt;5000000, [I_DPHUC]-5000000,0)+  [AVN_I_NMAT] *0 +  [AVN_I_TCTT]+  [AVN_I_AN]+  [AVN_I_SLR13]+   [AVN_I_S_BONUS]+  [AVN_I_TL_2_9]+  [AVN_I_TL_1_1]+  [AVN_I_LT_REWARD_10_15_20_25_30] + [AVN_I_SFSUPPORT] +[AVN_I_F0SUPPORT] + [AVN_I_OTHER]',OrderNumber = 29 WHERE  ElementCode = 'AVN_ChiuThue_ThucChi' </v>
      </c>
      <c r="Y19">
        <v>29</v>
      </c>
    </row>
    <row r="20" spans="1:25" x14ac:dyDescent="0.25">
      <c r="A20" t="s">
        <v>18</v>
      </c>
      <c r="B20" t="s">
        <v>89</v>
      </c>
      <c r="D20" s="1" t="s">
        <v>139</v>
      </c>
      <c r="F20" s="2" t="str">
        <f t="shared" si="0"/>
        <v xml:space="preserve">UPDATE dbo.Cat_Element SET Formula = '[DA_BHXH]+  [DA_BHYT]+  [DA_BHTN]',OrderNumber = OrderNumber_UP WHERE  ElementCode = ElementCode_UP </v>
      </c>
      <c r="H20" s="2" t="str">
        <f t="shared" si="1"/>
        <v xml:space="preserve">UPDATE dbo.Cat_Element SET Formula = '[DA_BHXH]+  [DA_BHYT]+  [DA_BHTN]',OrderNumber = OrderNumber_UP WHERE  ElementCode = 'AVN_DA_BHXH_BHYT_BHTN' </v>
      </c>
      <c r="J20" s="2" t="str">
        <f t="shared" si="2"/>
        <v xml:space="preserve">UPDATE dbo.Cat_Element SET Formula = '[DA_BHXH]+  [DA_BHYT]+  [DA_BHTN]',OrderNumber = 1 WHERE  ElementCode = 'AVN_DA_BHXH_BHYT_BHTN' </v>
      </c>
      <c r="Y20">
        <v>1</v>
      </c>
    </row>
    <row r="21" spans="1:25" x14ac:dyDescent="0.25">
      <c r="A21" t="s">
        <v>19</v>
      </c>
      <c r="B21" t="s">
        <v>90</v>
      </c>
      <c r="D21" s="1" t="s">
        <v>139</v>
      </c>
      <c r="F21" s="2" t="str">
        <f t="shared" si="0"/>
        <v xml:space="preserve">UPDATE dbo.Cat_Element SET Formula = '[AVN_D_THENV]+  [AVN_D_PCTT]+  [AVN_D_INTAX]+  [AVN_D_AN]+  [AVN_D_OTHER]+  [AVN_PCD]',OrderNumber = OrderNumber_UP WHERE  ElementCode = ElementCode_UP </v>
      </c>
      <c r="H21" s="2" t="str">
        <f t="shared" si="1"/>
        <v xml:space="preserve">UPDATE dbo.Cat_Element SET Formula = '[AVN_D_THENV]+  [AVN_D_PCTT]+  [AVN_D_INTAX]+  [AVN_D_AN]+  [AVN_D_OTHER]+  [AVN_PCD]',OrderNumber = OrderNumber_UP WHERE  ElementCode = 'AVN_Deduction_SUM' </v>
      </c>
      <c r="J21" s="2" t="str">
        <f t="shared" si="2"/>
        <v xml:space="preserve">UPDATE dbo.Cat_Element SET Formula = '[AVN_D_THENV]+  [AVN_D_PCTT]+  [AVN_D_INTAX]+  [AVN_D_AN]+  [AVN_D_OTHER]+  [AVN_PCD]',OrderNumber = 43 WHERE  ElementCode = 'AVN_Deduction_SUM' </v>
      </c>
      <c r="Y21">
        <v>43</v>
      </c>
    </row>
    <row r="22" spans="1:25" x14ac:dyDescent="0.25">
      <c r="A22" t="s">
        <v>20</v>
      </c>
      <c r="B22" t="s">
        <v>91</v>
      </c>
      <c r="D22" s="1" t="s">
        <v>139</v>
      </c>
      <c r="F22" s="2" t="str">
        <f t="shared" si="0"/>
        <v xml:space="preserve">UPDATE dbo.Cat_Element SET Formula = 'IF(AND([HRE_PROFILE_ISTRADEUNIONIST],[AVN_LuongThuong_SUM] &gt; 15000),15000,0)',OrderNumber = OrderNumber_UP WHERE  ElementCode = ElementCode_UP </v>
      </c>
      <c r="H22" s="2" t="str">
        <f t="shared" si="1"/>
        <v xml:space="preserve">UPDATE dbo.Cat_Element SET Formula = 'IF(AND([HRE_PROFILE_ISTRADEUNIONIST],[AVN_LuongThuong_SUM] &gt; 15000),15000,0)',OrderNumber = OrderNumber_UP WHERE  ElementCode = 'AVN_PCD' </v>
      </c>
      <c r="J22" s="2" t="str">
        <f t="shared" si="2"/>
        <v xml:space="preserve">UPDATE dbo.Cat_Element SET Formula = 'IF(AND([HRE_PROFILE_ISTRADEUNIONIST],[AVN_LuongThuong_SUM] &gt; 15000),15000,0)',OrderNumber = 42 WHERE  ElementCode = 'AVN_PCD' </v>
      </c>
      <c r="Y22">
        <v>42</v>
      </c>
    </row>
    <row r="23" spans="1:25" x14ac:dyDescent="0.25">
      <c r="A23" t="s">
        <v>21</v>
      </c>
      <c r="B23" t="s">
        <v>92</v>
      </c>
      <c r="D23" s="1" t="s">
        <v>139</v>
      </c>
      <c r="F23" s="2" t="str">
        <f t="shared" si="0"/>
        <v xml:space="preserve">UPDATE dbo.Cat_Element SET Formula = '[AVN_ChiuThue_ThucChi]+[AVN_ChiuThue_TruyLinh] + [AVN_I_GIFT_BY_CASH] + [AVN_I_TCTT_BY_CASH]',OrderNumber = OrderNumber_UP WHERE  ElementCode = ElementCode_UP </v>
      </c>
      <c r="H23" s="2" t="str">
        <f t="shared" si="1"/>
        <v xml:space="preserve">UPDATE dbo.Cat_Element SET Formula = '[AVN_ChiuThue_ThucChi]+[AVN_ChiuThue_TruyLinh] + [AVN_I_GIFT_BY_CASH] + [AVN_I_TCTT_BY_CASH]',OrderNumber = OrderNumber_UP WHERE  ElementCode = 'AVN_ThuNhapChiuThue' </v>
      </c>
      <c r="J23" s="2" t="str">
        <f t="shared" si="2"/>
        <v xml:space="preserve">UPDATE dbo.Cat_Element SET Formula = '[AVN_ChiuThue_ThucChi]+[AVN_ChiuThue_TruyLinh] + [AVN_I_GIFT_BY_CASH] + [AVN_I_TCTT_BY_CASH]',OrderNumber = 30 WHERE  ElementCode = 'AVN_ThuNhapChiuThue' </v>
      </c>
      <c r="Y23">
        <v>30</v>
      </c>
    </row>
    <row r="24" spans="1:25" x14ac:dyDescent="0.25">
      <c r="A24" t="s">
        <v>22</v>
      </c>
      <c r="B24" t="s">
        <v>93</v>
      </c>
      <c r="D24" s="1" t="s">
        <v>139</v>
      </c>
      <c r="F24" s="2" t="str">
        <f t="shared" si="0"/>
        <v xml:space="preserve">UPDATE dbo.Cat_Element SET Formula = '[AVN_I_GIFT_BY_CASH] + [AVN_I_TCTT_BY_CASH]',OrderNumber = OrderNumber_UP WHERE  ElementCode = ElementCode_UP </v>
      </c>
      <c r="H24" s="2" t="str">
        <f t="shared" si="1"/>
        <v xml:space="preserve">UPDATE dbo.Cat_Element SET Formula = '[AVN_I_GIFT_BY_CASH] + [AVN_I_TCTT_BY_CASH]',OrderNumber = OrderNumber_UP WHERE  ElementCode = 'AVN_ThuNhapNgoaiLuong' </v>
      </c>
      <c r="J24" s="2" t="str">
        <f t="shared" si="2"/>
        <v xml:space="preserve">UPDATE dbo.Cat_Element SET Formula = '[AVN_I_GIFT_BY_CASH] + [AVN_I_TCTT_BY_CASH]',OrderNumber = 2 WHERE  ElementCode = 'AVN_ThuNhapNgoaiLuong' </v>
      </c>
      <c r="Y24">
        <v>2</v>
      </c>
    </row>
    <row r="25" spans="1:25" x14ac:dyDescent="0.25">
      <c r="A25" t="s">
        <v>23</v>
      </c>
      <c r="B25" t="s">
        <v>94</v>
      </c>
      <c r="D25" s="1" t="s">
        <v>139</v>
      </c>
      <c r="F25" s="2" t="str">
        <f t="shared" si="0"/>
        <v xml:space="preserve">UPDATE dbo.Cat_Element SET Formula = '[I_GIFT_BY_CASH]',OrderNumber = OrderNumber_UP WHERE  ElementCode = ElementCode_UP </v>
      </c>
      <c r="H25" s="2" t="str">
        <f t="shared" si="1"/>
        <v xml:space="preserve">UPDATE dbo.Cat_Element SET Formula = '[I_GIFT_BY_CASH]',OrderNumber = OrderNumber_UP WHERE  ElementCode = 'AVN_I_GIFT_BY_CASH' </v>
      </c>
      <c r="J25" s="2" t="str">
        <f t="shared" si="2"/>
        <v xml:space="preserve">UPDATE dbo.Cat_Element SET Formula = '[I_GIFT_BY_CASH]',OrderNumber = 1 WHERE  ElementCode = 'AVN_I_GIFT_BY_CASH' </v>
      </c>
      <c r="Y25">
        <v>1</v>
      </c>
    </row>
    <row r="26" spans="1:25" x14ac:dyDescent="0.25">
      <c r="A26" t="s">
        <v>24</v>
      </c>
      <c r="B26" t="s">
        <v>95</v>
      </c>
      <c r="D26" s="1" t="s">
        <v>139</v>
      </c>
      <c r="F26" s="2" t="str">
        <f t="shared" si="0"/>
        <v xml:space="preserve">UPDATE dbo.Cat_Element SET Formula = '[I_TCTT_BY_CASH]',OrderNumber = OrderNumber_UP WHERE  ElementCode = ElementCode_UP </v>
      </c>
      <c r="H26" s="2" t="str">
        <f t="shared" si="1"/>
        <v xml:space="preserve">UPDATE dbo.Cat_Element SET Formula = '[I_TCTT_BY_CASH]',OrderNumber = OrderNumber_UP WHERE  ElementCode = 'AVN_I_TCTT_BY_CASH' </v>
      </c>
      <c r="J26" s="2" t="str">
        <f t="shared" si="2"/>
        <v xml:space="preserve">UPDATE dbo.Cat_Element SET Formula = '[I_TCTT_BY_CASH]',OrderNumber = 1 WHERE  ElementCode = 'AVN_I_TCTT_BY_CASH' </v>
      </c>
      <c r="Y26">
        <v>1</v>
      </c>
    </row>
    <row r="27" spans="1:25" x14ac:dyDescent="0.25">
      <c r="A27" t="s">
        <v>25</v>
      </c>
      <c r="B27" t="s">
        <v>96</v>
      </c>
      <c r="D27" s="1" t="s">
        <v>139</v>
      </c>
      <c r="F27" s="2" t="str">
        <f t="shared" si="0"/>
        <v xml:space="preserve">UPDATE dbo.Cat_Element SET Formula = '[AVN_TONGLUONGNGAYCONG]+  [AVN_PCTheoLuong_SUM]+  [AVN_OT_SUM]+  [AVN_NS_SUM]+  [AVN_ThuNhapKhac_TrongThang]+  [AVN_TongThuong_TrongThang]+  [AVN_TruyLinh]',OrderNumber = OrderNumber_UP WHERE  ElementCode = ElementCode_UP </v>
      </c>
      <c r="H27" s="2" t="str">
        <f t="shared" si="1"/>
        <v xml:space="preserve">UPDATE dbo.Cat_Element SET Formula = '[AVN_TONGLUONGNGAYCONG]+  [AVN_PCTheoLuong_SUM]+  [AVN_OT_SUM]+  [AVN_NS_SUM]+  [AVN_ThuNhapKhac_TrongThang]+  [AVN_TongThuong_TrongThang]+  [AVN_TruyLinh]',OrderNumber = OrderNumber_UP WHERE  ElementCode = 'AVN_LuongThuong_SUM' </v>
      </c>
      <c r="J27" s="2" t="str">
        <f t="shared" si="2"/>
        <v xml:space="preserve">UPDATE dbo.Cat_Element SET Formula = '[AVN_TONGLUONGNGAYCONG]+  [AVN_PCTheoLuong_SUM]+  [AVN_OT_SUM]+  [AVN_NS_SUM]+  [AVN_ThuNhapKhac_TrongThang]+  [AVN_TongThuong_TrongThang]+  [AVN_TruyLinh]',OrderNumber = 40 WHERE  ElementCode = 'AVN_LuongThuong_SUM' </v>
      </c>
      <c r="Y27">
        <v>40</v>
      </c>
    </row>
    <row r="28" spans="1:25" x14ac:dyDescent="0.25">
      <c r="A28" t="s">
        <v>26</v>
      </c>
      <c r="B28" t="s">
        <v>97</v>
      </c>
      <c r="D28" s="1" t="s">
        <v>139</v>
      </c>
      <c r="F28" s="2" t="str">
        <f t="shared" si="0"/>
        <v xml:space="preserve">UPDATE dbo.Cat_Element SET Formula = 'ROUND(  IF( [AVN_NCTL] &gt; 0,  IF( [PCCV_Ratio] &gt; 0, [AVN_PCCV] * [PCCV_Ratio] ,  [AVN_PCCV] )  ,0) * [AVN_NCTL] / [AVN_NCC]  ,0)',OrderNumber = OrderNumber_UP WHERE  ElementCode = ElementCode_UP </v>
      </c>
      <c r="H28" s="2" t="str">
        <f t="shared" si="1"/>
        <v xml:space="preserve">UPDATE dbo.Cat_Element SET Formula = 'ROUND(  IF( [AVN_NCTL] &gt; 0,  IF( [PCCV_Ratio] &gt; 0, [AVN_PCCV] * [PCCV_Ratio] ,  [AVN_PCCV] )  ,0) * [AVN_NCTL] / [AVN_NCC]  ,0)',OrderNumber = OrderNumber_UP WHERE  ElementCode = 'AVN_PCCV_Amount' </v>
      </c>
      <c r="J28" s="2" t="str">
        <f t="shared" si="2"/>
        <v xml:space="preserve">UPDATE dbo.Cat_Element SET Formula = 'ROUND(  IF( [AVN_NCTL] &gt; 0,  IF( [PCCV_Ratio] &gt; 0, [AVN_PCCV] * [PCCV_Ratio] ,  [AVN_PCCV] )  ,0) * [AVN_NCTL] / [AVN_NCC]  ,0)',OrderNumber = 11 WHERE  ElementCode = 'AVN_PCCV_Amount' </v>
      </c>
      <c r="Y28">
        <v>11</v>
      </c>
    </row>
    <row r="29" spans="1:25" x14ac:dyDescent="0.25">
      <c r="A29" t="s">
        <v>27</v>
      </c>
      <c r="B29" t="s">
        <v>98</v>
      </c>
      <c r="D29" s="1" t="s">
        <v>139</v>
      </c>
      <c r="F29" s="2" t="str">
        <f t="shared" si="0"/>
        <v xml:space="preserve">UPDATE dbo.Cat_Element SET Formula = 'IF([SAL_IS_CHANGE_BASICSALARY]=1,  (  [ATT_OVERTIME_E_HOLIDAY_HOURS_AFTER]+[ATT_OVERTIME_E_HOLIDAY_HOURS_BEFORE] + [ATT_OVERTIME_E_HOLIDAY_NIGHTSHIFT_HOURS_AFTER]+[ATT_OVERTIME_E_HOLIDAY_NIGHTSHIFT_HOURS_BEFORE]),  ([ATT_OVERTIME_E_HOLIDAY_HOURS]+[ATT_OVERTIME_E_HOLIDAY_NIGHTSHIFT_HOURS]))',OrderNumber = OrderNumber_UP WHERE  ElementCode = ElementCode_UP </v>
      </c>
      <c r="H29" s="2" t="str">
        <f t="shared" si="1"/>
        <v xml:space="preserve">UPDATE dbo.Cat_Element SET Formula = 'IF([SAL_IS_CHANGE_BASICSALARY]=1,  (  [ATT_OVERTIME_E_HOLIDAY_HOURS_AFTER]+[ATT_OVERTIME_E_HOLIDAY_HOURS_BEFORE] + [ATT_OVERTIME_E_HOLIDAY_NIGHTSHIFT_HOURS_AFTER]+[ATT_OVERTIME_E_HOLIDAY_NIGHTSHIFT_HOURS_BEFORE]),  ([ATT_OVERTIME_E_HOLIDAY_HOURS]+[ATT_OVERTIME_E_HOLIDAY_NIGHTSHIFT_HOURS]))',OrderNumber = OrderNumber_UP WHERE  ElementCode = 'AVN_OT2H_Hours' </v>
      </c>
      <c r="J29" s="2" t="str">
        <f t="shared" si="2"/>
        <v xml:space="preserve">UPDATE dbo.Cat_Element SET Formula = 'IF([SAL_IS_CHANGE_BASICSALARY]=1,  (  [ATT_OVERTIME_E_HOLIDAY_HOURS_AFTER]+[ATT_OVERTIME_E_HOLIDAY_HOURS_BEFORE] + [ATT_OVERTIME_E_HOLIDAY_NIGHTSHIFT_HOURS_AFTER]+[ATT_OVERTIME_E_HOLIDAY_NIGHTSHIFT_HOURS_BEFORE]),  ([ATT_OVERTIME_E_HOLIDAY_HOURS]+[ATT_OVERTIME_E_HOLIDAY_NIGHTSHIFT_HOURS]))',OrderNumber = 3 WHERE  ElementCode = 'AVN_OT2H_Hours' </v>
      </c>
      <c r="Y29">
        <v>3</v>
      </c>
    </row>
    <row r="30" spans="1:25" x14ac:dyDescent="0.25">
      <c r="A30" t="s">
        <v>28</v>
      </c>
      <c r="B30" t="s">
        <v>99</v>
      </c>
      <c r="D30" s="1" t="s">
        <v>139</v>
      </c>
      <c r="F30" s="2" t="str">
        <f t="shared" si="0"/>
        <v xml:space="preserve">UPDATE dbo.Cat_Element SET Formula = 'ROUND(  3* [AVN_OT2H_Hours] * [AVN_OT_PerHour],0)',OrderNumber = OrderNumber_UP WHERE  ElementCode = ElementCode_UP </v>
      </c>
      <c r="H30" s="2" t="str">
        <f t="shared" si="1"/>
        <v xml:space="preserve">UPDATE dbo.Cat_Element SET Formula = 'ROUND(  3* [AVN_OT2H_Hours] * [AVN_OT_PerHour],0)',OrderNumber = OrderNumber_UP WHERE  ElementCode = 'AVN_OT2_H' </v>
      </c>
      <c r="J30" s="2" t="str">
        <f t="shared" si="2"/>
        <v xml:space="preserve">UPDATE dbo.Cat_Element SET Formula = 'ROUND(  3* [AVN_OT2H_Hours] * [AVN_OT_PerHour],0)',OrderNumber = 20 WHERE  ElementCode = 'AVN_OT2_H' </v>
      </c>
      <c r="Y30">
        <v>20</v>
      </c>
    </row>
    <row r="31" spans="1:25" x14ac:dyDescent="0.25">
      <c r="A31" t="s">
        <v>29</v>
      </c>
      <c r="B31" t="s">
        <v>100</v>
      </c>
      <c r="D31" s="1" t="s">
        <v>139</v>
      </c>
      <c r="F31" s="2" t="str">
        <f t="shared" si="0"/>
        <v xml:space="preserve">UPDATE dbo.Cat_Element SET Formula = 'ROUND([AVN_OT2_Hours] * [AVN_OT_PerHour]  ,0)',OrderNumber = OrderNumber_UP WHERE  ElementCode = ElementCode_UP </v>
      </c>
      <c r="H31" s="2" t="str">
        <f t="shared" si="1"/>
        <v xml:space="preserve">UPDATE dbo.Cat_Element SET Formula = 'ROUND([AVN_OT2_Hours] * [AVN_OT_PerHour]  ,0)',OrderNumber = OrderNumber_UP WHERE  ElementCode = 'AVN_OT2_NonTax' </v>
      </c>
      <c r="J31" s="2" t="str">
        <f t="shared" si="2"/>
        <v xml:space="preserve">UPDATE dbo.Cat_Element SET Formula = 'ROUND([AVN_OT2_Hours] * [AVN_OT_PerHour]  ,0)',OrderNumber = 20 WHERE  ElementCode = 'AVN_OT2_NonTax' </v>
      </c>
      <c r="Y31">
        <v>20</v>
      </c>
    </row>
    <row r="32" spans="1:25" x14ac:dyDescent="0.25">
      <c r="A32" t="s">
        <v>30</v>
      </c>
      <c r="B32" t="s">
        <v>100</v>
      </c>
      <c r="D32" s="1" t="s">
        <v>139</v>
      </c>
      <c r="F32" s="2" t="str">
        <f t="shared" si="0"/>
        <v xml:space="preserve">UPDATE dbo.Cat_Element SET Formula = 'ROUND([AVN_OT2_Hours] * [AVN_OT_PerHour]  ,0)',OrderNumber = OrderNumber_UP WHERE  ElementCode = ElementCode_UP </v>
      </c>
      <c r="H32" s="2" t="str">
        <f t="shared" si="1"/>
        <v xml:space="preserve">UPDATE dbo.Cat_Element SET Formula = 'ROUND([AVN_OT2_Hours] * [AVN_OT_PerHour]  ,0)',OrderNumber = OrderNumber_UP WHERE  ElementCode = 'AVN_OT2_Tax' </v>
      </c>
      <c r="J32" s="2" t="str">
        <f t="shared" si="2"/>
        <v xml:space="preserve">UPDATE dbo.Cat_Element SET Formula = 'ROUND([AVN_OT2_Hours] * [AVN_OT_PerHour]  ,0)',OrderNumber = 20 WHERE  ElementCode = 'AVN_OT2_Tax' </v>
      </c>
      <c r="Y32">
        <v>20</v>
      </c>
    </row>
    <row r="33" spans="1:25" x14ac:dyDescent="0.25">
      <c r="A33" t="s">
        <v>31</v>
      </c>
      <c r="B33" t="s">
        <v>101</v>
      </c>
      <c r="D33" s="1" t="s">
        <v>139</v>
      </c>
      <c r="F33" s="2" t="str">
        <f t="shared" si="0"/>
        <v xml:space="preserve">UPDATE dbo.Cat_Element SET Formula = 'ROUND( 0.5 * [AVN_OT1_Hours] *[AVN_OT_PerHour] ,0)',OrderNumber = OrderNumber_UP WHERE  ElementCode = ElementCode_UP </v>
      </c>
      <c r="H33" s="2" t="str">
        <f t="shared" si="1"/>
        <v xml:space="preserve">UPDATE dbo.Cat_Element SET Formula = 'ROUND( 0.5 * [AVN_OT1_Hours] *[AVN_OT_PerHour] ,0)',OrderNumber = OrderNumber_UP WHERE  ElementCode = 'AVN_OT1_NonTax' </v>
      </c>
      <c r="J33" s="2" t="str">
        <f t="shared" si="2"/>
        <v xml:space="preserve">UPDATE dbo.Cat_Element SET Formula = 'ROUND( 0.5 * [AVN_OT1_Hours] *[AVN_OT_PerHour] ,0)',OrderNumber = 20 WHERE  ElementCode = 'AVN_OT1_NonTax' </v>
      </c>
      <c r="Y33">
        <v>20</v>
      </c>
    </row>
    <row r="34" spans="1:25" x14ac:dyDescent="0.25">
      <c r="A34" t="s">
        <v>32</v>
      </c>
      <c r="B34" t="s">
        <v>102</v>
      </c>
      <c r="D34" s="1" t="s">
        <v>139</v>
      </c>
      <c r="F34" s="2" t="str">
        <f t="shared" si="0"/>
        <v xml:space="preserve">UPDATE dbo.Cat_Element SET Formula = 'ROUND( [AVN_OT1_Hours] *[AVN_OT_PerHour] ,0)',OrderNumber = OrderNumber_UP WHERE  ElementCode = ElementCode_UP </v>
      </c>
      <c r="H34" s="2" t="str">
        <f t="shared" si="1"/>
        <v xml:space="preserve">UPDATE dbo.Cat_Element SET Formula = 'ROUND( [AVN_OT1_Hours] *[AVN_OT_PerHour] ,0)',OrderNumber = OrderNumber_UP WHERE  ElementCode = 'AVN_OT1_Tax' </v>
      </c>
      <c r="J34" s="2" t="str">
        <f t="shared" si="2"/>
        <v xml:space="preserve">UPDATE dbo.Cat_Element SET Formula = 'ROUND( [AVN_OT1_Hours] *[AVN_OT_PerHour] ,0)',OrderNumber = 20 WHERE  ElementCode = 'AVN_OT1_Tax' </v>
      </c>
      <c r="Y34">
        <v>20</v>
      </c>
    </row>
    <row r="35" spans="1:25" x14ac:dyDescent="0.25">
      <c r="A35" t="s">
        <v>33</v>
      </c>
      <c r="B35" t="s">
        <v>103</v>
      </c>
      <c r="D35" s="1" t="s">
        <v>139</v>
      </c>
      <c r="F35" s="2" t="str">
        <f t="shared" si="0"/>
        <v xml:space="preserve">UPDATE dbo.Cat_Element SET Formula = 'MIN(20*[HR_HISTORY_REGIONDETAIL_MINSALARY],  [AVN_LCB_BHXHBHYTBHTN] +  [AVN_PCGD]+  [AVN_PCNL]+  [AVN_SMAA]+  [AVN_PCCVU]+  [AVN_PCCV]+  [AVN_PCLCB]+  [AVN_PCTH]+  [AVN_PCTNIEN_BL]+  [AVN_PCCVBL]+  [AVN_PCLT]+  [AVN_PCDV])',OrderNumber = OrderNumber_UP WHERE  ElementCode = ElementCode_UP </v>
      </c>
      <c r="H35" s="2" t="str">
        <f t="shared" si="1"/>
        <v xml:space="preserve">UPDATE dbo.Cat_Element SET Formula = 'MIN(20*[HR_HISTORY_REGIONDETAIL_MINSALARY],  [AVN_LCB_BHXHBHYTBHTN] +  [AVN_PCGD]+  [AVN_PCNL]+  [AVN_SMAA]+  [AVN_PCCVU]+  [AVN_PCCV]+  [AVN_PCLCB]+  [AVN_PCTH]+  [AVN_PCTNIEN_BL]+  [AVN_PCCVBL]+  [AVN_PCLT]+  [AVN_PCDV])',OrderNumber = OrderNumber_UP WHERE  ElementCode = 'AVN_Luong_BHTN' </v>
      </c>
      <c r="J35" s="2" t="str">
        <f t="shared" si="2"/>
        <v xml:space="preserve">UPDATE dbo.Cat_Element SET Formula = 'MIN(20*[HR_HISTORY_REGIONDETAIL_MINSALARY],  [AVN_LCB_BHXHBHYTBHTN] +  [AVN_PCGD]+  [AVN_PCNL]+  [AVN_SMAA]+  [AVN_PCCVU]+  [AVN_PCCV]+  [AVN_PCLCB]+  [AVN_PCTH]+  [AVN_PCTNIEN_BL]+  [AVN_PCCVBL]+  [AVN_PCLT]+  [AVN_PCDV])',OrderNumber = 4 WHERE  ElementCode = 'AVN_Luong_BHTN' </v>
      </c>
      <c r="Y35">
        <v>4</v>
      </c>
    </row>
    <row r="36" spans="1:25" x14ac:dyDescent="0.25">
      <c r="A36" t="s">
        <v>34</v>
      </c>
      <c r="B36" t="s">
        <v>104</v>
      </c>
      <c r="D36" s="1" t="s">
        <v>139</v>
      </c>
      <c r="F36" s="2" t="str">
        <f t="shared" si="0"/>
        <v xml:space="preserve">UPDATE dbo.Cat_Element SET Formula = '[AVN_OT1_Hours] + [AVN_OT2_Hours] + [AVN_OT2H_Hours]',OrderNumber = OrderNumber_UP WHERE  ElementCode = ElementCode_UP </v>
      </c>
      <c r="H36" s="2" t="str">
        <f t="shared" si="1"/>
        <v xml:space="preserve">UPDATE dbo.Cat_Element SET Formula = '[AVN_OT1_Hours] + [AVN_OT2_Hours] + [AVN_OT2H_Hours]',OrderNumber = OrderNumber_UP WHERE  ElementCode = 'AVN_OT_Hours' </v>
      </c>
      <c r="J36" s="2" t="str">
        <f t="shared" si="2"/>
        <v xml:space="preserve">UPDATE dbo.Cat_Element SET Formula = '[AVN_OT1_Hours] + [AVN_OT2_Hours] + [AVN_OT2H_Hours]',OrderNumber = 5 WHERE  ElementCode = 'AVN_OT_Hours' </v>
      </c>
      <c r="Y36">
        <v>5</v>
      </c>
    </row>
    <row r="37" spans="1:25" x14ac:dyDescent="0.25">
      <c r="A37" t="s">
        <v>35</v>
      </c>
      <c r="B37" t="s">
        <v>105</v>
      </c>
      <c r="D37" s="1" t="s">
        <v>139</v>
      </c>
      <c r="F37" s="2" t="str">
        <f t="shared" si="0"/>
        <v xml:space="preserve">UPDATE dbo.Cat_Element SET Formula = 'IF([ATT_OVERTIME_E_HOLIDAY_HOURS]-FLOOR([ATT_OVERTIME_E_HOLIDAY_HOURS])&lt;25/60,FLOOR([ATT_OVERTIME_E_HOLIDAY_HOURS]),IF([ATT_OVERTIME_E_HOLIDAY_HOURS]-FLOOR([ATT_OVERTIME_E_HOLIDAY_HOURS])&lt;55/60,FLOOR([ATT_OVERTIME_E_HOLIDAY_HOURS])+0.5,FLOOR([ATT_OVERTIME_E_HOLIDAY_HOURS])+1))',OrderNumber = OrderNumber_UP WHERE  ElementCode = ElementCode_UP </v>
      </c>
      <c r="H37" s="2" t="str">
        <f t="shared" si="1"/>
        <v xml:space="preserve">UPDATE dbo.Cat_Element SET Formula = 'IF([ATT_OVERTIME_E_HOLIDAY_HOURS]-FLOOR([ATT_OVERTIME_E_HOLIDAY_HOURS])&lt;25/60,FLOOR([ATT_OVERTIME_E_HOLIDAY_HOURS]),IF([ATT_OVERTIME_E_HOLIDAY_HOURS]-FLOOR([ATT_OVERTIME_E_HOLIDAY_HOURS])&lt;55/60,FLOOR([ATT_OVERTIME_E_HOLIDAY_HOURS])+0.5,FLOOR([ATT_OVERTIME_E_HOLIDAY_HOURS])+1))',OrderNumber = OrderNumber_UP WHERE  ElementCode = 'AVN_E_HOLIDAY_ROUND' </v>
      </c>
      <c r="J37" s="2" t="str">
        <f t="shared" si="2"/>
        <v xml:space="preserve">UPDATE dbo.Cat_Element SET Formula = 'IF([ATT_OVERTIME_E_HOLIDAY_HOURS]-FLOOR([ATT_OVERTIME_E_HOLIDAY_HOURS])&lt;25/60,FLOOR([ATT_OVERTIME_E_HOLIDAY_HOURS]),IF([ATT_OVERTIME_E_HOLIDAY_HOURS]-FLOOR([ATT_OVERTIME_E_HOLIDAY_HOURS])&lt;55/60,FLOOR([ATT_OVERTIME_E_HOLIDAY_HOURS])+0.5,FLOOR([ATT_OVERTIME_E_HOLIDAY_HOURS])+1))',OrderNumber = 1 WHERE  ElementCode = 'AVN_E_HOLIDAY_ROUND' </v>
      </c>
      <c r="Y37">
        <v>1</v>
      </c>
    </row>
    <row r="38" spans="1:25" x14ac:dyDescent="0.25">
      <c r="A38" t="s">
        <v>36</v>
      </c>
      <c r="B38" t="s">
        <v>106</v>
      </c>
      <c r="D38" s="1" t="s">
        <v>139</v>
      </c>
      <c r="F38" s="2" t="str">
        <f t="shared" si="0"/>
        <v xml:space="preserve">UPDATE dbo.Cat_Element SET Formula = 'IF([ATT_OVERTIME_E_HOLIDAY_HOURS_AFTER]+[ATT_OVERTIME_E_HOLIDAY_HOURS_BEFORE]-FLOOR([ATT_OVERTIME_E_HOLIDAY_HOURS_AFTER]+[ATT_OVERTIME_E_HOLIDAY_HOURS_BEFORE])&lt;25/60,FLOOR([ATT_OVERTIME_E_HOLIDAY_HOURS_AFTER]+[ATT_OVERTIME_E_HOLIDAY_HOURS_BEFORE]),IF([ATT_OVERTIME_E_HOLIDAY_HOURS_AFTER]+[ATT_OVERTIME_E_HOLIDAY_HOURS_BEFORE]-FLOOR([ATT_OVERTIME_E_HOLIDAY_HOURS_AFTER]+[ATT_OVERTIME_E_HOLIDAY_HOURS_BEFORE])&lt;55/60,FLOOR([ATT_OVERTIME_E_HOLIDAY_HOURS_AFTER]+[ATT_OVERTIME_E_HOLIDAY_HOURS_BEFORE])+0.5,FLOOR([ATT_OVERTIME_E_HOLIDAY_HOURS_AFTER]+[ATT_OVERTIME_E_HOLIDAY_HOURS_BEFORE])+1))',OrderNumber = OrderNumber_UP WHERE  ElementCode = ElementCode_UP </v>
      </c>
      <c r="H38" s="2" t="str">
        <f t="shared" si="1"/>
        <v xml:space="preserve">UPDATE dbo.Cat_Element SET Formula = 'IF([ATT_OVERTIME_E_HOLIDAY_HOURS_AFTER]+[ATT_OVERTIME_E_HOLIDAY_HOURS_BEFORE]-FLOOR([ATT_OVERTIME_E_HOLIDAY_HOURS_AFTER]+[ATT_OVERTIME_E_HOLIDAY_HOURS_BEFORE])&lt;25/60,FLOOR([ATT_OVERTIME_E_HOLIDAY_HOURS_AFTER]+[ATT_OVERTIME_E_HOLIDAY_HOURS_BEFORE]),IF([ATT_OVERTIME_E_HOLIDAY_HOURS_AFTER]+[ATT_OVERTIME_E_HOLIDAY_HOURS_BEFORE]-FLOOR([ATT_OVERTIME_E_HOLIDAY_HOURS_AFTER]+[ATT_OVERTIME_E_HOLIDAY_HOURS_BEFORE])&lt;55/60,FLOOR([ATT_OVERTIME_E_HOLIDAY_HOURS_AFTER]+[ATT_OVERTIME_E_HOLIDAY_HOURS_BEFORE])+0.5,FLOOR([ATT_OVERTIME_E_HOLIDAY_HOURS_AFTER]+[ATT_OVERTIME_E_HOLIDAY_HOURS_BEFORE])+1))',OrderNumber = OrderNumber_UP WHERE  ElementCode = 'AVN_E_HOLIDAY_ROUND_CHANGE' </v>
      </c>
      <c r="J38" s="2" t="str">
        <f t="shared" si="2"/>
        <v xml:space="preserve">UPDATE dbo.Cat_Element SET Formula = 'IF([ATT_OVERTIME_E_HOLIDAY_HOURS_AFTER]+[ATT_OVERTIME_E_HOLIDAY_HOURS_BEFORE]-FLOOR([ATT_OVERTIME_E_HOLIDAY_HOURS_AFTER]+[ATT_OVERTIME_E_HOLIDAY_HOURS_BEFORE])&lt;25/60,FLOOR([ATT_OVERTIME_E_HOLIDAY_HOURS_AFTER]+[ATT_OVERTIME_E_HOLIDAY_HOURS_BEFORE]),IF([ATT_OVERTIME_E_HOLIDAY_HOURS_AFTER]+[ATT_OVERTIME_E_HOLIDAY_HOURS_BEFORE]-FLOOR([ATT_OVERTIME_E_HOLIDAY_HOURS_AFTER]+[ATT_OVERTIME_E_HOLIDAY_HOURS_BEFORE])&lt;55/60,FLOOR([ATT_OVERTIME_E_HOLIDAY_HOURS_AFTER]+[ATT_OVERTIME_E_HOLIDAY_HOURS_BEFORE])+0.5,FLOOR([ATT_OVERTIME_E_HOLIDAY_HOURS_AFTER]+[ATT_OVERTIME_E_HOLIDAY_HOURS_BEFORE])+1))',OrderNumber = 1 WHERE  ElementCode = 'AVN_E_HOLIDAY_ROUND_CHANGE' </v>
      </c>
      <c r="Y38">
        <v>1</v>
      </c>
    </row>
    <row r="39" spans="1:25" x14ac:dyDescent="0.25">
      <c r="A39" t="s">
        <v>37</v>
      </c>
      <c r="B39" t="s">
        <v>107</v>
      </c>
      <c r="D39" s="1" t="s">
        <v>139</v>
      </c>
      <c r="F39" s="2" t="str">
        <f t="shared" si="0"/>
        <v xml:space="preserve">UPDATE dbo.Cat_Element SET Formula = 'IF([ATT_OVERTIME_E_WEEKEND_HOURS]-FLOOR([ATT_OVERTIME_E_WEEKEND_HOURS])&lt;25/60,FLOOR([ATT_OVERTIME_E_WEEKEND_HOURS]),IF([ATT_OVERTIME_E_WEEKEND_HOURS]-FLOOR([ATT_OVERTIME_E_WEEKEND_HOURS])&lt;55/60,FLOOR([ATT_OVERTIME_E_WEEKEND_HOURS])+0.5,FLOOR([ATT_OVERTIME_E_WEEKEND_HOURS])+1))',OrderNumber = OrderNumber_UP WHERE  ElementCode = ElementCode_UP </v>
      </c>
      <c r="H39" s="2" t="str">
        <f t="shared" si="1"/>
        <v xml:space="preserve">UPDATE dbo.Cat_Element SET Formula = 'IF([ATT_OVERTIME_E_WEEKEND_HOURS]-FLOOR([ATT_OVERTIME_E_WEEKEND_HOURS])&lt;25/60,FLOOR([ATT_OVERTIME_E_WEEKEND_HOURS]),IF([ATT_OVERTIME_E_WEEKEND_HOURS]-FLOOR([ATT_OVERTIME_E_WEEKEND_HOURS])&lt;55/60,FLOOR([ATT_OVERTIME_E_WEEKEND_HOURS])+0.5,FLOOR([ATT_OVERTIME_E_WEEKEND_HOURS])+1))',OrderNumber = OrderNumber_UP WHERE  ElementCode = 'AVN_E_WEEKEND_ROUND' </v>
      </c>
      <c r="J39" s="2" t="str">
        <f t="shared" si="2"/>
        <v xml:space="preserve">UPDATE dbo.Cat_Element SET Formula = 'IF([ATT_OVERTIME_E_WEEKEND_HOURS]-FLOOR([ATT_OVERTIME_E_WEEKEND_HOURS])&lt;25/60,FLOOR([ATT_OVERTIME_E_WEEKEND_HOURS]),IF([ATT_OVERTIME_E_WEEKEND_HOURS]-FLOOR([ATT_OVERTIME_E_WEEKEND_HOURS])&lt;55/60,FLOOR([ATT_OVERTIME_E_WEEKEND_HOURS])+0.5,FLOOR([ATT_OVERTIME_E_WEEKEND_HOURS])+1))',OrderNumber = 1 WHERE  ElementCode = 'AVN_E_WEEKEND_ROUND' </v>
      </c>
      <c r="Y39">
        <v>1</v>
      </c>
    </row>
    <row r="40" spans="1:25" x14ac:dyDescent="0.25">
      <c r="A40" t="s">
        <v>38</v>
      </c>
      <c r="B40" t="s">
        <v>108</v>
      </c>
      <c r="D40" s="1" t="s">
        <v>139</v>
      </c>
      <c r="F40" s="2" t="str">
        <f t="shared" si="0"/>
        <v xml:space="preserve">UPDATE dbo.Cat_Element SET Formula = 'IF([SAL_IS_CHANGE_BASICSALARY]=1,  ([ATT_OVERTIME_E_WEEKEND_HOURS_AFTER]+   [ATT_OVERTIME_E_WEEKEND_HOURS_BEFORE] +  [ATT_OVERTIME_E_WEEKEND_NIGHTSHIFT_HOURS_AFTER]+[ATT_OVERTIME_E_WEEKEND_NIGHTSHIFT_HOURS_BEFORE]),  ([ATT_OVERTIME_E_WEEKEND_HOURS]+[ATT_OVERTIME_E_WEEKEND_NIGHTSHIFT_HOURS]))',OrderNumber = OrderNumber_UP WHERE  ElementCode = ElementCode_UP </v>
      </c>
      <c r="H40" s="2" t="str">
        <f t="shared" si="1"/>
        <v xml:space="preserve">UPDATE dbo.Cat_Element SET Formula = 'IF([SAL_IS_CHANGE_BASICSALARY]=1,  ([ATT_OVERTIME_E_WEEKEND_HOURS_AFTER]+   [ATT_OVERTIME_E_WEEKEND_HOURS_BEFORE] +  [ATT_OVERTIME_E_WEEKEND_NIGHTSHIFT_HOURS_AFTER]+[ATT_OVERTIME_E_WEEKEND_NIGHTSHIFT_HOURS_BEFORE]),  ([ATT_OVERTIME_E_WEEKEND_HOURS]+[ATT_OVERTIME_E_WEEKEND_NIGHTSHIFT_HOURS]))',OrderNumber = OrderNumber_UP WHERE  ElementCode = 'AVN_OT2_Hours' </v>
      </c>
      <c r="J40" s="2" t="str">
        <f t="shared" si="2"/>
        <v xml:space="preserve">UPDATE dbo.Cat_Element SET Formula = 'IF([SAL_IS_CHANGE_BASICSALARY]=1,  ([ATT_OVERTIME_E_WEEKEND_HOURS_AFTER]+   [ATT_OVERTIME_E_WEEKEND_HOURS_BEFORE] +  [ATT_OVERTIME_E_WEEKEND_NIGHTSHIFT_HOURS_AFTER]+[ATT_OVERTIME_E_WEEKEND_NIGHTSHIFT_HOURS_BEFORE]),  ([ATT_OVERTIME_E_WEEKEND_HOURS]+[ATT_OVERTIME_E_WEEKEND_NIGHTSHIFT_HOURS]))',OrderNumber = 3 WHERE  ElementCode = 'AVN_OT2_Hours' </v>
      </c>
      <c r="Y40">
        <v>3</v>
      </c>
    </row>
    <row r="41" spans="1:25" x14ac:dyDescent="0.25">
      <c r="A41" t="s">
        <v>39</v>
      </c>
      <c r="B41" t="s">
        <v>109</v>
      </c>
      <c r="D41" s="1" t="s">
        <v>139</v>
      </c>
      <c r="F41" s="2" t="str">
        <f t="shared" si="0"/>
        <v xml:space="preserve">UPDATE dbo.Cat_Element SET Formula = 'IF([ATT_OVERTIME_E_WEEKEND_HOURS_AFTER]+[ATT_OVERTIME_E_WEEKEND_HOURS_BEFORE]-FLOOR([ATT_OVERTIME_E_WEEKEND_HOURS_AFTER]+[ATT_OVERTIME_E_WEEKEND_HOURS_BEFORE])&lt;25/60,FLOOR([ATT_OVERTIME_E_WEEKEND_HOURS_AFTER]+[ATT_OVERTIME_E_WEEKEND_HOURS_BEFORE]),IF([ATT_OVERTIME_E_WEEKEND_HOURS_AFTER]+[ATT_OVERTIME_E_WEEKEND_HOURS_BEFORE]-FLOOR([ATT_OVERTIME_E_WEEKEND_HOURS_AFTER]+[ATT_OVERTIME_E_WEEKEND_HOURS_BEFORE])&lt;55/60,FLOOR([ATT_OVERTIME_E_WEEKEND_HOURS_AFTER]+[ATT_OVERTIME_E_WEEKEND_HOURS_BEFORE])+0.5,FLOOR([ATT_OVERTIME_E_WEEKEND_HOURS_AFTER]+[ATT_OVERTIME_E_WEEKEND_HOURS_BEFORE])+1))',OrderNumber = OrderNumber_UP WHERE  ElementCode = ElementCode_UP </v>
      </c>
      <c r="H41" s="2" t="str">
        <f t="shared" si="1"/>
        <v xml:space="preserve">UPDATE dbo.Cat_Element SET Formula = 'IF([ATT_OVERTIME_E_WEEKEND_HOURS_AFTER]+[ATT_OVERTIME_E_WEEKEND_HOURS_BEFORE]-FLOOR([ATT_OVERTIME_E_WEEKEND_HOURS_AFTER]+[ATT_OVERTIME_E_WEEKEND_HOURS_BEFORE])&lt;25/60,FLOOR([ATT_OVERTIME_E_WEEKEND_HOURS_AFTER]+[ATT_OVERTIME_E_WEEKEND_HOURS_BEFORE]),IF([ATT_OVERTIME_E_WEEKEND_HOURS_AFTER]+[ATT_OVERTIME_E_WEEKEND_HOURS_BEFORE]-FLOOR([ATT_OVERTIME_E_WEEKEND_HOURS_AFTER]+[ATT_OVERTIME_E_WEEKEND_HOURS_BEFORE])&lt;55/60,FLOOR([ATT_OVERTIME_E_WEEKEND_HOURS_AFTER]+[ATT_OVERTIME_E_WEEKEND_HOURS_BEFORE])+0.5,FLOOR([ATT_OVERTIME_E_WEEKEND_HOURS_AFTER]+[ATT_OVERTIME_E_WEEKEND_HOURS_BEFORE])+1))',OrderNumber = OrderNumber_UP WHERE  ElementCode = 'AVN_E_WEEKEND_ROUND_CHANGE' </v>
      </c>
      <c r="J41" s="2" t="str">
        <f t="shared" si="2"/>
        <v xml:space="preserve">UPDATE dbo.Cat_Element SET Formula = 'IF([ATT_OVERTIME_E_WEEKEND_HOURS_AFTER]+[ATT_OVERTIME_E_WEEKEND_HOURS_BEFORE]-FLOOR([ATT_OVERTIME_E_WEEKEND_HOURS_AFTER]+[ATT_OVERTIME_E_WEEKEND_HOURS_BEFORE])&lt;25/60,FLOOR([ATT_OVERTIME_E_WEEKEND_HOURS_AFTER]+[ATT_OVERTIME_E_WEEKEND_HOURS_BEFORE]),IF([ATT_OVERTIME_E_WEEKEND_HOURS_AFTER]+[ATT_OVERTIME_E_WEEKEND_HOURS_BEFORE]-FLOOR([ATT_OVERTIME_E_WEEKEND_HOURS_AFTER]+[ATT_OVERTIME_E_WEEKEND_HOURS_BEFORE])&lt;55/60,FLOOR([ATT_OVERTIME_E_WEEKEND_HOURS_AFTER]+[ATT_OVERTIME_E_WEEKEND_HOURS_BEFORE])+0.5,FLOOR([ATT_OVERTIME_E_WEEKEND_HOURS_AFTER]+[ATT_OVERTIME_E_WEEKEND_HOURS_BEFORE])+1))',OrderNumber = 1 WHERE  ElementCode = 'AVN_E_WEEKEND_ROUND_CHANGE' </v>
      </c>
      <c r="Y41">
        <v>1</v>
      </c>
    </row>
    <row r="42" spans="1:25" x14ac:dyDescent="0.25">
      <c r="A42" t="s">
        <v>40</v>
      </c>
      <c r="B42" t="s">
        <v>110</v>
      </c>
      <c r="D42" s="1" t="s">
        <v>139</v>
      </c>
      <c r="F42" s="2" t="str">
        <f t="shared" si="0"/>
        <v xml:space="preserve">UPDATE dbo.Cat_Element SET Formula = '[ATT_OVERTIME_E_WORKDAY_HOURS]',OrderNumber = OrderNumber_UP WHERE  ElementCode = ElementCode_UP </v>
      </c>
      <c r="H42" s="2" t="str">
        <f t="shared" si="1"/>
        <v xml:space="preserve">UPDATE dbo.Cat_Element SET Formula = '[ATT_OVERTIME_E_WORKDAY_HOURS]',OrderNumber = OrderNumber_UP WHERE  ElementCode = 'AVN_E_WORKDAY_ROUND' </v>
      </c>
      <c r="J42" s="2" t="str">
        <f t="shared" si="2"/>
        <v xml:space="preserve">UPDATE dbo.Cat_Element SET Formula = '[ATT_OVERTIME_E_WORKDAY_HOURS]',OrderNumber = 1 WHERE  ElementCode = 'AVN_E_WORKDAY_ROUND' </v>
      </c>
      <c r="Y42">
        <v>1</v>
      </c>
    </row>
    <row r="43" spans="1:25" x14ac:dyDescent="0.25">
      <c r="A43" t="s">
        <v>41</v>
      </c>
      <c r="B43" t="s">
        <v>111</v>
      </c>
      <c r="D43" s="1" t="s">
        <v>139</v>
      </c>
      <c r="F43" s="2" t="str">
        <f t="shared" si="0"/>
        <v xml:space="preserve">UPDATE dbo.Cat_Element SET Formula = 'IF([SAL_IS_CHANGE_BASICSALARY]=1,  ([ATT_OVERTIME_E_WORKDAY_HOURS_AFTER]+[ATT_OVERTIME_E_WORKDAY_HOURS_BEFORE] + [ATT_OVERTIME_E_WORKDAY_NIGHTSHIFT_HOURS_AFTER]+[ATT_OVERTIME_E_WORKDAY_NIGHTSHIFT_HOURS_BEFORE]),  ([ATT_OVERTIME_E_WORKDAY_HOURS]+[ATT_OVERTIME_E_WORKDAY_NIGHTSHIFT_HOURS]))',OrderNumber = OrderNumber_UP WHERE  ElementCode = ElementCode_UP </v>
      </c>
      <c r="H43" s="2" t="str">
        <f t="shared" si="1"/>
        <v xml:space="preserve">UPDATE dbo.Cat_Element SET Formula = 'IF([SAL_IS_CHANGE_BASICSALARY]=1,  ([ATT_OVERTIME_E_WORKDAY_HOURS_AFTER]+[ATT_OVERTIME_E_WORKDAY_HOURS_BEFORE] + [ATT_OVERTIME_E_WORKDAY_NIGHTSHIFT_HOURS_AFTER]+[ATT_OVERTIME_E_WORKDAY_NIGHTSHIFT_HOURS_BEFORE]),  ([ATT_OVERTIME_E_WORKDAY_HOURS]+[ATT_OVERTIME_E_WORKDAY_NIGHTSHIFT_HOURS]))',OrderNumber = OrderNumber_UP WHERE  ElementCode = 'AVN_OT1_Hours' </v>
      </c>
      <c r="J43" s="2" t="str">
        <f t="shared" si="2"/>
        <v xml:space="preserve">UPDATE dbo.Cat_Element SET Formula = 'IF([SAL_IS_CHANGE_BASICSALARY]=1,  ([ATT_OVERTIME_E_WORKDAY_HOURS_AFTER]+[ATT_OVERTIME_E_WORKDAY_HOURS_BEFORE] + [ATT_OVERTIME_E_WORKDAY_NIGHTSHIFT_HOURS_AFTER]+[ATT_OVERTIME_E_WORKDAY_NIGHTSHIFT_HOURS_BEFORE]),  ([ATT_OVERTIME_E_WORKDAY_HOURS]+[ATT_OVERTIME_E_WORKDAY_NIGHTSHIFT_HOURS]))',OrderNumber = 3 WHERE  ElementCode = 'AVN_OT1_Hours' </v>
      </c>
      <c r="Y43">
        <v>3</v>
      </c>
    </row>
    <row r="44" spans="1:25" x14ac:dyDescent="0.25">
      <c r="A44" t="s">
        <v>42</v>
      </c>
      <c r="B44" t="s">
        <v>112</v>
      </c>
      <c r="D44" s="1" t="s">
        <v>139</v>
      </c>
      <c r="F44" s="2" t="str">
        <f t="shared" si="0"/>
        <v xml:space="preserve">UPDATE dbo.Cat_Element SET Formula = '[ATT_OVERTIME_E_WORKDAY_HOURS_AFTER]+[ATT_OVERTIME_E_WORKDAY_HOURS_BEFORE]',OrderNumber = OrderNumber_UP WHERE  ElementCode = ElementCode_UP </v>
      </c>
      <c r="H44" s="2" t="str">
        <f t="shared" si="1"/>
        <v xml:space="preserve">UPDATE dbo.Cat_Element SET Formula = '[ATT_OVERTIME_E_WORKDAY_HOURS_AFTER]+[ATT_OVERTIME_E_WORKDAY_HOURS_BEFORE]',OrderNumber = OrderNumber_UP WHERE  ElementCode = 'AVN_E_WORKDAY_ROUND_CHANGE' </v>
      </c>
      <c r="J44" s="2" t="str">
        <f t="shared" si="2"/>
        <v xml:space="preserve">UPDATE dbo.Cat_Element SET Formula = '[ATT_OVERTIME_E_WORKDAY_HOURS_AFTER]+[ATT_OVERTIME_E_WORKDAY_HOURS_BEFORE]',OrderNumber = 1 WHERE  ElementCode = 'AVN_E_WORKDAY_ROUND_CHANGE' </v>
      </c>
      <c r="Y44">
        <v>1</v>
      </c>
    </row>
    <row r="45" spans="1:25" x14ac:dyDescent="0.25">
      <c r="A45" t="s">
        <v>43</v>
      </c>
      <c r="B45" t="s">
        <v>113</v>
      </c>
      <c r="D45" s="1" t="s">
        <v>139</v>
      </c>
      <c r="F45" s="2" t="str">
        <f t="shared" si="0"/>
        <v xml:space="preserve">UPDATE dbo.Cat_Element SET Formula = 'IF([SAL_IS_CHANGE_BASICSALARY]=1,  [ATT_OVERTIME_E_WORKDAY_NIGHTSHIFT_HOURS_AFTER]+[ATT_OVERTIME_E_WORKDAY_NIGHTSHIFT_HOURS_BEFORE],  [ATT_OVERTIME_E_WORKDAY_NIGHTSHIFT_HOURS])',OrderNumber = OrderNumber_UP WHERE  ElementCode = ElementCode_UP </v>
      </c>
      <c r="H45" s="2" t="str">
        <f t="shared" si="1"/>
        <v xml:space="preserve">UPDATE dbo.Cat_Element SET Formula = 'IF([SAL_IS_CHANGE_BASICSALARY]=1,  [ATT_OVERTIME_E_WORKDAY_NIGHTSHIFT_HOURS_AFTER]+[ATT_OVERTIME_E_WORKDAY_NIGHTSHIFT_HOURS_BEFORE],  [ATT_OVERTIME_E_WORKDAY_NIGHTSHIFT_HOURS])',OrderNumber = OrderNumber_UP WHERE  ElementCode = 'AVN_NS2_Hours' </v>
      </c>
      <c r="J45" s="2" t="str">
        <f t="shared" si="2"/>
        <v xml:space="preserve">UPDATE dbo.Cat_Element SET Formula = 'IF([SAL_IS_CHANGE_BASICSALARY]=1,  [ATT_OVERTIME_E_WORKDAY_NIGHTSHIFT_HOURS_AFTER]+[ATT_OVERTIME_E_WORKDAY_NIGHTSHIFT_HOURS_BEFORE],  [ATT_OVERTIME_E_WORKDAY_NIGHTSHIFT_HOURS])',OrderNumber = 1 WHERE  ElementCode = 'AVN_NS2_Hours' </v>
      </c>
      <c r="Y45">
        <v>1</v>
      </c>
    </row>
    <row r="46" spans="1:25" x14ac:dyDescent="0.25">
      <c r="A46" t="s">
        <v>44</v>
      </c>
      <c r="B46" t="s">
        <v>114</v>
      </c>
      <c r="D46" s="1" t="s">
        <v>139</v>
      </c>
      <c r="F46" s="2" t="str">
        <f t="shared" si="0"/>
        <v xml:space="preserve">UPDATE dbo.Cat_Element SET Formula = '[AVN_NS1_Hours] + [AVN_NS2_Hours] + [AVN_NS3_Hours] + [AVN_NS4_Hours]',OrderNumber = OrderNumber_UP WHERE  ElementCode = ElementCode_UP </v>
      </c>
      <c r="H46" s="2" t="str">
        <f t="shared" si="1"/>
        <v xml:space="preserve">UPDATE dbo.Cat_Element SET Formula = '[AVN_NS1_Hours] + [AVN_NS2_Hours] + [AVN_NS3_Hours] + [AVN_NS4_Hours]',OrderNumber = OrderNumber_UP WHERE  ElementCode = 'AVN_NS_Hours' </v>
      </c>
      <c r="J46" s="2" t="str">
        <f t="shared" si="2"/>
        <v xml:space="preserve">UPDATE dbo.Cat_Element SET Formula = '[AVN_NS1_Hours] + [AVN_NS2_Hours] + [AVN_NS3_Hours] + [AVN_NS4_Hours]',OrderNumber = 2 WHERE  ElementCode = 'AVN_NS_Hours' </v>
      </c>
      <c r="Y46">
        <v>2</v>
      </c>
    </row>
    <row r="47" spans="1:25" x14ac:dyDescent="0.25">
      <c r="A47" t="s">
        <v>45</v>
      </c>
      <c r="B47" t="s">
        <v>115</v>
      </c>
      <c r="D47" s="1" t="s">
        <v>139</v>
      </c>
      <c r="F47" s="2" t="str">
        <f t="shared" si="0"/>
        <v xml:space="preserve">UPDATE dbo.Cat_Element SET Formula = '[ATT_WORKING_PAIDLEAVE_DAY]',OrderNumber = OrderNumber_UP WHERE  ElementCode = ElementCode_UP </v>
      </c>
      <c r="H47" s="2" t="str">
        <f t="shared" si="1"/>
        <v xml:space="preserve">UPDATE dbo.Cat_Element SET Formula = '[ATT_WORKING_PAIDLEAVE_DAY]',OrderNumber = OrderNumber_UP WHERE  ElementCode = 'NamTEST' </v>
      </c>
      <c r="J47" s="2" t="str">
        <f t="shared" si="2"/>
        <v xml:space="preserve">UPDATE dbo.Cat_Element SET Formula = '[ATT_WORKING_PAIDLEAVE_DAY]',OrderNumber = 1000 WHERE  ElementCode = 'NamTEST' </v>
      </c>
      <c r="Y47">
        <v>1000</v>
      </c>
    </row>
    <row r="48" spans="1:25" x14ac:dyDescent="0.25">
      <c r="A48" t="s">
        <v>46</v>
      </c>
      <c r="B48" t="s">
        <v>116</v>
      </c>
      <c r="D48" s="1" t="s">
        <v>139</v>
      </c>
      <c r="F48" s="2" t="str">
        <f t="shared" si="0"/>
        <v xml:space="preserve">UPDATE dbo.Cat_Element SET Formula = '[AVN_NCTT]+[ATT_COUNT_PAIDLEAVEDAYS] +  [AVN_BizLongDay] + [AVN_BizInShift] + [AVN_WFH] + [AVN_BizLongDay_Broad] - [AVN_DL] * 0.5',OrderNumber = OrderNumber_UP WHERE  ElementCode = ElementCode_UP </v>
      </c>
      <c r="H48" s="2" t="str">
        <f t="shared" si="1"/>
        <v xml:space="preserve">UPDATE dbo.Cat_Element SET Formula = '[AVN_NCTT]+[ATT_COUNT_PAIDLEAVEDAYS] +  [AVN_BizLongDay] + [AVN_BizInShift] + [AVN_WFH] + [AVN_BizLongDay_Broad] - [AVN_DL] * 0.5',OrderNumber = OrderNumber_UP WHERE  ElementCode = 'AVN_NCTL' </v>
      </c>
      <c r="J48" s="2" t="str">
        <f t="shared" si="2"/>
        <v xml:space="preserve">UPDATE dbo.Cat_Element SET Formula = '[AVN_NCTT]+[ATT_COUNT_PAIDLEAVEDAYS] +  [AVN_BizLongDay] + [AVN_BizInShift] + [AVN_WFH] + [AVN_BizLongDay_Broad] - [AVN_DL] * 0.5',OrderNumber = 10 WHERE  ElementCode = 'AVN_NCTL' </v>
      </c>
      <c r="Y48">
        <v>10</v>
      </c>
    </row>
    <row r="49" spans="1:25" x14ac:dyDescent="0.25">
      <c r="A49" t="s">
        <v>47</v>
      </c>
      <c r="B49" t="s">
        <v>117</v>
      </c>
      <c r="D49" s="1" t="s">
        <v>139</v>
      </c>
      <c r="F49" s="2" t="str">
        <f t="shared" si="0"/>
        <v xml:space="preserve">UPDATE dbo.Cat_Element SET Formula = 'MAX([AVN_LCB_TCTV_AVG_3_MONTH],[AVN_LCB_TCTV_AVG_6_MONTH])',OrderNumber = OrderNumber_UP WHERE  ElementCode = ElementCode_UP </v>
      </c>
      <c r="H49" s="2" t="str">
        <f t="shared" si="1"/>
        <v xml:space="preserve">UPDATE dbo.Cat_Element SET Formula = 'MAX([AVN_LCB_TCTV_AVG_3_MONTH],[AVN_LCB_TCTV_AVG_6_MONTH])',OrderNumber = OrderNumber_UP WHERE  ElementCode = 'AVN_LuongTinh_TCTV' </v>
      </c>
      <c r="J49" s="2" t="str">
        <f t="shared" si="2"/>
        <v xml:space="preserve">UPDATE dbo.Cat_Element SET Formula = 'MAX([AVN_LCB_TCTV_AVG_3_MONTH],[AVN_LCB_TCTV_AVG_6_MONTH])',OrderNumber = 10 WHERE  ElementCode = 'AVN_LuongTinh_TCTV' </v>
      </c>
      <c r="Y49">
        <v>10</v>
      </c>
    </row>
    <row r="50" spans="1:25" x14ac:dyDescent="0.25">
      <c r="A50" t="s">
        <v>48</v>
      </c>
      <c r="B50" t="s">
        <v>118</v>
      </c>
      <c r="D50" s="1" t="s">
        <v>139</v>
      </c>
      <c r="F50" s="2" t="str">
        <f t="shared" si="0"/>
        <v xml:space="preserve">UPDATE dbo.Cat_Element SET Formula = '(IF([DYN_SALREUSE_AVN_LCB_TCTV_N_1]&gt;0,[DYN_SALREUSE_AVN_LCB_TCTV_N_1],0)+ IF([DYN_SALREUSE_AVN_LCB_TCTV_N_2]&gt;0,[DYN_SALREUSE_AVN_LCB_TCTV_N_2],0)+IF([DYN_SALREUSE_AVN_LCB_TCTV_N_3]&gt;0,[DYN_SALREUSE_AVN_LCB_TCTV_N_3],0)  )  /  (IF([DYN_SALREUSE_AVN_LCB_TCTV_N_1]&gt;0,1,0)+ IF([DYN_SALREUSE_AVN_LCB_TCTV_N_2]&gt;0,1,0)+ IF([DYN_SALREUSE_AVN_LCB_TCTV_N_3]&gt;0,1,0)  )',OrderNumber = OrderNumber_UP WHERE  ElementCode = ElementCode_UP </v>
      </c>
      <c r="H50" s="2" t="str">
        <f t="shared" si="1"/>
        <v xml:space="preserve">UPDATE dbo.Cat_Element SET Formula = '(IF([DYN_SALREUSE_AVN_LCB_TCTV_N_1]&gt;0,[DYN_SALREUSE_AVN_LCB_TCTV_N_1],0)+ IF([DYN_SALREUSE_AVN_LCB_TCTV_N_2]&gt;0,[DYN_SALREUSE_AVN_LCB_TCTV_N_2],0)+IF([DYN_SALREUSE_AVN_LCB_TCTV_N_3]&gt;0,[DYN_SALREUSE_AVN_LCB_TCTV_N_3],0)  )  /  (IF([DYN_SALREUSE_AVN_LCB_TCTV_N_1]&gt;0,1,0)+ IF([DYN_SALREUSE_AVN_LCB_TCTV_N_2]&gt;0,1,0)+ IF([DYN_SALREUSE_AVN_LCB_TCTV_N_3]&gt;0,1,0)  )',OrderNumber = OrderNumber_UP WHERE  ElementCode = 'AVN_LCB_TCTV_AVG_3_MONTH' </v>
      </c>
      <c r="J50" s="2" t="str">
        <f t="shared" si="2"/>
        <v xml:space="preserve">UPDATE dbo.Cat_Element SET Formula = '(IF([DYN_SALREUSE_AVN_LCB_TCTV_N_1]&gt;0,[DYN_SALREUSE_AVN_LCB_TCTV_N_1],0)+ IF([DYN_SALREUSE_AVN_LCB_TCTV_N_2]&gt;0,[DYN_SALREUSE_AVN_LCB_TCTV_N_2],0)+IF([DYN_SALREUSE_AVN_LCB_TCTV_N_3]&gt;0,[DYN_SALREUSE_AVN_LCB_TCTV_N_3],0)  )  /  (IF([DYN_SALREUSE_AVN_LCB_TCTV_N_1]&gt;0,1,0)+ IF([DYN_SALREUSE_AVN_LCB_TCTV_N_2]&gt;0,1,0)+ IF([DYN_SALREUSE_AVN_LCB_TCTV_N_3]&gt;0,1,0)  )',OrderNumber = 4 WHERE  ElementCode = 'AVN_LCB_TCTV_AVG_3_MONTH' </v>
      </c>
      <c r="Y50">
        <v>4</v>
      </c>
    </row>
    <row r="51" spans="1:25" x14ac:dyDescent="0.25">
      <c r="A51" t="s">
        <v>49</v>
      </c>
      <c r="B51" t="s">
        <v>119</v>
      </c>
      <c r="D51" s="1" t="s">
        <v>139</v>
      </c>
      <c r="F51" s="2" t="str">
        <f t="shared" si="0"/>
        <v xml:space="preserve">UPDATE dbo.Cat_Element SET Formula = 'IF( OR ( [AVN_SoThangHuongTCTV_Migrate] &gt;= 6, AND ( [AVN_SoThangHuongTCTV_Migrate] = 5 , [AVN_SoNgayHuongTCTV_Migrate] &gt;=30)), [AVN_SoNamHuongTCTV_Migrate] + 1,[AVN_SoNamHuongTCTV_Migrate] )',OrderNumber = OrderNumber_UP WHERE  ElementCode = ElementCode_UP </v>
      </c>
      <c r="H51" s="2" t="str">
        <f t="shared" si="1"/>
        <v xml:space="preserve">UPDATE dbo.Cat_Element SET Formula = 'IF( OR ( [AVN_SoThangHuongTCTV_Migrate] &gt;= 6, AND ( [AVN_SoThangHuongTCTV_Migrate] = 5 , [AVN_SoNgayHuongTCTV_Migrate] &gt;=30)), [AVN_SoNamHuongTCTV_Migrate] + 1,[AVN_SoNamHuongTCTV_Migrate] )',OrderNumber = OrderNumber_UP WHERE  ElementCode = 'AVN_SoNamHuongTCTV' </v>
      </c>
      <c r="J51" s="2" t="str">
        <f t="shared" si="2"/>
        <v xml:space="preserve">UPDATE dbo.Cat_Element SET Formula = 'IF( OR ( [AVN_SoThangHuongTCTV_Migrate] &gt;= 6, AND ( [AVN_SoThangHuongTCTV_Migrate] = 5 , [AVN_SoNgayHuongTCTV_Migrate] &gt;=30)), [AVN_SoNamHuongTCTV_Migrate] + 1,[AVN_SoNamHuongTCTV_Migrate] )',OrderNumber = 2 WHERE  ElementCode = 'AVN_SoNamHuongTCTV' </v>
      </c>
      <c r="Y51">
        <v>2</v>
      </c>
    </row>
    <row r="52" spans="1:25" x14ac:dyDescent="0.25">
      <c r="A52" t="s">
        <v>50</v>
      </c>
      <c r="B52" t="s">
        <v>120</v>
      </c>
      <c r="D52" s="1" t="s">
        <v>139</v>
      </c>
      <c r="F52" s="2" t="str">
        <f t="shared" si="0"/>
        <v xml:space="preserve">UPDATE dbo.Cat_Element SET Formula = '[TCTV_Month_Migration]',OrderNumber = OrderNumber_UP WHERE  ElementCode = ElementCode_UP </v>
      </c>
      <c r="H52" s="2" t="str">
        <f t="shared" si="1"/>
        <v xml:space="preserve">UPDATE dbo.Cat_Element SET Formula = '[TCTV_Month_Migration]',OrderNumber = OrderNumber_UP WHERE  ElementCode = 'AVN_SoThangHuongTCTV_Migrate' </v>
      </c>
      <c r="J52" s="2" t="str">
        <f t="shared" si="2"/>
        <v xml:space="preserve">UPDATE dbo.Cat_Element SET Formula = '[TCTV_Month_Migration]',OrderNumber = 1 WHERE  ElementCode = 'AVN_SoThangHuongTCTV_Migrate' </v>
      </c>
      <c r="Y52">
        <v>1</v>
      </c>
    </row>
    <row r="53" spans="1:25" x14ac:dyDescent="0.25">
      <c r="A53" t="s">
        <v>51</v>
      </c>
      <c r="B53" t="s">
        <v>121</v>
      </c>
      <c r="D53" s="1" t="s">
        <v>139</v>
      </c>
      <c r="F53" s="2" t="str">
        <f t="shared" si="0"/>
        <v xml:space="preserve">UPDATE dbo.Cat_Element SET Formula = '[TCTV_Day_Migration]',OrderNumber = OrderNumber_UP WHERE  ElementCode = ElementCode_UP </v>
      </c>
      <c r="H53" s="2" t="str">
        <f t="shared" si="1"/>
        <v xml:space="preserve">UPDATE dbo.Cat_Element SET Formula = '[TCTV_Day_Migration]',OrderNumber = OrderNumber_UP WHERE  ElementCode = 'AVN_SoNgayHuongTCTV_Migrate' </v>
      </c>
      <c r="J53" s="2" t="str">
        <f t="shared" si="2"/>
        <v xml:space="preserve">UPDATE dbo.Cat_Element SET Formula = '[TCTV_Day_Migration]',OrderNumber = 1 WHERE  ElementCode = 'AVN_SoNgayHuongTCTV_Migrate' </v>
      </c>
      <c r="Y53">
        <v>1</v>
      </c>
    </row>
    <row r="54" spans="1:25" x14ac:dyDescent="0.25">
      <c r="A54" t="s">
        <v>53</v>
      </c>
      <c r="B54" t="s">
        <v>122</v>
      </c>
      <c r="D54" s="1" t="s">
        <v>139</v>
      </c>
      <c r="F54" s="2" t="str">
        <f t="shared" si="0"/>
        <v xml:space="preserve">UPDATE dbo.Cat_Element SET Formula = '[AVN_SoThangHuongTCTV]+IF(DATEIF([HR_WORKINGDAY],DATE(2008,12,31),"d")&gt;=0,  DATEIF([HR_WORKINGDAY],DATE(2008,12,31),"m")+IF(DATEIF([HR_WORKINGDAY],DATE(2008,12,31),"md")&gt;=30,1,0)  ,0)',OrderNumber = OrderNumber_UP WHERE  ElementCode = ElementCode_UP </v>
      </c>
      <c r="H54" s="2" t="str">
        <f t="shared" si="1"/>
        <v xml:space="preserve">UPDATE dbo.Cat_Element SET Formula = '[AVN_SoThangHuongTCTV]+IF(DATEIF([HR_WORKINGDAY],DATE(2008,12,31),"d")&gt;=0,  DATEIF([HR_WORKINGDAY],DATE(2008,12,31),"m")+IF(DATEIF([HR_WORKINGDAY],DATE(2008,12,31),"md")&gt;=30,1,0)  ,0)',OrderNumber = OrderNumber_UP WHERE  ElementCode = 'AVN_SoThangHuongTCTV2' </v>
      </c>
      <c r="J54" s="2" t="str">
        <f t="shared" si="2"/>
        <v xml:space="preserve">UPDATE dbo.Cat_Element SET Formula = '[AVN_SoThangHuongTCTV]+IF(DATEIF([HR_WORKINGDAY],DATE(2008,12,31),"d")&gt;=0,  DATEIF([HR_WORKINGDAY],DATE(2008,12,31),"m")+IF(DATEIF([HR_WORKINGDAY],DATE(2008,12,31),"md")&gt;=30,1,0)  ,0)',OrderNumber = 3 WHERE  ElementCode = 'AVN_SoThangHuongTCTV2' </v>
      </c>
      <c r="Y54">
        <v>3</v>
      </c>
    </row>
    <row r="55" spans="1:25" x14ac:dyDescent="0.25">
      <c r="A55" t="s">
        <v>54</v>
      </c>
      <c r="B55" t="s">
        <v>123</v>
      </c>
      <c r="D55" s="1" t="s">
        <v>139</v>
      </c>
      <c r="F55" s="2" t="str">
        <f t="shared" si="0"/>
        <v xml:space="preserve">UPDATE dbo.Cat_Element SET Formula = '[AVN_I_DCCT1]+  [AVN_I_DCCT2]+  [AVN_I_DLCT]+  [AVN_I_GXE]+  [AVN_I_LTRU]+  [AVN_I_AUVP1]+  [AVN_I_AUVP1_OT]+  [AVN_I_AUVP2]+  [AVN_I_AUVP2_OT]+  [AVN_I_AUCT1]+  [AVN_I_AUCT1_OT]+  [AVN_I_AUCT2]+  [AVN_I_AUCT2_OT]+  [AVN_I_WEDA]+  [AVN_I_BIRA]+  [AVN_I_FURA]+  [AVN_I_TCCTP]+  [AVN_I_TCCC]+  [AVN_I_TCKC]+  [AVN_I_OTC]+  [AVN_I_KSK]+  [AVN_I_KSKDK]+  [AVN_I_KSKDB]+  [AVN_I_GIFT]+  [AVN_I_THEDT]+  [AVN_I_DPHUC]+  [AVN_I_GIFT_CD]+  [AVN_I_DLCV]+  [AVN_I_DLGD]+  [AVN_I_NMAT]+ [AVN_I_TCTT] + [AVN_I_AN] +  [AVN_I_INTAX] + [AVN_I_TNRR] + [AVN_I_AUWFH] + [AVN_I_AUWFH_OT] + [AVN_I_SFSUPPORT] + [AVN_I_F0SUPPORT] + [AVN_I_OTHER]',OrderNumber = OrderNumber_UP WHERE  ElementCode = ElementCode_UP </v>
      </c>
      <c r="H55" s="2" t="str">
        <f t="shared" si="1"/>
        <v xml:space="preserve">UPDATE dbo.Cat_Element SET Formula = '[AVN_I_DCCT1]+  [AVN_I_DCCT2]+  [AVN_I_DLCT]+  [AVN_I_GXE]+  [AVN_I_LTRU]+  [AVN_I_AUVP1]+  [AVN_I_AUVP1_OT]+  [AVN_I_AUVP2]+  [AVN_I_AUVP2_OT]+  [AVN_I_AUCT1]+  [AVN_I_AUCT1_OT]+  [AVN_I_AUCT2]+  [AVN_I_AUCT2_OT]+  [AVN_I_WEDA]+  [AVN_I_BIRA]+  [AVN_I_FURA]+  [AVN_I_TCCTP]+  [AVN_I_TCCC]+  [AVN_I_TCKC]+  [AVN_I_OTC]+  [AVN_I_KSK]+  [AVN_I_KSKDK]+  [AVN_I_KSKDB]+  [AVN_I_GIFT]+  [AVN_I_THEDT]+  [AVN_I_DPHUC]+  [AVN_I_GIFT_CD]+  [AVN_I_DLCV]+  [AVN_I_DLGD]+  [AVN_I_NMAT]+ [AVN_I_TCTT] + [AVN_I_AN] +  [AVN_I_INTAX] + [AVN_I_TNRR] + [AVN_I_AUWFH] + [AVN_I_AUWFH_OT] + [AVN_I_SFSUPPORT] + [AVN_I_F0SUPPORT] + [AVN_I_OTHER]',OrderNumber = OrderNumber_UP WHERE  ElementCode = 'AVN_ThuNhapKhac_SUM' </v>
      </c>
      <c r="J55" s="2" t="str">
        <f t="shared" si="2"/>
        <v xml:space="preserve">UPDATE dbo.Cat_Element SET Formula = '[AVN_I_DCCT1]+  [AVN_I_DCCT2]+  [AVN_I_DLCT]+  [AVN_I_GXE]+  [AVN_I_LTRU]+  [AVN_I_AUVP1]+  [AVN_I_AUVP1_OT]+  [AVN_I_AUVP2]+  [AVN_I_AUVP2_OT]+  [AVN_I_AUCT1]+  [AVN_I_AUCT1_OT]+  [AVN_I_AUCT2]+  [AVN_I_AUCT2_OT]+  [AVN_I_WEDA]+  [AVN_I_BIRA]+  [AVN_I_FURA]+  [AVN_I_TCCTP]+  [AVN_I_TCCC]+  [AVN_I_TCKC]+  [AVN_I_OTC]+  [AVN_I_KSK]+  [AVN_I_KSKDK]+  [AVN_I_KSKDB]+  [AVN_I_GIFT]+  [AVN_I_THEDT]+  [AVN_I_DPHUC]+  [AVN_I_GIFT_CD]+  [AVN_I_DLCV]+  [AVN_I_DLGD]+  [AVN_I_NMAT]+ [AVN_I_TCTT] + [AVN_I_AN] +  [AVN_I_INTAX] + [AVN_I_TNRR] + [AVN_I_AUWFH] + [AVN_I_AUWFH_OT] + [AVN_I_SFSUPPORT] + [AVN_I_F0SUPPORT] + [AVN_I_OTHER]',OrderNumber = 15 WHERE  ElementCode = 'AVN_ThuNhapKhac_SUM' </v>
      </c>
      <c r="Y55">
        <v>15</v>
      </c>
    </row>
    <row r="56" spans="1:25" x14ac:dyDescent="0.25">
      <c r="A56" t="s">
        <v>55</v>
      </c>
      <c r="B56" t="s">
        <v>124</v>
      </c>
      <c r="D56" s="1" t="s">
        <v>139</v>
      </c>
      <c r="F56" s="2" t="str">
        <f t="shared" si="0"/>
        <v xml:space="preserve">UPDATE dbo.Cat_Element SET Formula = '[AVN_DA_LCB]+  [AVN_DA_LNV]+  [AVN_DA_PCGD]+  [AVN_DA_PCNO]+  [AVN_DA_PCNO2]+  [AVN_DA_PCNL]+  [AVN_DA_SMAA]+  [AVN_DA_PCCVU]+  [AVN_DA_PCCV]+  [AVN_DA_PCLCB]+  [AVN_DA_PCTH]+  [AVN_DA_TCDL]+  [AVN_DA_PCDV]+  [AVN_DA_PCTNIEN_BL]+  [AVN_DA_PCCVBL]+  [AVN_DA_PCLT]+  [AVN_DA_OT1_Tax]+  [AVN_DA_OT1_NonTax]+  [AVN_DA_OT2_Tax]+  [AVN_DA_OT2_NonTax]+  [AVN_DA_OT2H]+  [AVN_DA_NS1]+  [AVN_DA_NS2]+  [AVN_DA_NS3]+  [AVN_DA_NS4]+  [AVN_DA_DCCT1]+  [AVN_DA_DCCT2]+  [AVN_DA_OTC]+  [AVN_DA_TCCC]+  [AVN_DA_TCKC]+  [AVN_DA_SLR13]+  [AVN_DA_S_BONUS]+  [AVN_DA_TETBONUS]+  [AVN_DA_TL1_1]+  [AVN_DA_TL2_9]+  [AVN_DA_LT_REWARD_10_15_20_25_30]+  [AVN_DA_BHXH_BHYT_BHTN]+  [AVN_DA_TT_BHYT]+  [AVN_DA_AUVP1]+  [AVN_DA_AUVP1_OT]+  [AVN_DA_AUVP2]+  [AVN_DA_AUVP2_OT]+  [AVN_DA_AUCT1]+  [AVN_DA_AUCT1_OT]+  [AVN_DA_AUCT2]+  [AVN_DA_AUCT2_OT]+  [AVN_DA_WEDA]+  [AVN_DA_BIRA]+  [AVN_DA_FURA]+  [AVN_DA_GXE]+  [AVN_DA_LTRU]+  [AVN_DA_TCCTP]+  [AVN_DA_DLCT]+  [AVN_DA_KSK]+  [AVN_DA_KSKDK]+  [AVN_DA_KSKDB]+  [AVN_DA_GIFT]+  [AVN_DA_THEDT]+  [AVN_DA_DPHUC]+  [AVN_DA_GIFT_CD]+  [AVN_DA_DLCV]+  [AVN_DA_DLGD]+  [AVN_DA_NMAT]+  [AVN_DA_TCTT]+  [AVN_DA_AN]+  [AVN_DA_INTAX]+  [AVN_DA_TNRR] + [AVN_DA_AUWFH] + [AVN_DA_AUWFH_OT] + [AVN_DA_SFSUPPORT] + [AVN_DA_F0SUPPORT] + [AVN_DA_OTHER]',OrderNumber = OrderNumber_UP WHERE  ElementCode = ElementCode_UP </v>
      </c>
      <c r="H56" s="2" t="str">
        <f t="shared" si="1"/>
        <v xml:space="preserve">UPDATE dbo.Cat_Element SET Formula = '[AVN_DA_LCB]+  [AVN_DA_LNV]+  [AVN_DA_PCGD]+  [AVN_DA_PCNO]+  [AVN_DA_PCNO2]+  [AVN_DA_PCNL]+  [AVN_DA_SMAA]+  [AVN_DA_PCCVU]+  [AVN_DA_PCCV]+  [AVN_DA_PCLCB]+  [AVN_DA_PCTH]+  [AVN_DA_TCDL]+  [AVN_DA_PCDV]+  [AVN_DA_PCTNIEN_BL]+  [AVN_DA_PCCVBL]+  [AVN_DA_PCLT]+  [AVN_DA_OT1_Tax]+  [AVN_DA_OT1_NonTax]+  [AVN_DA_OT2_Tax]+  [AVN_DA_OT2_NonTax]+  [AVN_DA_OT2H]+  [AVN_DA_NS1]+  [AVN_DA_NS2]+  [AVN_DA_NS3]+  [AVN_DA_NS4]+  [AVN_DA_DCCT1]+  [AVN_DA_DCCT2]+  [AVN_DA_OTC]+  [AVN_DA_TCCC]+  [AVN_DA_TCKC]+  [AVN_DA_SLR13]+  [AVN_DA_S_BONUS]+  [AVN_DA_TETBONUS]+  [AVN_DA_TL1_1]+  [AVN_DA_TL2_9]+  [AVN_DA_LT_REWARD_10_15_20_25_30]+  [AVN_DA_BHXH_BHYT_BHTN]+  [AVN_DA_TT_BHYT]+  [AVN_DA_AUVP1]+  [AVN_DA_AUVP1_OT]+  [AVN_DA_AUVP2]+  [AVN_DA_AUVP2_OT]+  [AVN_DA_AUCT1]+  [AVN_DA_AUCT1_OT]+  [AVN_DA_AUCT2]+  [AVN_DA_AUCT2_OT]+  [AVN_DA_WEDA]+  [AVN_DA_BIRA]+  [AVN_DA_FURA]+  [AVN_DA_GXE]+  [AVN_DA_LTRU]+  [AVN_DA_TCCTP]+  [AVN_DA_DLCT]+  [AVN_DA_KSK]+  [AVN_DA_KSKDK]+  [AVN_DA_KSKDB]+  [AVN_DA_GIFT]+  [AVN_DA_THEDT]+  [AVN_DA_DPHUC]+  [AVN_DA_GIFT_CD]+  [AVN_DA_DLCV]+  [AVN_DA_DLGD]+  [AVN_DA_NMAT]+  [AVN_DA_TCTT]+  [AVN_DA_AN]+  [AVN_DA_INTAX]+  [AVN_DA_TNRR] + [AVN_DA_AUWFH] + [AVN_DA_AUWFH_OT] + [AVN_DA_SFSUPPORT] + [AVN_DA_F0SUPPORT] + [AVN_DA_OTHER]',OrderNumber = OrderNumber_UP WHERE  ElementCode = 'AVN_TruyThu' </v>
      </c>
      <c r="J56" s="2" t="str">
        <f t="shared" si="2"/>
        <v xml:space="preserve">UPDATE dbo.Cat_Element SET Formula = '[AVN_DA_LCB]+  [AVN_DA_LNV]+  [AVN_DA_PCGD]+  [AVN_DA_PCNO]+  [AVN_DA_PCNO2]+  [AVN_DA_PCNL]+  [AVN_DA_SMAA]+  [AVN_DA_PCCVU]+  [AVN_DA_PCCV]+  [AVN_DA_PCLCB]+  [AVN_DA_PCTH]+  [AVN_DA_TCDL]+  [AVN_DA_PCDV]+  [AVN_DA_PCTNIEN_BL]+  [AVN_DA_PCCVBL]+  [AVN_DA_PCLT]+  [AVN_DA_OT1_Tax]+  [AVN_DA_OT1_NonTax]+  [AVN_DA_OT2_Tax]+  [AVN_DA_OT2_NonTax]+  [AVN_DA_OT2H]+  [AVN_DA_NS1]+  [AVN_DA_NS2]+  [AVN_DA_NS3]+  [AVN_DA_NS4]+  [AVN_DA_DCCT1]+  [AVN_DA_DCCT2]+  [AVN_DA_OTC]+  [AVN_DA_TCCC]+  [AVN_DA_TCKC]+  [AVN_DA_SLR13]+  [AVN_DA_S_BONUS]+  [AVN_DA_TETBONUS]+  [AVN_DA_TL1_1]+  [AVN_DA_TL2_9]+  [AVN_DA_LT_REWARD_10_15_20_25_30]+  [AVN_DA_BHXH_BHYT_BHTN]+  [AVN_DA_TT_BHYT]+  [AVN_DA_AUVP1]+  [AVN_DA_AUVP1_OT]+  [AVN_DA_AUVP2]+  [AVN_DA_AUVP2_OT]+  [AVN_DA_AUCT1]+  [AVN_DA_AUCT1_OT]+  [AVN_DA_AUCT2]+  [AVN_DA_AUCT2_OT]+  [AVN_DA_WEDA]+  [AVN_DA_BIRA]+  [AVN_DA_FURA]+  [AVN_DA_GXE]+  [AVN_DA_LTRU]+  [AVN_DA_TCCTP]+  [AVN_DA_DLCT]+  [AVN_DA_KSK]+  [AVN_DA_KSKDK]+  [AVN_DA_KSKDB]+  [AVN_DA_GIFT]+  [AVN_DA_THEDT]+  [AVN_DA_DPHUC]+  [AVN_DA_GIFT_CD]+  [AVN_DA_DLCV]+  [AVN_DA_DLGD]+  [AVN_DA_NMAT]+  [AVN_DA_TCTT]+  [AVN_DA_AN]+  [AVN_DA_INTAX]+  [AVN_DA_TNRR] + [AVN_DA_AUWFH] + [AVN_DA_AUWFH_OT] + [AVN_DA_SFSUPPORT] + [AVN_DA_F0SUPPORT] + [AVN_DA_OTHER]',OrderNumber = 2 WHERE  ElementCode = 'AVN_TruyThu' </v>
      </c>
      <c r="Y56">
        <v>2</v>
      </c>
    </row>
    <row r="57" spans="1:25" x14ac:dyDescent="0.25">
      <c r="A57" t="s">
        <v>56</v>
      </c>
      <c r="B57" t="s">
        <v>125</v>
      </c>
      <c r="D57" s="1" t="s">
        <v>139</v>
      </c>
      <c r="F57" s="2" t="str">
        <f t="shared" si="0"/>
        <v xml:space="preserve">UPDATE dbo.Cat_Element SET Formula = '[DA_Other]',OrderNumber = OrderNumber_UP WHERE  ElementCode = ElementCode_UP </v>
      </c>
      <c r="H57" s="2" t="str">
        <f t="shared" si="1"/>
        <v xml:space="preserve">UPDATE dbo.Cat_Element SET Formula = '[DA_Other]',OrderNumber = OrderNumber_UP WHERE  ElementCode = 'AVN_DA_OTHER' </v>
      </c>
      <c r="J57" s="2" t="str">
        <f t="shared" si="2"/>
        <v xml:space="preserve">UPDATE dbo.Cat_Element SET Formula = '[DA_Other]',OrderNumber = 1 WHERE  ElementCode = 'AVN_DA_OTHER' </v>
      </c>
      <c r="Y57">
        <v>1</v>
      </c>
    </row>
    <row r="58" spans="1:25" x14ac:dyDescent="0.25">
      <c r="A58" t="s">
        <v>57</v>
      </c>
      <c r="B58" t="s">
        <v>126</v>
      </c>
      <c r="D58" s="1" t="s">
        <v>139</v>
      </c>
      <c r="F58" s="2" t="str">
        <f t="shared" si="0"/>
        <v xml:space="preserve">UPDATE dbo.Cat_Element SET Formula = '[AVN_I_AUVP1]+  [AVN_I_AUVP1_OT]+  [AVN_I_AUVP2]+  [AVN_I_AUVP2_OT]+  [AVN_I_AUCT1]+  [AVN_I_AUCT1_OT]+  [AVN_I_AUCT2]+  [AVN_I_AUCT2_OT]+  [AVN_I_GXE]+  [AVN_I_LTRU]+  [AVN_I_TCCTP]+  [AVN_I_DLCT]+  [AVN_I_KSK]+  [AVN_I_WEDA]+  [AVN_I_BIRA]+  [AVN_I_FURA]+  [AVN_I_OTC]+  [AVN_I_TCCC]+  [AVN_I_TCKC]+  [AVN_I_DCCT1]+  [AVN_I_DCCT2]+  [AVN_I_KSKDK]+  [AVN_I_KSKDB]+  [AVN_I_GIFT]+  [AVN_I_THEDT]+  [AVN_I_DPHUC]+  [AVN_I_GIFT_CD]+  [AVN_I_DLCV]+  [AVN_I_DLGD]+  [AVN_I_NMAT]+  [AVN_I_TCTT]+ [AVN_I_AN]+  [AVN_I_INTAX]+ [AVN_I_TNRR]+ [AVN_I_AUWFH] + [AVN_I_AUWFH_OT] + [AVN_I_SFSUPPORT] + [AVN_I_F0SUPPORT] + [AVN_I_OTHER]',OrderNumber = OrderNumber_UP WHERE  ElementCode = ElementCode_UP </v>
      </c>
      <c r="H58" s="2" t="str">
        <f t="shared" si="1"/>
        <v xml:space="preserve">UPDATE dbo.Cat_Element SET Formula = '[AVN_I_AUVP1]+  [AVN_I_AUVP1_OT]+  [AVN_I_AUVP2]+  [AVN_I_AUVP2_OT]+  [AVN_I_AUCT1]+  [AVN_I_AUCT1_OT]+  [AVN_I_AUCT2]+  [AVN_I_AUCT2_OT]+  [AVN_I_GXE]+  [AVN_I_LTRU]+  [AVN_I_TCCTP]+  [AVN_I_DLCT]+  [AVN_I_KSK]+  [AVN_I_WEDA]+  [AVN_I_BIRA]+  [AVN_I_FURA]+  [AVN_I_OTC]+  [AVN_I_TCCC]+  [AVN_I_TCKC]+  [AVN_I_DCCT1]+  [AVN_I_DCCT2]+  [AVN_I_KSKDK]+  [AVN_I_KSKDB]+  [AVN_I_GIFT]+  [AVN_I_THEDT]+  [AVN_I_DPHUC]+  [AVN_I_GIFT_CD]+  [AVN_I_DLCV]+  [AVN_I_DLGD]+  [AVN_I_NMAT]+  [AVN_I_TCTT]+ [AVN_I_AN]+  [AVN_I_INTAX]+ [AVN_I_TNRR]+ [AVN_I_AUWFH] + [AVN_I_AUWFH_OT] + [AVN_I_SFSUPPORT] + [AVN_I_F0SUPPORT] + [AVN_I_OTHER]',OrderNumber = OrderNumber_UP WHERE  ElementCode = 'AVN_ThuNhapKhac_TrongThang' </v>
      </c>
      <c r="J58" s="2" t="str">
        <f t="shared" si="2"/>
        <v xml:space="preserve">UPDATE dbo.Cat_Element SET Formula = '[AVN_I_AUVP1]+  [AVN_I_AUVP1_OT]+  [AVN_I_AUVP2]+  [AVN_I_AUVP2_OT]+  [AVN_I_AUCT1]+  [AVN_I_AUCT1_OT]+  [AVN_I_AUCT2]+  [AVN_I_AUCT2_OT]+  [AVN_I_GXE]+  [AVN_I_LTRU]+  [AVN_I_TCCTP]+  [AVN_I_DLCT]+  [AVN_I_KSK]+  [AVN_I_WEDA]+  [AVN_I_BIRA]+  [AVN_I_FURA]+  [AVN_I_OTC]+  [AVN_I_TCCC]+  [AVN_I_TCKC]+  [AVN_I_DCCT1]+  [AVN_I_DCCT2]+  [AVN_I_KSKDK]+  [AVN_I_KSKDB]+  [AVN_I_GIFT]+  [AVN_I_THEDT]+  [AVN_I_DPHUC]+  [AVN_I_GIFT_CD]+  [AVN_I_DLCV]+  [AVN_I_DLGD]+  [AVN_I_NMAT]+  [AVN_I_TCTT]+ [AVN_I_AN]+  [AVN_I_INTAX]+ [AVN_I_TNRR]+ [AVN_I_AUWFH] + [AVN_I_AUWFH_OT] + [AVN_I_SFSUPPORT] + [AVN_I_F0SUPPORT] + [AVN_I_OTHER]',OrderNumber = 14 WHERE  ElementCode = 'AVN_ThuNhapKhac_TrongThang' </v>
      </c>
      <c r="Y58">
        <v>14</v>
      </c>
    </row>
    <row r="59" spans="1:25" x14ac:dyDescent="0.25">
      <c r="A59" t="s">
        <v>58</v>
      </c>
      <c r="B59" t="s">
        <v>127</v>
      </c>
      <c r="D59" s="1" t="s">
        <v>139</v>
      </c>
      <c r="F59" s="2" t="str">
        <f t="shared" si="0"/>
        <v xml:space="preserve">UPDATE dbo.Cat_Element SET Formula = '[AVN_IA_LCB]+  [AVN_IA_LNV]+  [AVN_IA_PCGD]+  [AVN_IA_PCNO]+  [AVN_IA_PCNO2]+  [AVN_IA_PCNL]+  [AVN_IA_SMAA]+  [AVN_IA_PCCVU]+  [AVN_IA_PCCV]+  [AVN_IA_PCLCB]+  [AVN_IA_PCTH]+  [AVN_IA_TCDL]+  [AVN_IA_PCDV]+  [AVN_IA_PCTNIEN_BL]+  [AVN_IA_PCCVBL]+  [AVN_IA_PCLT]+  [AVN_IA_OT1_Tax]+  [AVN_IA_OT1_NonTax]+  [AVN_IA_OT2_Tax]+  [AVN_IA_OT2_NonTax]+  [AVN_IA_OT2H]+  [AVN_IA_NS1]+  [AVN_IA_NS2]+  [AVN_IA_NS3]+  [AVN_IA_NS4]+  [AVN_IA_DCCT1]+  [AVN_IA_DCCT2]+  [AVN_IA_TCCC]+  [AVN_IA_TCKC]+  [AVN_IA_SLR13]+  [AVN_IA_S_BONUS]+  [AVN_IA_TETBONUS]+  [AVN_IA_TL1_1]+  [AVN_IA_TL2_9]+  [AVN_IA_LT_REWARD_10_15_20_25_30]+  [AVN_IA_BHXH_BHYT_BHTN]+  [AVN_IA_TU_BHYT]+  [AVN_IA_PCTT]+  [AVN_IA_OTC]+  [AVN_IA_AN]+  [AVN_IA_INTAX]+  [AVN_IA_TNRR]+  [AVN_IA_F0SUPPORT]+  [AVN_IA_Other]',OrderNumber = OrderNumber_UP WHERE  ElementCode = ElementCode_UP </v>
      </c>
      <c r="H59" s="2" t="str">
        <f t="shared" si="1"/>
        <v xml:space="preserve">UPDATE dbo.Cat_Element SET Formula = '[AVN_IA_LCB]+  [AVN_IA_LNV]+  [AVN_IA_PCGD]+  [AVN_IA_PCNO]+  [AVN_IA_PCNO2]+  [AVN_IA_PCNL]+  [AVN_IA_SMAA]+  [AVN_IA_PCCVU]+  [AVN_IA_PCCV]+  [AVN_IA_PCLCB]+  [AVN_IA_PCTH]+  [AVN_IA_TCDL]+  [AVN_IA_PCDV]+  [AVN_IA_PCTNIEN_BL]+  [AVN_IA_PCCVBL]+  [AVN_IA_PCLT]+  [AVN_IA_OT1_Tax]+  [AVN_IA_OT1_NonTax]+  [AVN_IA_OT2_Tax]+  [AVN_IA_OT2_NonTax]+  [AVN_IA_OT2H]+  [AVN_IA_NS1]+  [AVN_IA_NS2]+  [AVN_IA_NS3]+  [AVN_IA_NS4]+  [AVN_IA_DCCT1]+  [AVN_IA_DCCT2]+  [AVN_IA_TCCC]+  [AVN_IA_TCKC]+  [AVN_IA_SLR13]+  [AVN_IA_S_BONUS]+  [AVN_IA_TETBONUS]+  [AVN_IA_TL1_1]+  [AVN_IA_TL2_9]+  [AVN_IA_LT_REWARD_10_15_20_25_30]+  [AVN_IA_BHXH_BHYT_BHTN]+  [AVN_IA_TU_BHYT]+  [AVN_IA_PCTT]+  [AVN_IA_OTC]+  [AVN_IA_AN]+  [AVN_IA_INTAX]+  [AVN_IA_TNRR]+  [AVN_IA_F0SUPPORT]+  [AVN_IA_Other]',OrderNumber = OrderNumber_UP WHERE  ElementCode = 'AVN_TruyLinh' </v>
      </c>
      <c r="J59" s="2" t="str">
        <f t="shared" si="2"/>
        <v xml:space="preserve">UPDATE dbo.Cat_Element SET Formula = '[AVN_IA_LCB]+  [AVN_IA_LNV]+  [AVN_IA_PCGD]+  [AVN_IA_PCNO]+  [AVN_IA_PCNO2]+  [AVN_IA_PCNL]+  [AVN_IA_SMAA]+  [AVN_IA_PCCVU]+  [AVN_IA_PCCV]+  [AVN_IA_PCLCB]+  [AVN_IA_PCTH]+  [AVN_IA_TCDL]+  [AVN_IA_PCDV]+  [AVN_IA_PCTNIEN_BL]+  [AVN_IA_PCCVBL]+  [AVN_IA_PCLT]+  [AVN_IA_OT1_Tax]+  [AVN_IA_OT1_NonTax]+  [AVN_IA_OT2_Tax]+  [AVN_IA_OT2_NonTax]+  [AVN_IA_OT2H]+  [AVN_IA_NS1]+  [AVN_IA_NS2]+  [AVN_IA_NS3]+  [AVN_IA_NS4]+  [AVN_IA_DCCT1]+  [AVN_IA_DCCT2]+  [AVN_IA_TCCC]+  [AVN_IA_TCKC]+  [AVN_IA_SLR13]+  [AVN_IA_S_BONUS]+  [AVN_IA_TETBONUS]+  [AVN_IA_TL1_1]+  [AVN_IA_TL2_9]+  [AVN_IA_LT_REWARD_10_15_20_25_30]+  [AVN_IA_BHXH_BHYT_BHTN]+  [AVN_IA_TU_BHYT]+  [AVN_IA_PCTT]+  [AVN_IA_OTC]+  [AVN_IA_AN]+  [AVN_IA_INTAX]+  [AVN_IA_TNRR]+  [AVN_IA_F0SUPPORT]+  [AVN_IA_Other]',OrderNumber = 2 WHERE  ElementCode = 'AVN_TruyLinh' </v>
      </c>
      <c r="Y59">
        <v>2</v>
      </c>
    </row>
    <row r="60" spans="1:25" x14ac:dyDescent="0.25">
      <c r="A60" t="s">
        <v>59</v>
      </c>
      <c r="B60" t="s">
        <v>128</v>
      </c>
      <c r="D60" s="1" t="s">
        <v>139</v>
      </c>
      <c r="F60" s="2" t="str">
        <f t="shared" si="0"/>
        <v xml:space="preserve">UPDATE dbo.Cat_Element SET Formula = '[AVN_IA_LCB]+  [AVN_IA_LNV]+  [AVN_IA_PCGD]+  [AVN_IA_PCNL]+  [AVN_IA_SMAA]+  [AVN_IA_PCCVU]+  [AVN_IA_PCCV]+  [AVN_IA_PCLCB]+  [AVN_IA_PCTH]+  [AVN_IA_PCTNIEN_BL]+  [AVN_IA_PCCVBL]+  [AVN_IA_PCLT]+  [AVN_IA_PCDV]+  [AVN_IA_PCNO]+  [AVN_IA_PCNO2]+  [AVN_IA_TCDL]+  [AVN_IA_OT1_Tax]+  [AVN_IA_OT2_Tax]+  [AVN_IA_TCCC]+  [AVN_IA_TCKC]+  [AVN_IA_DCCT1]+  [AVN_IA_DCCT2]+  [AVN_IA_SLR13]+  [AVN_IA_S_BONUS]+  [AVN_IA_TL2_9]+  [AVN_IA_TL1_1]+  [AVN_IA_LT_REWARD_10_15_20_25_30]+  [AVN_IA_BHXH_BHYT_BHTN]+  [AVN_IA_TU_BHYT]+  [AVN_IA_PCTT]+  [AVN_IA_OTC]+  [AVN_IA_AN] + [AVN_IA_F0SUPPORT] + [AVN_IA_Other]',OrderNumber = OrderNumber_UP WHERE  ElementCode = ElementCode_UP </v>
      </c>
      <c r="H60" s="2" t="str">
        <f t="shared" si="1"/>
        <v xml:space="preserve">UPDATE dbo.Cat_Element SET Formula = '[AVN_IA_LCB]+  [AVN_IA_LNV]+  [AVN_IA_PCGD]+  [AVN_IA_PCNL]+  [AVN_IA_SMAA]+  [AVN_IA_PCCVU]+  [AVN_IA_PCCV]+  [AVN_IA_PCLCB]+  [AVN_IA_PCTH]+  [AVN_IA_PCTNIEN_BL]+  [AVN_IA_PCCVBL]+  [AVN_IA_PCLT]+  [AVN_IA_PCDV]+  [AVN_IA_PCNO]+  [AVN_IA_PCNO2]+  [AVN_IA_TCDL]+  [AVN_IA_OT1_Tax]+  [AVN_IA_OT2_Tax]+  [AVN_IA_TCCC]+  [AVN_IA_TCKC]+  [AVN_IA_DCCT1]+  [AVN_IA_DCCT2]+  [AVN_IA_SLR13]+  [AVN_IA_S_BONUS]+  [AVN_IA_TL2_9]+  [AVN_IA_TL1_1]+  [AVN_IA_LT_REWARD_10_15_20_25_30]+  [AVN_IA_BHXH_BHYT_BHTN]+  [AVN_IA_TU_BHYT]+  [AVN_IA_PCTT]+  [AVN_IA_OTC]+  [AVN_IA_AN] + [AVN_IA_F0SUPPORT] + [AVN_IA_Other]',OrderNumber = OrderNumber_UP WHERE  ElementCode = 'AVN_ChiuThue_TruyLinh' </v>
      </c>
      <c r="J60" s="2" t="str">
        <f t="shared" si="2"/>
        <v xml:space="preserve">UPDATE dbo.Cat_Element SET Formula = '[AVN_IA_LCB]+  [AVN_IA_LNV]+  [AVN_IA_PCGD]+  [AVN_IA_PCNL]+  [AVN_IA_SMAA]+  [AVN_IA_PCCVU]+  [AVN_IA_PCCV]+  [AVN_IA_PCLCB]+  [AVN_IA_PCTH]+  [AVN_IA_PCTNIEN_BL]+  [AVN_IA_PCCVBL]+  [AVN_IA_PCLT]+  [AVN_IA_PCDV]+  [AVN_IA_PCNO]+  [AVN_IA_PCNO2]+  [AVN_IA_TCDL]+  [AVN_IA_OT1_Tax]+  [AVN_IA_OT2_Tax]+  [AVN_IA_TCCC]+  [AVN_IA_TCKC]+  [AVN_IA_DCCT1]+  [AVN_IA_DCCT2]+  [AVN_IA_SLR13]+  [AVN_IA_S_BONUS]+  [AVN_IA_TL2_9]+  [AVN_IA_TL1_1]+  [AVN_IA_LT_REWARD_10_15_20_25_30]+  [AVN_IA_BHXH_BHYT_BHTN]+  [AVN_IA_TU_BHYT]+  [AVN_IA_PCTT]+  [AVN_IA_OTC]+  [AVN_IA_AN] + [AVN_IA_F0SUPPORT] + [AVN_IA_Other]',OrderNumber = 29 WHERE  ElementCode = 'AVN_ChiuThue_TruyLinh' </v>
      </c>
      <c r="Y60">
        <v>29</v>
      </c>
    </row>
    <row r="61" spans="1:25" x14ac:dyDescent="0.25">
      <c r="A61" t="s">
        <v>60</v>
      </c>
      <c r="B61" t="s">
        <v>129</v>
      </c>
      <c r="D61" s="1" t="s">
        <v>139</v>
      </c>
      <c r="F61" s="2" t="str">
        <f t="shared" si="0"/>
        <v xml:space="preserve">UPDATE dbo.Cat_Element SET Formula = '[I_TCCC]',OrderNumber = OrderNumber_UP WHERE  ElementCode = ElementCode_UP </v>
      </c>
      <c r="H61" s="2" t="str">
        <f t="shared" si="1"/>
        <v xml:space="preserve">UPDATE dbo.Cat_Element SET Formula = '[I_TCCC]',OrderNumber = OrderNumber_UP WHERE  ElementCode = 'AVN_I_TCCC' </v>
      </c>
      <c r="J61" s="2" t="str">
        <f t="shared" si="2"/>
        <v xml:space="preserve">UPDATE dbo.Cat_Element SET Formula = '[I_TCCC]',OrderNumber = 2 WHERE  ElementCode = 'AVN_I_TCCC' </v>
      </c>
      <c r="Y61">
        <v>2</v>
      </c>
    </row>
    <row r="62" spans="1:25" x14ac:dyDescent="0.25">
      <c r="A62" t="s">
        <v>61</v>
      </c>
      <c r="B62" t="s">
        <v>130</v>
      </c>
      <c r="D62" s="1" t="s">
        <v>139</v>
      </c>
      <c r="F62" s="2" t="str">
        <f t="shared" si="0"/>
        <v xml:space="preserve">UPDATE dbo.Cat_Element SET Formula = '[ATT_COUNT_PAIDLEAVEDAYS] -[AVN_DL] * 0.5 - [AVN_Leave_HLD]',OrderNumber = OrderNumber_UP WHERE  ElementCode = ElementCode_UP </v>
      </c>
      <c r="H62" s="2" t="str">
        <f t="shared" si="1"/>
        <v xml:space="preserve">UPDATE dbo.Cat_Element SET Formula = '[ATT_COUNT_PAIDLEAVEDAYS] -[AVN_DL] * 0.5 - [AVN_Leave_HLD]',OrderNumber = OrderNumber_UP WHERE  ElementCode = 'AVN_PaidLeave' </v>
      </c>
      <c r="J62" s="2" t="str">
        <f t="shared" si="2"/>
        <v xml:space="preserve">UPDATE dbo.Cat_Element SET Formula = '[ATT_COUNT_PAIDLEAVEDAYS] -[AVN_DL] * 0.5 - [AVN_Leave_HLD]',OrderNumber = 1 WHERE  ElementCode = 'AVN_PaidLeave' </v>
      </c>
      <c r="Y62">
        <v>1</v>
      </c>
    </row>
    <row r="63" spans="1:25" x14ac:dyDescent="0.25">
      <c r="A63" t="s">
        <v>62</v>
      </c>
      <c r="B63" t="s">
        <v>131</v>
      </c>
      <c r="D63" s="1" t="s">
        <v>139</v>
      </c>
      <c r="F63" s="2" t="str">
        <f t="shared" si="0"/>
        <v xml:space="preserve">UPDATE dbo.Cat_Element SET Formula = '[ATT_COUNT_PAIDLEAVEDAYS]-[AVN_AL] - [AVN_Leave_HLD] -[AVN_DL] * 0.5',OrderNumber = OrderNumber_UP WHERE  ElementCode = ElementCode_UP </v>
      </c>
      <c r="H63" s="2" t="str">
        <f t="shared" si="1"/>
        <v xml:space="preserve">UPDATE dbo.Cat_Element SET Formula = '[ATT_COUNT_PAIDLEAVEDAYS]-[AVN_AL] - [AVN_Leave_HLD] -[AVN_DL] * 0.5',OrderNumber = OrderNumber_UP WHERE  ElementCode = 'AVN_PaidLeave_Other' </v>
      </c>
      <c r="J63" s="2" t="str">
        <f t="shared" si="2"/>
        <v xml:space="preserve">UPDATE dbo.Cat_Element SET Formula = '[ATT_COUNT_PAIDLEAVEDAYS]-[AVN_AL] - [AVN_Leave_HLD] -[AVN_DL] * 0.5',OrderNumber = 3 WHERE  ElementCode = 'AVN_PaidLeave_Other' </v>
      </c>
      <c r="Y63">
        <v>3</v>
      </c>
    </row>
    <row r="64" spans="1:25" x14ac:dyDescent="0.25">
      <c r="A64" t="s">
        <v>63</v>
      </c>
      <c r="B64" t="s">
        <v>132</v>
      </c>
      <c r="D64" s="1" t="s">
        <v>139</v>
      </c>
      <c r="F64" s="2" t="str">
        <f t="shared" si="0"/>
        <v xml:space="preserve">UPDATE dbo.Cat_Element SET Formula = 'ArrayFormulaSumary([Source],&lt;F&gt;SUM([Value])&lt;/F&gt;,&lt;F&gt; [DYN9_SUM_LEAVEDAY_HLD_BYDAY] &lt;/F&gt;)',OrderNumber = OrderNumber_UP WHERE  ElementCode = ElementCode_UP </v>
      </c>
      <c r="H64" s="2" t="str">
        <f t="shared" si="1"/>
        <v xml:space="preserve">UPDATE dbo.Cat_Element SET Formula = 'ArrayFormulaSumary([Source],&lt;F&gt;SUM([Value])&lt;/F&gt;,&lt;F&gt; [DYN9_SUM_LEAVEDAY_HLD_BYDAY] &lt;/F&gt;)',OrderNumber = OrderNumber_UP WHERE  ElementCode = 'AVN_Leave_HLD' </v>
      </c>
      <c r="J64" s="2" t="str">
        <f t="shared" si="2"/>
        <v xml:space="preserve">UPDATE dbo.Cat_Element SET Formula = 'ArrayFormulaSumary([Source],&lt;F&gt;SUM([Value])&lt;/F&gt;,&lt;F&gt; [DYN9_SUM_LEAVEDAY_HLD_BYDAY] &lt;/F&gt;)',OrderNumber = 1 WHERE  ElementCode = 'AVN_Leave_HLD' </v>
      </c>
      <c r="Y64">
        <v>1</v>
      </c>
    </row>
    <row r="65" spans="1:25" x14ac:dyDescent="0.25">
      <c r="A65" t="s">
        <v>64</v>
      </c>
      <c r="B65" t="s">
        <v>133</v>
      </c>
      <c r="D65" s="1" t="s">
        <v>139</v>
      </c>
      <c r="F65" s="2" t="str">
        <f t="shared" si="0"/>
        <v xml:space="preserve">UPDATE dbo.Cat_Element SET Formula = 'ROUND(  IF(AND(NOT([HR_IS_LEAVEDAY]),  [ATT_ANNUAL_REMAIN] + [AN_Remain] - [AN_Remain_Negative]  &gt; 0),  [ATT_ANNUAL_REMAIN] + [AN_Remain] - [AN_Remain_Negative]  ,0) * [AVN_OT_PerHour] * 8  , 0)',OrderNumber = OrderNumber_UP WHERE  ElementCode = ElementCode_UP </v>
      </c>
      <c r="H65" s="2" t="str">
        <f t="shared" si="1"/>
        <v xml:space="preserve">UPDATE dbo.Cat_Element SET Formula = 'ROUND(  IF(AND(NOT([HR_IS_LEAVEDAY]),  [ATT_ANNUAL_REMAIN] + [AN_Remain] - [AN_Remain_Negative]  &gt; 0),  [ATT_ANNUAL_REMAIN] + [AN_Remain] - [AN_Remain_Negative]  ,0) * [AVN_OT_PerHour] * 8  , 0)',OrderNumber = OrderNumber_UP WHERE  ElementCode = 'AVN_I_AN' </v>
      </c>
      <c r="J65" s="2" t="str">
        <f t="shared" si="2"/>
        <v xml:space="preserve">UPDATE dbo.Cat_Element SET Formula = 'ROUND(  IF(AND(NOT([HR_IS_LEAVEDAY]),  [ATT_ANNUAL_REMAIN] + [AN_Remain] - [AN_Remain_Negative]  &gt; 0),  [ATT_ANNUAL_REMAIN] + [AN_Remain] - [AN_Remain_Negative]  ,0) * [AVN_OT_PerHour] * 8  , 0)',OrderNumber = 13 WHERE  ElementCode = 'AVN_I_AN' </v>
      </c>
      <c r="Y65">
        <v>13</v>
      </c>
    </row>
    <row r="66" spans="1:25" x14ac:dyDescent="0.25">
      <c r="A66" t="s">
        <v>65</v>
      </c>
      <c r="B66" t="s">
        <v>134</v>
      </c>
      <c r="D66" s="1" t="s">
        <v>139</v>
      </c>
      <c r="F66" s="2" t="str">
        <f t="shared" ref="F66:F70" si="3">SUBSTITUTE(D66,"Formula_UP","'" &amp; B66 &amp;"'")</f>
        <v xml:space="preserve">UPDATE dbo.Cat_Element SET Formula = 'ROUND(  IF(AND(NOT([HR_IS_LEAVEDAY]),  [ATT_ANNUAL_REMAIN] + [AN_Remain] - [AN_Remain_Negative]  &lt; 0),  -([ATT_ANNUAL_REMAIN] + [AN_Remain] - [AN_Remain_Negative])  ,0) * [AVN_OT_PerHour] * 8  ,0)',OrderNumber = OrderNumber_UP WHERE  ElementCode = ElementCode_UP </v>
      </c>
      <c r="H66" s="2" t="str">
        <f t="shared" ref="H66:H70" si="4">SUBSTITUTE(F66,"ElementCode_UP","'" &amp; A66 &amp;"'")</f>
        <v xml:space="preserve">UPDATE dbo.Cat_Element SET Formula = 'ROUND(  IF(AND(NOT([HR_IS_LEAVEDAY]),  [ATT_ANNUAL_REMAIN] + [AN_Remain] - [AN_Remain_Negative]  &lt; 0),  -([ATT_ANNUAL_REMAIN] + [AN_Remain] - [AN_Remain_Negative])  ,0) * [AVN_OT_PerHour] * 8  ,0)',OrderNumber = OrderNumber_UP WHERE  ElementCode = 'AVN_D_AN' </v>
      </c>
      <c r="J66" s="2" t="str">
        <f t="shared" ref="J66:J70" si="5">SUBSTITUTE(H66,"OrderNumber_UP",Y66)</f>
        <v xml:space="preserve">UPDATE dbo.Cat_Element SET Formula = 'ROUND(  IF(AND(NOT([HR_IS_LEAVEDAY]),  [ATT_ANNUAL_REMAIN] + [AN_Remain] - [AN_Remain_Negative]  &lt; 0),  -([ATT_ANNUAL_REMAIN] + [AN_Remain] - [AN_Remain_Negative])  ,0) * [AVN_OT_PerHour] * 8  ,0)',OrderNumber = 13 WHERE  ElementCode = 'AVN_D_AN' </v>
      </c>
      <c r="Y66">
        <v>13</v>
      </c>
    </row>
    <row r="67" spans="1:25" x14ac:dyDescent="0.25">
      <c r="A67" t="s">
        <v>66</v>
      </c>
      <c r="B67" t="s">
        <v>135</v>
      </c>
      <c r="D67" s="1" t="s">
        <v>139</v>
      </c>
      <c r="F67" s="2" t="str">
        <f t="shared" si="3"/>
        <v xml:space="preserve">UPDATE dbo.Cat_Element SET Formula = '[AVN_I_LT_REWARD_10_15_20_25_30]+[AVN_IA_LT_REWARD_10_15_20_25_30]- [AVN_DA_LT_REWARD_10_15_20_25_30]',OrderNumber = OrderNumber_UP WHERE  ElementCode = ElementCode_UP </v>
      </c>
      <c r="H67" s="2" t="str">
        <f t="shared" si="4"/>
        <v xml:space="preserve">UPDATE dbo.Cat_Element SET Formula = '[AVN_I_LT_REWARD_10_15_20_25_30]+[AVN_IA_LT_REWARD_10_15_20_25_30]- [AVN_DA_LT_REWARD_10_15_20_25_30]',OrderNumber = OrderNumber_UP WHERE  ElementCode = 'AVN_LT_REWARD_10_15_20_25_30' </v>
      </c>
      <c r="J67" s="2" t="str">
        <f t="shared" si="5"/>
        <v xml:space="preserve">UPDATE dbo.Cat_Element SET Formula = '[AVN_I_LT_REWARD_10_15_20_25_30]+[AVN_IA_LT_REWARD_10_15_20_25_30]- [AVN_DA_LT_REWARD_10_15_20_25_30]',OrderNumber = 100 WHERE  ElementCode = 'AVN_LT_REWARD_10_15_20_25_30' </v>
      </c>
      <c r="Y67">
        <v>100</v>
      </c>
    </row>
    <row r="68" spans="1:25" x14ac:dyDescent="0.25">
      <c r="A68" t="s">
        <v>67</v>
      </c>
      <c r="B68" t="s">
        <v>136</v>
      </c>
      <c r="D68" s="1" t="s">
        <v>139</v>
      </c>
      <c r="F68" s="2" t="str">
        <f t="shared" si="3"/>
        <v xml:space="preserve">UPDATE dbo.Cat_Element SET Formula = '[AVN_AUVP_SUM]+[AVN_AUCT_SUM]+[AVN_GXE]+[AVN_LTRU]+[AVN_TCCTP]+[AVN_DLCT] +[AVN_KSK]+[AVN_WEDA]+[AVN_BIRA]+[AVN_FURA]+[AVN_OTC]+[AVN_TCCC]+[AVN_TCKC]+[AVN_DCCT1]+[AVN_DCCT2]+[AVN_KSKDK]+[AVN_KSKDB]+[AVN_GIFT]+[AVN_THEDT]+[AVN_DPHUC]+[AVN_GIFT_CD]+[AVN_DLCV]+[AVN_DLGD]+[AVN_NMAT]+[AVN_TCTT]+[AVN_INTAX]+[AVN_AN]+[AVN_TNRR]+[AVN_Other]+[AVN_IA_BHXH_BHYT_BHTN]+[AVN_IA_TU_BHYT]+[AVN_TETBONUS]+[AVN_SLR13]+[AVN_S_BONUS]+[AVN_TL_2_9]+[AVN_TL_1_1]+[AVN_LT_REWARD_10_15_20_25_30]',OrderNumber = OrderNumber_UP WHERE  ElementCode = ElementCode_UP </v>
      </c>
      <c r="H68" s="2" t="str">
        <f t="shared" si="4"/>
        <v xml:space="preserve">UPDATE dbo.Cat_Element SET Formula = '[AVN_AUVP_SUM]+[AVN_AUCT_SUM]+[AVN_GXE]+[AVN_LTRU]+[AVN_TCCTP]+[AVN_DLCT] +[AVN_KSK]+[AVN_WEDA]+[AVN_BIRA]+[AVN_FURA]+[AVN_OTC]+[AVN_TCCC]+[AVN_TCKC]+[AVN_DCCT1]+[AVN_DCCT2]+[AVN_KSKDK]+[AVN_KSKDB]+[AVN_GIFT]+[AVN_THEDT]+[AVN_DPHUC]+[AVN_GIFT_CD]+[AVN_DLCV]+[AVN_DLGD]+[AVN_NMAT]+[AVN_TCTT]+[AVN_INTAX]+[AVN_AN]+[AVN_TNRR]+[AVN_Other]+[AVN_IA_BHXH_BHYT_BHTN]+[AVN_IA_TU_BHYT]+[AVN_TETBONUS]+[AVN_SLR13]+[AVN_S_BONUS]+[AVN_TL_2_9]+[AVN_TL_1_1]+[AVN_LT_REWARD_10_15_20_25_30]',OrderNumber = OrderNumber_UP WHERE  ElementCode = 'AVN_Other_Income_Total' </v>
      </c>
      <c r="J68" s="2" t="str">
        <f t="shared" si="5"/>
        <v xml:space="preserve">UPDATE dbo.Cat_Element SET Formula = '[AVN_AUVP_SUM]+[AVN_AUCT_SUM]+[AVN_GXE]+[AVN_LTRU]+[AVN_TCCTP]+[AVN_DLCT] +[AVN_KSK]+[AVN_WEDA]+[AVN_BIRA]+[AVN_FURA]+[AVN_OTC]+[AVN_TCCC]+[AVN_TCKC]+[AVN_DCCT1]+[AVN_DCCT2]+[AVN_KSKDK]+[AVN_KSKDB]+[AVN_GIFT]+[AVN_THEDT]+[AVN_DPHUC]+[AVN_GIFT_CD]+[AVN_DLCV]+[AVN_DLGD]+[AVN_NMAT]+[AVN_TCTT]+[AVN_INTAX]+[AVN_AN]+[AVN_TNRR]+[AVN_Other]+[AVN_IA_BHXH_BHYT_BHTN]+[AVN_IA_TU_BHYT]+[AVN_TETBONUS]+[AVN_SLR13]+[AVN_S_BONUS]+[AVN_TL_2_9]+[AVN_TL_1_1]+[AVN_LT_REWARD_10_15_20_25_30]',OrderNumber = 101 WHERE  ElementCode = 'AVN_Other_Income_Total' </v>
      </c>
      <c r="Y68">
        <v>101</v>
      </c>
    </row>
    <row r="69" spans="1:25" x14ac:dyDescent="0.25">
      <c r="A69" t="s">
        <v>68</v>
      </c>
      <c r="B69" t="s">
        <v>137</v>
      </c>
      <c r="D69" s="1" t="s">
        <v>139</v>
      </c>
      <c r="F69" s="2" t="str">
        <f t="shared" si="3"/>
        <v xml:space="preserve">UPDATE dbo.Cat_Element SET Formula = 'CONCATENATE(  IF([AVN_I_TETBONUS]&gt;0,CONCATENATE("TETBONUS: ",  TEXT([AVN_I_TETBONUS],"#,##0"),"; "),""),  IF([AVN_I_SLR13]&gt;0,CONCATENATE("SLR13: ",  TEXT([AVN_I_SLR13],"#,##0"),"; "),""),  IF([AVN_I_S_BONUS]&gt;0,CONCATENATE("S.BONUS: ",  TEXT([AVN_I_S_BONUS],"#,##0"),"; "),""),  IF([AVN_I_TL_2_9]&gt;0,CONCATENATE("TL_2_9: ",  TEXT([AVN_I_TL_2_9],"#,##0"),"; "),""),  IF([AVN_I_TL_1_1]&gt;0,CONCATENATE("TL_1_1: ",  TEXT([AVN_I_TL_1_1],"#,##0"),"; "),""),  IF([AVN_I_LT_REWARD_10_15_20_25_30]&gt;0,CONCATENATE("LT_REWARD_10_15_20_25_30: ",  TEXT([AVN_I_LT_REWARD_10_15_20_25_30],"#,##0"),"; "),"")  )',OrderNumber = OrderNumber_UP WHERE  ElementCode = ElementCode_UP </v>
      </c>
      <c r="H69" s="2" t="str">
        <f t="shared" si="4"/>
        <v xml:space="preserve">UPDATE dbo.Cat_Element SET Formula = 'CONCATENATE(  IF([AVN_I_TETBONUS]&gt;0,CONCATENATE("TETBONUS: ",  TEXT([AVN_I_TETBONUS],"#,##0"),"; "),""),  IF([AVN_I_SLR13]&gt;0,CONCATENATE("SLR13: ",  TEXT([AVN_I_SLR13],"#,##0"),"; "),""),  IF([AVN_I_S_BONUS]&gt;0,CONCATENATE("S.BONUS: ",  TEXT([AVN_I_S_BONUS],"#,##0"),"; "),""),  IF([AVN_I_TL_2_9]&gt;0,CONCATENATE("TL_2_9: ",  TEXT([AVN_I_TL_2_9],"#,##0"),"; "),""),  IF([AVN_I_TL_1_1]&gt;0,CONCATENATE("TL_1_1: ",  TEXT([AVN_I_TL_1_1],"#,##0"),"; "),""),  IF([AVN_I_LT_REWARD_10_15_20_25_30]&gt;0,CONCATENATE("LT_REWARD_10_15_20_25_30: ",  TEXT([AVN_I_LT_REWARD_10_15_20_25_30],"#,##0"),"; "),"")  )',OrderNumber = OrderNumber_UP WHERE  ElementCode = 'AVN_TongThuong_TrongThang_DETAIL' </v>
      </c>
      <c r="J69" s="2" t="str">
        <f t="shared" si="5"/>
        <v xml:space="preserve">UPDATE dbo.Cat_Element SET Formula = 'CONCATENATE(  IF([AVN_I_TETBONUS]&gt;0,CONCATENATE("TETBONUS: ",  TEXT([AVN_I_TETBONUS],"#,##0"),"; "),""),  IF([AVN_I_SLR13]&gt;0,CONCATENATE("SLR13: ",  TEXT([AVN_I_SLR13],"#,##0"),"; "),""),  IF([AVN_I_S_BONUS]&gt;0,CONCATENATE("S.BONUS: ",  TEXT([AVN_I_S_BONUS],"#,##0"),"; "),""),  IF([AVN_I_TL_2_9]&gt;0,CONCATENATE("TL_2_9: ",  TEXT([AVN_I_TL_2_9],"#,##0"),"; "),""),  IF([AVN_I_TL_1_1]&gt;0,CONCATENATE("TL_1_1: ",  TEXT([AVN_I_TL_1_1],"#,##0"),"; "),""),  IF([AVN_I_LT_REWARD_10_15_20_25_30]&gt;0,CONCATENATE("LT_REWARD_10_15_20_25_30: ",  TEXT([AVN_I_LT_REWARD_10_15_20_25_30],"#,##0"),"; "),"")  )',OrderNumber = 100 WHERE  ElementCode = 'AVN_TongThuong_TrongThang_DETAIL' </v>
      </c>
      <c r="Y69">
        <v>100</v>
      </c>
    </row>
    <row r="70" spans="1:25" x14ac:dyDescent="0.25">
      <c r="A70" t="s">
        <v>69</v>
      </c>
      <c r="B70" t="s">
        <v>138</v>
      </c>
      <c r="D70" s="1" t="s">
        <v>139</v>
      </c>
      <c r="F70" s="2" t="str">
        <f t="shared" si="3"/>
        <v xml:space="preserve">UPDATE dbo.Cat_Element SET Formula = '[AVN_I_LT_REWARD_10]+[AVN_IA_LT_REWARD_10]+[AVN_DA_LT_REWARD_10]',OrderNumber = OrderNumber_UP WHERE  ElementCode = ElementCode_UP </v>
      </c>
      <c r="H70" s="2" t="str">
        <f t="shared" si="4"/>
        <v xml:space="preserve">UPDATE dbo.Cat_Element SET Formula = '[AVN_I_LT_REWARD_10]+[AVN_IA_LT_REWARD_10]+[AVN_DA_LT_REWARD_10]',OrderNumber = OrderNumber_UP WHERE  ElementCode = 'AVN_LT_REWARD_10' </v>
      </c>
      <c r="J70" s="2" t="str">
        <f t="shared" si="5"/>
        <v xml:space="preserve">UPDATE dbo.Cat_Element SET Formula = '[AVN_I_LT_REWARD_10]+[AVN_IA_LT_REWARD_10]+[AVN_DA_LT_REWARD_10]',OrderNumber = 100 WHERE  ElementCode = 'AVN_LT_REWARD_10' </v>
      </c>
      <c r="Y70"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B778E-1BE6-4445-952F-6E5A4F9F5168}">
  <dimension ref="A1:BR1"/>
  <sheetViews>
    <sheetView workbookViewId="0">
      <selection sqref="A1:XFD1"/>
    </sheetView>
  </sheetViews>
  <sheetFormatPr defaultRowHeight="15" x14ac:dyDescent="0.25"/>
  <sheetData>
    <row r="1" spans="1:7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Nam Ta</dc:creator>
  <cp:lastModifiedBy>Nam Ta</cp:lastModifiedBy>
  <dcterms:created xsi:type="dcterms:W3CDTF">2022-03-16T09:14:43Z</dcterms:created>
  <dcterms:modified xsi:type="dcterms:W3CDTF">2022-03-16T09:58:42Z</dcterms:modified>
</cp:coreProperties>
</file>