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false" localSheetId="0" name="Print_Titles" vbProcedure="false">Hoja1!$1:$3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<sst xmlns="http://schemas.openxmlformats.org/spreadsheetml/2006/main" count="52" uniqueCount="35">
  <si>
    <t xml:space="preserve">SOLYFRUTA BIO &amp; LOCAL FRUIT</t>
  </si>
  <si>
    <t xml:space="preserve">Tarifa Ofertas Semana 43</t>
  </si>
  <si>
    <t xml:space="preserve">Válida del 19 de Octubre al 25 de Octubre del 2020</t>
  </si>
  <si>
    <t xml:space="preserve">I.V.A. no Incluido</t>
  </si>
  <si>
    <t xml:space="preserve">Código</t>
  </si>
  <si>
    <t xml:space="preserve">Sección</t>
  </si>
  <si>
    <t xml:space="preserve">Producto</t>
  </si>
  <si>
    <t xml:space="preserve">€/Kg. o €/Unidad</t>
  </si>
  <si>
    <t xml:space="preserve">+ 10 kgs. o piezas (aplicado 15% dto.)</t>
  </si>
  <si>
    <t xml:space="preserve">+ 30 kgs. o piezas (aplicado 20% dto.)</t>
  </si>
  <si>
    <t xml:space="preserve">+ 60 kgs. o piezas (aplicado 30% dto.)</t>
  </si>
  <si>
    <t xml:space="preserve">Tipo I.V.A. aplicable</t>
  </si>
  <si>
    <t xml:space="preserve">Origen</t>
  </si>
  <si>
    <t xml:space="preserve">Su Pedido</t>
  </si>
  <si>
    <t xml:space="preserve">¡¡¡Productos Recomendados!!!</t>
  </si>
  <si>
    <t xml:space="preserve">Productos Recomendados</t>
  </si>
  <si>
    <t xml:space="preserve">Aguacate Bacon BIO</t>
  </si>
  <si>
    <t xml:space="preserve">-</t>
  </si>
  <si>
    <t xml:space="preserve">Granada</t>
  </si>
  <si>
    <t xml:space="preserve">Caviar cítrico/citrus australasica BIO, piezas de 10 a 15 grs. (precio por bandeja de 200 grs.)</t>
  </si>
  <si>
    <t xml:space="preserve">Precio por bandeja BIODEGRADABLE de 200 grs.</t>
  </si>
  <si>
    <t xml:space="preserve">Chirimoya BIO (produción propia)</t>
  </si>
  <si>
    <t xml:space="preserve">Granada Purple Queen BIO</t>
  </si>
  <si>
    <t xml:space="preserve">Málaga</t>
  </si>
  <si>
    <t xml:space="preserve">Guayaba local</t>
  </si>
  <si>
    <t xml:space="preserve">5124-3852</t>
  </si>
  <si>
    <t xml:space="preserve">Manzana Golden local de la Sierra (nueva cosecha)</t>
  </si>
  <si>
    <t xml:space="preserve">Algarroba BIO de la Alpujarra al natural en vaina (nueva cosecha) (env. 400 grs.)</t>
  </si>
  <si>
    <t xml:space="preserve">Precio por bolsa de 400 grs.</t>
  </si>
  <si>
    <r>
      <rPr>
        <b val="true"/>
        <sz val="14"/>
        <rFont val="Arial"/>
        <family val="0"/>
        <charset val="1"/>
      </rPr>
      <t xml:space="preserve">Kaki Fuyu local (procedente de finca con cultivo orgánico) </t>
    </r>
    <r>
      <rPr>
        <b val="true"/>
        <sz val="14"/>
        <color rgb="FFFF0000"/>
        <rFont val="Arial"/>
        <family val="0"/>
        <charset val="1"/>
      </rPr>
      <t xml:space="preserve">¡¡¡Calidad súper!!!</t>
    </r>
  </si>
  <si>
    <r>
      <rPr>
        <b val="true"/>
        <sz val="14"/>
        <rFont val="Arial"/>
        <family val="0"/>
        <charset val="1"/>
      </rPr>
      <t xml:space="preserve">Mango Osteen cultivo natural local </t>
    </r>
    <r>
      <rPr>
        <b val="true"/>
        <sz val="14"/>
        <color rgb="FFFF0000"/>
        <rFont val="Arial"/>
        <family val="0"/>
        <charset val="1"/>
      </rPr>
      <t xml:space="preserve">¡¡¡Procedente de finca ecológica sin certificado!!!</t>
    </r>
  </si>
  <si>
    <t xml:space="preserve">3757- 3987</t>
  </si>
  <si>
    <r>
      <rPr>
        <b val="true"/>
        <sz val="14"/>
        <rFont val="Arial"/>
        <family val="0"/>
        <charset val="1"/>
      </rPr>
      <t xml:space="preserve">Pitahaya de diferentes colores por dentro (roja, blanca, violeta) mediana/grande local </t>
    </r>
    <r>
      <rPr>
        <b val="true"/>
        <sz val="14"/>
        <color rgb="FFFF0000"/>
        <rFont val="Arial"/>
        <family val="0"/>
        <charset val="1"/>
      </rPr>
      <t xml:space="preserve">¡¡¡Especial, súper oferta!!!</t>
    </r>
  </si>
  <si>
    <t xml:space="preserve">Acelga Baby verde BIO producción propia (ideal para ensaladas o batidos)</t>
  </si>
  <si>
    <r>
      <rPr>
        <b val="true"/>
        <sz val="14"/>
        <rFont val="Arial"/>
        <family val="0"/>
        <charset val="1"/>
      </rPr>
      <t xml:space="preserve">Boniato violeta BIO (mediano/grande) </t>
    </r>
    <r>
      <rPr>
        <b val="true"/>
        <sz val="14"/>
        <color rgb="FFFF0000"/>
        <rFont val="Arial"/>
        <family val="0"/>
        <charset val="1"/>
      </rPr>
      <t xml:space="preserve">¡¡¡Nueva cosecha, excelente!!!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</si>
</sst>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&quot; €&quot;_-;\-* #,##0.00&quot; €&quot;_-;_-* \-??&quot; €&quot;_-;_-@_-"/>
    <numFmt numFmtId="166" formatCode="0"/>
    <numFmt numFmtId="167" formatCode="#,##0.00&quot; €&quot;"/>
    <numFmt numFmtId="168" formatCode="0.00"/>
    <numFmt numFmtId="169" formatCode="@"/>
    <numFmt numFmtId="170" formatCode="0\ %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sz val="13"/>
      <color rgb="FFFF0000"/>
      <name val="Arial"/>
      <family val="0"/>
      <charset val="1"/>
    </font>
    <font>
      <sz val="11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sz val="14"/>
      <name val="Arial"/>
      <family val="0"/>
      <charset val="1"/>
    </font>
    <font>
      <b val="true"/>
      <u val="single"/>
      <sz val="28"/>
      <color rgb="FF99CC00"/>
      <name val="Arial Black"/>
      <family val="0"/>
      <charset val="1"/>
    </font>
    <font>
      <b val="true"/>
      <sz val="15"/>
      <color rgb="FF000000"/>
      <name val="Arial"/>
      <family val="0"/>
      <charset val="1"/>
    </font>
    <font>
      <b val="true"/>
      <sz val="15"/>
      <color rgb="FFFF0000"/>
      <name val="Arial"/>
      <family val="0"/>
      <charset val="1"/>
    </font>
    <font>
      <sz val="15"/>
      <color rgb="FF000000"/>
      <name val="Arial"/>
      <family val="0"/>
      <charset val="1"/>
    </font>
    <font>
      <b val="true"/>
      <sz val="14"/>
      <name val="Arial"/>
      <family val="0"/>
      <charset val="1"/>
    </font>
    <font>
      <b val="true"/>
      <sz val="13"/>
      <color rgb="FFFF0000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4"/>
      <color rgb="FFFF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E5"/>
      </patternFill>
    </fill>
    <fill>
      <patternFill patternType="solid">
        <fgColor rgb="FF00B0F0"/>
        <bgColor rgb="FF33CCCC"/>
      </patternFill>
    </fill>
    <fill>
      <patternFill patternType="solid">
        <fgColor rgb="FFFFFFE5"/>
        <bgColor rgb="FFFFFFFF"/>
      </patternFill>
    </fill>
    <fill>
      <patternFill patternType="solid">
        <fgColor rgb="FF92D050"/>
        <bgColor rgb="FF99CC0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2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2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3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6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4" borderId="10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3" fillId="5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3" fillId="5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5" borderId="1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5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5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2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3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3" fillId="0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3" fillId="5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5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3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E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3" topLeftCell="A7" activePane="bottomLeft" state="frozen"/>
      <selection pane="topLeft" activeCell="A1" activeCellId="0" sqref="A1"/>
      <selection pane="bottomLeft" activeCell="C12" activeCellId="0" sqref="C12"/>
    </sheetView>
  </sheetViews>
  <sheetFormatPr defaultColWidth="11.515625" defaultRowHeight="14.25" zeroHeight="false" outlineLevelRow="0" outlineLevelCol="0"/>
  <cols>
    <col collapsed="false" customWidth="true" hidden="false" outlineLevel="0" max="1" min="1" style="1" width="10.65"/>
    <col collapsed="false" customWidth="false" hidden="false" outlineLevel="0" max="2" min="2" style="2" width="11.5"/>
    <col collapsed="false" customWidth="true" hidden="false" outlineLevel="0" max="3" min="3" style="3" width="48.83"/>
    <col collapsed="false" customWidth="true" hidden="false" outlineLevel="0" max="4" min="4" style="4" width="14.5"/>
    <col collapsed="false" customWidth="true" hidden="false" outlineLevel="0" max="7" min="5" style="4" width="15.49"/>
    <col collapsed="false" customWidth="true" hidden="false" outlineLevel="0" max="8" min="8" style="5" width="13.83"/>
    <col collapsed="false" customWidth="true" hidden="false" outlineLevel="0" max="9" min="9" style="6" width="29.83"/>
    <col collapsed="false" customWidth="true" hidden="false" outlineLevel="0" max="12" min="10" style="7" width="10.33"/>
    <col collapsed="false" customWidth="true" hidden="false" outlineLevel="0" max="13" min="13" style="8" width="12.17"/>
    <col collapsed="false" customWidth="false" hidden="false" outlineLevel="0" max="14" min="14" style="7" width="11.5"/>
    <col collapsed="false" customWidth="false" hidden="false" outlineLevel="0" max="1024" min="15" style="3" width="11.5"/>
  </cols>
  <sheetData>
    <row r="1" s="11" customFormat="true" ht="50" hidden="false" customHeight="true" outlineLevel="0" collapsed="false">
      <c r="A1" s="1"/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</row>
    <row r="2" s="20" customFormat="true" ht="37" hidden="false" customHeight="true" outlineLevel="0" collapsed="false">
      <c r="A2" s="12"/>
      <c r="B2" s="13" t="s">
        <v>1</v>
      </c>
      <c r="C2" s="13"/>
      <c r="D2" s="14" t="s">
        <v>2</v>
      </c>
      <c r="E2" s="14"/>
      <c r="F2" s="14"/>
      <c r="G2" s="14"/>
      <c r="H2" s="14"/>
      <c r="I2" s="13" t="s">
        <v>3</v>
      </c>
      <c r="J2" s="15" t="n">
        <v>0.15</v>
      </c>
      <c r="K2" s="16" t="n">
        <v>0.2</v>
      </c>
      <c r="L2" s="17" t="n">
        <v>0.3</v>
      </c>
      <c r="M2" s="18"/>
      <c r="N2" s="19"/>
    </row>
    <row r="3" s="28" customFormat="true" ht="66" hidden="false" customHeight="false" outlineLevel="0" collapsed="false">
      <c r="A3" s="21" t="s">
        <v>4</v>
      </c>
      <c r="B3" s="22" t="s">
        <v>5</v>
      </c>
      <c r="C3" s="23" t="s">
        <v>6</v>
      </c>
      <c r="D3" s="24" t="s">
        <v>7</v>
      </c>
      <c r="E3" s="25" t="s">
        <v>8</v>
      </c>
      <c r="F3" s="25" t="s">
        <v>9</v>
      </c>
      <c r="G3" s="25" t="s">
        <v>10</v>
      </c>
      <c r="H3" s="23" t="s">
        <v>11</v>
      </c>
      <c r="I3" s="23" t="s">
        <v>12</v>
      </c>
      <c r="J3" s="26" t="s">
        <v>12</v>
      </c>
      <c r="K3" s="26" t="s">
        <v>12</v>
      </c>
      <c r="L3" s="26" t="s">
        <v>12</v>
      </c>
      <c r="M3" s="26" t="s">
        <v>13</v>
      </c>
      <c r="N3" s="27"/>
    </row>
    <row r="4" s="28" customFormat="true" ht="36.75" hidden="false" customHeight="true" outlineLevel="0" collapsed="false">
      <c r="A4" s="29"/>
      <c r="B4" s="30"/>
      <c r="C4" s="31" t="s">
        <v>14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27"/>
    </row>
    <row r="5" s="28" customFormat="true" ht="37" hidden="false" customHeight="true" outlineLevel="0" collapsed="false">
      <c r="A5" s="32" t="n">
        <v>1001</v>
      </c>
      <c r="B5" s="33" t="s">
        <v>15</v>
      </c>
      <c r="C5" s="34" t="s">
        <v>16</v>
      </c>
      <c r="D5" s="35" t="n">
        <v>4.39</v>
      </c>
      <c r="E5" s="36" t="n">
        <f aca="false">D5-(D5*$J$2)</f>
        <v>3.7315</v>
      </c>
      <c r="F5" s="36" t="n">
        <f aca="false">D5-(D5*$K$2)</f>
        <v>3.512</v>
      </c>
      <c r="G5" s="37" t="s">
        <v>17</v>
      </c>
      <c r="H5" s="38" t="n">
        <v>0.04</v>
      </c>
      <c r="I5" s="39" t="s">
        <v>18</v>
      </c>
      <c r="J5" s="40"/>
      <c r="K5" s="41"/>
      <c r="L5" s="42"/>
      <c r="M5" s="43"/>
      <c r="N5" s="27"/>
    </row>
    <row r="6" s="28" customFormat="true" ht="49.5" hidden="false" customHeight="true" outlineLevel="0" collapsed="false">
      <c r="A6" s="32" t="n">
        <v>6019</v>
      </c>
      <c r="B6" s="33"/>
      <c r="C6" s="34" t="s">
        <v>19</v>
      </c>
      <c r="D6" s="44" t="n">
        <v>8.98</v>
      </c>
      <c r="E6" s="45" t="s">
        <v>20</v>
      </c>
      <c r="F6" s="45"/>
      <c r="G6" s="45"/>
      <c r="H6" s="38" t="n">
        <v>0.04</v>
      </c>
      <c r="I6" s="39" t="s">
        <v>18</v>
      </c>
      <c r="J6" s="40"/>
      <c r="K6" s="41"/>
      <c r="L6" s="42"/>
      <c r="M6" s="43"/>
      <c r="N6" s="27"/>
    </row>
    <row r="7" s="28" customFormat="true" ht="37" hidden="false" customHeight="true" outlineLevel="0" collapsed="false">
      <c r="A7" s="32" t="n">
        <v>1178</v>
      </c>
      <c r="B7" s="33"/>
      <c r="C7" s="34" t="s">
        <v>21</v>
      </c>
      <c r="D7" s="35" t="n">
        <v>3.49</v>
      </c>
      <c r="E7" s="36" t="n">
        <f aca="false">D7-(D7*$J$2)</f>
        <v>2.9665</v>
      </c>
      <c r="F7" s="37" t="n">
        <f aca="false">D7-(D7*$K$2)</f>
        <v>2.792</v>
      </c>
      <c r="G7" s="37" t="n">
        <f aca="false">D7-(D7*$L$2)</f>
        <v>2.443</v>
      </c>
      <c r="H7" s="38" t="n">
        <v>0.04</v>
      </c>
      <c r="I7" s="39" t="s">
        <v>18</v>
      </c>
      <c r="J7" s="40"/>
      <c r="K7" s="41"/>
      <c r="L7" s="42"/>
      <c r="M7" s="43"/>
      <c r="N7" s="27"/>
    </row>
    <row r="8" s="28" customFormat="true" ht="37" hidden="false" customHeight="true" outlineLevel="0" collapsed="false">
      <c r="A8" s="32" t="n">
        <v>6120</v>
      </c>
      <c r="B8" s="33"/>
      <c r="C8" s="46" t="s">
        <v>22</v>
      </c>
      <c r="D8" s="47" t="n">
        <v>2.49</v>
      </c>
      <c r="E8" s="37" t="n">
        <f aca="false">D8-(D8*$J$2)</f>
        <v>2.1165</v>
      </c>
      <c r="F8" s="36" t="n">
        <f aca="false">D8-(D8*$K$2)</f>
        <v>1.992</v>
      </c>
      <c r="G8" s="37" t="n">
        <f aca="false">D8-(D8*$L$2)</f>
        <v>1.743</v>
      </c>
      <c r="H8" s="48" t="n">
        <v>0.04</v>
      </c>
      <c r="I8" s="39" t="s">
        <v>23</v>
      </c>
      <c r="J8" s="40"/>
      <c r="K8" s="41"/>
      <c r="L8" s="42"/>
      <c r="M8" s="43"/>
      <c r="N8" s="27"/>
    </row>
    <row r="9" s="28" customFormat="true" ht="37" hidden="false" customHeight="true" outlineLevel="0" collapsed="false">
      <c r="A9" s="32" t="n">
        <v>3217</v>
      </c>
      <c r="B9" s="33"/>
      <c r="C9" s="49" t="s">
        <v>24</v>
      </c>
      <c r="D9" s="50" t="n">
        <v>2.98</v>
      </c>
      <c r="E9" s="51" t="n">
        <f aca="false">D9-(D9*$J$2)</f>
        <v>2.533</v>
      </c>
      <c r="F9" s="52" t="n">
        <f aca="false">D9-(D9*$K$2)</f>
        <v>2.384</v>
      </c>
      <c r="G9" s="51" t="n">
        <f aca="false">D9-(D9*$L$2)</f>
        <v>2.086</v>
      </c>
      <c r="H9" s="53" t="n">
        <v>0.04</v>
      </c>
      <c r="I9" s="54" t="s">
        <v>18</v>
      </c>
      <c r="J9" s="40"/>
      <c r="K9" s="41"/>
      <c r="L9" s="42"/>
      <c r="M9" s="43"/>
      <c r="N9" s="27"/>
    </row>
    <row r="10" s="28" customFormat="true" ht="37" hidden="false" customHeight="true" outlineLevel="0" collapsed="false">
      <c r="A10" s="55" t="s">
        <v>25</v>
      </c>
      <c r="B10" s="33"/>
      <c r="C10" s="56" t="s">
        <v>26</v>
      </c>
      <c r="D10" s="57" t="n">
        <v>1.69</v>
      </c>
      <c r="E10" s="51" t="n">
        <f aca="false">D10-(D10*$J$2)</f>
        <v>1.4365</v>
      </c>
      <c r="F10" s="51" t="n">
        <f aca="false">D10-(D10*$K$2)</f>
        <v>1.352</v>
      </c>
      <c r="G10" s="51" t="n">
        <f aca="false">D10-(D10*$L$2)</f>
        <v>1.183</v>
      </c>
      <c r="H10" s="58" t="n">
        <v>0.04</v>
      </c>
      <c r="I10" s="59" t="s">
        <v>18</v>
      </c>
      <c r="J10" s="40"/>
      <c r="K10" s="41"/>
      <c r="L10" s="42"/>
      <c r="M10" s="43"/>
      <c r="N10" s="27"/>
    </row>
    <row r="11" s="28" customFormat="true" ht="49.5" hidden="false" customHeight="true" outlineLevel="0" collapsed="false">
      <c r="A11" s="32" t="n">
        <v>6117</v>
      </c>
      <c r="B11" s="33"/>
      <c r="C11" s="34" t="s">
        <v>27</v>
      </c>
      <c r="D11" s="35" t="n">
        <v>0.98</v>
      </c>
      <c r="E11" s="45" t="s">
        <v>28</v>
      </c>
      <c r="F11" s="45"/>
      <c r="G11" s="45"/>
      <c r="H11" s="38" t="n">
        <v>0.04</v>
      </c>
      <c r="I11" s="39" t="s">
        <v>18</v>
      </c>
      <c r="J11" s="40"/>
      <c r="K11" s="41"/>
      <c r="L11" s="42"/>
      <c r="M11" s="43"/>
      <c r="N11" s="27"/>
    </row>
    <row r="12" s="28" customFormat="true" ht="49.5" hidden="false" customHeight="false" outlineLevel="0" collapsed="false">
      <c r="A12" s="32" t="n">
        <v>3265</v>
      </c>
      <c r="B12" s="33"/>
      <c r="C12" s="60" t="s">
        <v>29</v>
      </c>
      <c r="D12" s="61" t="n">
        <v>2.49</v>
      </c>
      <c r="E12" s="51" t="n">
        <f aca="false">D12-(D12*$J$2)</f>
        <v>2.1165</v>
      </c>
      <c r="F12" s="52" t="n">
        <f aca="false">D12-(D12*$K$2)</f>
        <v>1.992</v>
      </c>
      <c r="G12" s="51" t="n">
        <f aca="false">D12-(D12*$L$2)</f>
        <v>1.743</v>
      </c>
      <c r="H12" s="58" t="n">
        <v>0.04</v>
      </c>
      <c r="I12" s="62" t="s">
        <v>18</v>
      </c>
      <c r="J12" s="40"/>
      <c r="K12" s="41"/>
      <c r="L12" s="42"/>
      <c r="M12" s="43"/>
      <c r="N12" s="27"/>
    </row>
    <row r="13" s="28" customFormat="true" ht="48.5" hidden="false" customHeight="false" outlineLevel="0" collapsed="false">
      <c r="A13" s="32"/>
      <c r="B13" s="33"/>
      <c r="C13" s="60" t="s">
        <v>30</v>
      </c>
      <c r="D13" s="63" t="n">
        <v>3.49</v>
      </c>
      <c r="E13" s="52" t="n">
        <f aca="false">D13-(D13*$J$2)</f>
        <v>2.9665</v>
      </c>
      <c r="F13" s="52" t="n">
        <f aca="false">D13-(D13*$K$2)</f>
        <v>2.792</v>
      </c>
      <c r="G13" s="51" t="n">
        <f aca="false">D13-(D13*$L$2)</f>
        <v>2.443</v>
      </c>
      <c r="H13" s="58" t="n">
        <v>0.04</v>
      </c>
      <c r="I13" s="59" t="s">
        <v>18</v>
      </c>
      <c r="J13" s="40"/>
      <c r="K13" s="41"/>
      <c r="L13" s="42"/>
      <c r="M13" s="43"/>
      <c r="N13" s="27"/>
    </row>
    <row r="14" s="28" customFormat="true" ht="66" hidden="false" customHeight="false" outlineLevel="0" collapsed="false">
      <c r="A14" s="64" t="s">
        <v>31</v>
      </c>
      <c r="B14" s="33"/>
      <c r="C14" s="60" t="s">
        <v>32</v>
      </c>
      <c r="D14" s="57" t="n">
        <v>7.69</v>
      </c>
      <c r="E14" s="52" t="n">
        <f aca="false">D14-(D14*$J$2)</f>
        <v>6.5365</v>
      </c>
      <c r="F14" s="52" t="n">
        <f aca="false">D14-(D14*$K$2)</f>
        <v>6.152</v>
      </c>
      <c r="G14" s="51" t="s">
        <v>17</v>
      </c>
      <c r="H14" s="58" t="n">
        <v>0.04</v>
      </c>
      <c r="I14" s="59" t="s">
        <v>23</v>
      </c>
      <c r="J14" s="40"/>
      <c r="K14" s="41"/>
      <c r="L14" s="42"/>
      <c r="M14" s="43"/>
      <c r="N14" s="27"/>
    </row>
    <row r="15" s="28" customFormat="true" ht="33" hidden="false" customHeight="false" outlineLevel="0" collapsed="false">
      <c r="A15" s="32" t="n">
        <v>1257</v>
      </c>
      <c r="B15" s="33"/>
      <c r="C15" s="65" t="s">
        <v>33</v>
      </c>
      <c r="D15" s="66" t="n">
        <v>3.98</v>
      </c>
      <c r="E15" s="36" t="s">
        <v>17</v>
      </c>
      <c r="F15" s="36" t="s">
        <v>17</v>
      </c>
      <c r="G15" s="67" t="s">
        <v>17</v>
      </c>
      <c r="H15" s="68" t="n">
        <v>0.04</v>
      </c>
      <c r="I15" s="69" t="s">
        <v>18</v>
      </c>
      <c r="J15" s="40"/>
      <c r="K15" s="41"/>
      <c r="L15" s="42"/>
      <c r="M15" s="43"/>
      <c r="N15" s="27"/>
    </row>
    <row r="16" s="28" customFormat="true" ht="37" hidden="false" customHeight="true" outlineLevel="0" collapsed="false">
      <c r="A16" s="32" t="n">
        <v>1761</v>
      </c>
      <c r="B16" s="33"/>
      <c r="C16" s="70" t="s">
        <v>34</v>
      </c>
      <c r="D16" s="44" t="n">
        <v>2.69</v>
      </c>
      <c r="E16" s="36" t="n">
        <f aca="false">D16-(D16*$J$2)</f>
        <v>2.2865</v>
      </c>
      <c r="F16" s="36" t="n">
        <f aca="false">D16-(D16*$K$2)</f>
        <v>2.152</v>
      </c>
      <c r="G16" s="67" t="n">
        <f aca="false">D16-(D16*$L$2)</f>
        <v>1.883</v>
      </c>
      <c r="H16" s="71" t="n">
        <v>0.04</v>
      </c>
      <c r="I16" s="39" t="s">
        <v>23</v>
      </c>
      <c r="J16" s="40"/>
      <c r="K16" s="41"/>
      <c r="L16" s="42"/>
      <c r="M16" s="43"/>
      <c r="N16" s="27"/>
    </row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M1"/>
    <mergeCell ref="B2:C2"/>
    <mergeCell ref="D2:H2"/>
    <mergeCell ref="C4:M4"/>
    <mergeCell ref="B5:B16"/>
    <mergeCell ref="E6:G6"/>
    <mergeCell ref="E11:G11"/>
  </mergeCells>
  <printOptions headings="false" gridLines="false" gridLinesSet="true" horizontalCentered="false" verticalCentered="false"/>
  <pageMargins left="0" right="0" top="0.157638888888889" bottom="0.432638888888889" header="0.511805555555555" footer="0.196527777777778"/>
  <pageSetup paperSize="77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&amp;CSalute Vestra, S.L.   Teléfono de contacto: 958610429 / 663435828      E-Mail:  solyfruta@yahoo.es                                                                       Página 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2019-02-13T21:12:38Z</dcterms:created>
  <dc:creator>usuario</dc:creator>
  <dc:description/>
  <dc:language>fr-FR</dc:language>
  <cp:lastModifiedBy/>
  <dcterms:modified xsi:type="dcterms:W3CDTF">2020-11-06T04:53:44Z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