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8_{2D851626-8602-4A0E-A8DB-D2A5EB667A98}" xr6:coauthVersionLast="46" xr6:coauthVersionMax="46" xr10:uidLastSave="{00000000-0000-0000-0000-000000000000}"/>
  <bookViews>
    <workbookView xWindow="-108" yWindow="-108" windowWidth="23256" windowHeight="12576" xr2:uid="{777CA96B-2882-4CCB-9686-E7DBEB436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E11" i="1"/>
  <c r="J10" i="1" s="1"/>
  <c r="C9" i="1"/>
  <c r="J18" i="1" s="1"/>
  <c r="D10" i="1"/>
  <c r="J13" i="1" s="1"/>
  <c r="K7" i="1"/>
  <c r="J21" i="1"/>
  <c r="J20" i="1"/>
  <c r="J17" i="1"/>
  <c r="J14" i="1"/>
  <c r="J12" i="1"/>
  <c r="J11" i="1"/>
  <c r="J9" i="1"/>
  <c r="J8" i="1"/>
  <c r="J7" i="1"/>
  <c r="F11" i="1"/>
  <c r="J15" i="1" s="1"/>
  <c r="F10" i="1"/>
  <c r="E10" i="1"/>
  <c r="J19" i="1" s="1"/>
  <c r="F9" i="1"/>
  <c r="J16" i="1" s="1"/>
  <c r="E9" i="1"/>
  <c r="D9" i="1"/>
  <c r="J22" i="1" l="1"/>
</calcChain>
</file>

<file path=xl/sharedStrings.xml><?xml version="1.0" encoding="utf-8"?>
<sst xmlns="http://schemas.openxmlformats.org/spreadsheetml/2006/main" count="45" uniqueCount="29">
  <si>
    <t>The nucleotide C appears 350723 times or 19.164950385869467 %.</t>
  </si>
  <si>
    <t>The nucleotide A appears 567623 times or 31.01726043880323 %.</t>
  </si>
  <si>
    <t>The nucleotide G appears 347436 times or 18.98533515698983 %.</t>
  </si>
  <si>
    <t>The nucleotide T appears 564241 times or 30.832454018337472 %.</t>
  </si>
  <si>
    <t>C</t>
  </si>
  <si>
    <t>A</t>
  </si>
  <si>
    <t>G</t>
  </si>
  <si>
    <t>T</t>
  </si>
  <si>
    <t>TA</t>
  </si>
  <si>
    <t>AT</t>
  </si>
  <si>
    <t>TG</t>
  </si>
  <si>
    <t>GG</t>
  </si>
  <si>
    <t>GC</t>
  </si>
  <si>
    <t>CA</t>
  </si>
  <si>
    <t>AA</t>
  </si>
  <si>
    <t>TT</t>
  </si>
  <si>
    <t>GT</t>
  </si>
  <si>
    <t>TC</t>
  </si>
  <si>
    <t>CG</t>
  </si>
  <si>
    <t>CC</t>
  </si>
  <si>
    <t>AG</t>
  </si>
  <si>
    <t>AC</t>
  </si>
  <si>
    <t>GA</t>
  </si>
  <si>
    <t>CT</t>
  </si>
  <si>
    <t>Freq:</t>
  </si>
  <si>
    <t>expected</t>
  </si>
  <si>
    <t>observed</t>
  </si>
  <si>
    <t>combined AT-TC, CT-TC, etc</t>
  </si>
  <si>
    <t>Conclusion: quite similar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</si>
</sst>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Sheet1!$I$7:$I$22</c:f>
              <c:strCache>
                <c:ptCount val="16"/>
                <c:pt idx="0">
                  <c:v>TA</c:v>
                </c:pt>
                <c:pt idx="1">
                  <c:v>AT</c:v>
                </c:pt>
                <c:pt idx="2">
                  <c:v>TG</c:v>
                </c:pt>
                <c:pt idx="3">
                  <c:v>GG</c:v>
                </c:pt>
                <c:pt idx="4">
                  <c:v>GC</c:v>
                </c:pt>
                <c:pt idx="5">
                  <c:v>CA</c:v>
                </c:pt>
                <c:pt idx="6">
                  <c:v>AA</c:v>
                </c:pt>
                <c:pt idx="7">
                  <c:v>TT</c:v>
                </c:pt>
                <c:pt idx="8">
                  <c:v>GT</c:v>
                </c:pt>
                <c:pt idx="9">
                  <c:v>TC</c:v>
                </c:pt>
                <c:pt idx="10">
                  <c:v>CG</c:v>
                </c:pt>
                <c:pt idx="11">
                  <c:v>CC</c:v>
                </c:pt>
                <c:pt idx="12">
                  <c:v>AG</c:v>
                </c:pt>
                <c:pt idx="13">
                  <c:v>AC</c:v>
                </c:pt>
                <c:pt idx="14">
                  <c:v>GA</c:v>
                </c:pt>
                <c:pt idx="15">
                  <c:v>CT</c:v>
                </c:pt>
              </c:strCache>
            </c:strRef>
          </c:cat>
          <c:val>
            <c:numRef>
              <c:f>Sheet1!$J$7:$J$22</c:f>
              <c:numCache>
                <c:formatCode>0.00%</c:formatCode>
                <c:ptCount val="16"/>
                <c:pt idx="0">
                  <c:v>9.5634659999999996E-2</c:v>
                </c:pt>
                <c:pt idx="1">
                  <c:v>9.5634659999999996E-2</c:v>
                </c:pt>
                <c:pt idx="2">
                  <c:v>5.8546170000000008E-2</c:v>
                </c:pt>
                <c:pt idx="3">
                  <c:v>3.6062010000000005E-2</c:v>
                </c:pt>
                <c:pt idx="4">
                  <c:v>3.6384840000000002E-2</c:v>
                </c:pt>
                <c:pt idx="5">
                  <c:v>5.9434319999999992E-2</c:v>
                </c:pt>
                <c:pt idx="6">
                  <c:v>9.6224039999999983E-2</c:v>
                </c:pt>
                <c:pt idx="7">
                  <c:v>9.5048890000000011E-2</c:v>
                </c:pt>
                <c:pt idx="8">
                  <c:v>5.8546170000000008E-2</c:v>
                </c:pt>
                <c:pt idx="9">
                  <c:v>5.9070280000000003E-2</c:v>
                </c:pt>
                <c:pt idx="10">
                  <c:v>3.6384840000000002E-2</c:v>
                </c:pt>
                <c:pt idx="11">
                  <c:v>3.6710559999999996E-2</c:v>
                </c:pt>
                <c:pt idx="12">
                  <c:v>5.8906979999999998E-2</c:v>
                </c:pt>
                <c:pt idx="13">
                  <c:v>5.9434319999999992E-2</c:v>
                </c:pt>
                <c:pt idx="14">
                  <c:v>5.8906979999999998E-2</c:v>
                </c:pt>
                <c:pt idx="15">
                  <c:v>5.9070280000000003E-2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26-48A6-A1D3-F93157606DA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Sheet1!$I$7:$I$22</c:f>
              <c:strCache>
                <c:ptCount val="16"/>
                <c:pt idx="0">
                  <c:v>TA</c:v>
                </c:pt>
                <c:pt idx="1">
                  <c:v>AT</c:v>
                </c:pt>
                <c:pt idx="2">
                  <c:v>TG</c:v>
                </c:pt>
                <c:pt idx="3">
                  <c:v>GG</c:v>
                </c:pt>
                <c:pt idx="4">
                  <c:v>GC</c:v>
                </c:pt>
                <c:pt idx="5">
                  <c:v>CA</c:v>
                </c:pt>
                <c:pt idx="6">
                  <c:v>AA</c:v>
                </c:pt>
                <c:pt idx="7">
                  <c:v>TT</c:v>
                </c:pt>
                <c:pt idx="8">
                  <c:v>GT</c:v>
                </c:pt>
                <c:pt idx="9">
                  <c:v>TC</c:v>
                </c:pt>
                <c:pt idx="10">
                  <c:v>CG</c:v>
                </c:pt>
                <c:pt idx="11">
                  <c:v>CC</c:v>
                </c:pt>
                <c:pt idx="12">
                  <c:v>AG</c:v>
                </c:pt>
                <c:pt idx="13">
                  <c:v>AC</c:v>
                </c:pt>
                <c:pt idx="14">
                  <c:v>GA</c:v>
                </c:pt>
                <c:pt idx="15">
                  <c:v>CT</c:v>
                </c:pt>
              </c:strCache>
            </c:strRef>
          </c:cat>
          <c:val>
            <c:numRef>
              <c:f>Sheet1!$K$7:$K$22</c:f>
              <c:numCache>
                <c:formatCode>0.00%</c:formatCode>
                <c:ptCount val="16"/>
                <c:pt idx="0">
                  <c:v>7.2110608506345805E-2</c:v>
                </c:pt>
                <c:pt idx="1">
                  <c:v>9.1171035102310199E-2</c:v>
                </c:pt>
                <c:pt idx="2">
                  <c:v>6.5573528624245994E-2</c:v>
                </c:pt>
                <c:pt idx="3">
                  <c:v>3.6310492442167303E-2</c:v>
                </c:pt>
                <c:pt idx="4">
                  <c:v>5.2202104674151401E-2</c:v>
                </c:pt>
                <c:pt idx="5">
                  <c:v>6.6463135415858299E-2</c:v>
                </c:pt>
                <c:pt idx="6">
                  <c:v>0.120159211200739</c:v>
                </c:pt>
                <c:pt idx="7">
                  <c:v>0.118863051919594</c:v>
                </c:pt>
                <c:pt idx="8">
                  <c:v>4.9901039441055901E-2</c:v>
                </c:pt>
                <c:pt idx="9">
                  <c:v>5.1776973173000097E-2</c:v>
                </c:pt>
                <c:pt idx="10">
                  <c:v>3.9630671106686097E-2</c:v>
                </c:pt>
                <c:pt idx="11">
                  <c:v>3.71667663011701E-2</c:v>
                </c:pt>
                <c:pt idx="12">
                  <c:v>4.8338763140552403E-2</c:v>
                </c:pt>
                <c:pt idx="13">
                  <c:v>5.0503764435618798E-2</c:v>
                </c:pt>
                <c:pt idx="14">
                  <c:v>5.1439818756277199E-2</c:v>
                </c:pt>
                <c:pt idx="15">
                  <c:v>4.8389035760225803E-2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6-48A6-A1D3-F93157606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9952832"/>
        <c:axId val="2109953664"/>
      </c:barChart>
      <c:catAx>
        <c:axId val="210995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953664"/>
        <c:crosses val="autoZero"/>
        <c:auto val="1"/>
        <c:lblAlgn val="ctr"/>
        <c:lblOffset val="100"/>
        <c:noMultiLvlLbl val="0"/>
      </c:catAx>
      <c:valAx>
        <c:axId val="210995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9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Sheet1!$M$7:$M$16</c:f>
              <c:strCache>
                <c:ptCount val="10"/>
                <c:pt idx="0">
                  <c:v>TA</c:v>
                </c:pt>
                <c:pt idx="1">
                  <c:v>TG</c:v>
                </c:pt>
                <c:pt idx="2">
                  <c:v>GC</c:v>
                </c:pt>
                <c:pt idx="3">
                  <c:v>AG</c:v>
                </c:pt>
                <c:pt idx="4">
                  <c:v>GG</c:v>
                </c:pt>
                <c:pt idx="5">
                  <c:v>CC</c:v>
                </c:pt>
                <c:pt idx="6">
                  <c:v>AA</c:v>
                </c:pt>
                <c:pt idx="7">
                  <c:v>TT</c:v>
                </c:pt>
                <c:pt idx="8">
                  <c:v>TC</c:v>
                </c:pt>
                <c:pt idx="9">
                  <c:v>AC</c:v>
                </c:pt>
              </c:strCache>
            </c:strRef>
          </c:cat>
          <c:val>
            <c:numRef>
              <c:f>Sheet1!$N$7:$N$16</c:f>
              <c:numCache>
                <c:formatCode>General</c:formatCode>
                <c:ptCount val="10"/>
                <c:pt idx="0">
                  <c:v>9.5634659999999996E-2</c:v>
                </c:pt>
                <c:pt idx="1">
                  <c:v>5.8546170000000008E-2</c:v>
                </c:pt>
                <c:pt idx="2">
                  <c:v>3.6384840000000002E-2</c:v>
                </c:pt>
                <c:pt idx="3">
                  <c:v>5.8906979999999998E-2</c:v>
                </c:pt>
                <c:pt idx="4">
                  <c:v>3.6062010000000005E-2</c:v>
                </c:pt>
                <c:pt idx="5">
                  <c:v>3.6710559999999996E-2</c:v>
                </c:pt>
                <c:pt idx="6">
                  <c:v>9.6224039999999983E-2</c:v>
                </c:pt>
                <c:pt idx="7">
                  <c:v>9.5048890000000011E-2</c:v>
                </c:pt>
                <c:pt idx="8">
                  <c:v>5.9070280000000003E-2</c:v>
                </c:pt>
                <c:pt idx="9">
                  <c:v>5.9434319999999992E-2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0-4A4D-B746-88821D0C73C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Sheet1!$M$7:$M$16</c:f>
              <c:strCache>
                <c:ptCount val="10"/>
                <c:pt idx="0">
                  <c:v>TA</c:v>
                </c:pt>
                <c:pt idx="1">
                  <c:v>TG</c:v>
                </c:pt>
                <c:pt idx="2">
                  <c:v>GC</c:v>
                </c:pt>
                <c:pt idx="3">
                  <c:v>AG</c:v>
                </c:pt>
                <c:pt idx="4">
                  <c:v>GG</c:v>
                </c:pt>
                <c:pt idx="5">
                  <c:v>CC</c:v>
                </c:pt>
                <c:pt idx="6">
                  <c:v>AA</c:v>
                </c:pt>
                <c:pt idx="7">
                  <c:v>TT</c:v>
                </c:pt>
                <c:pt idx="8">
                  <c:v>TC</c:v>
                </c:pt>
                <c:pt idx="9">
                  <c:v>AC</c:v>
                </c:pt>
              </c:strCache>
            </c:strRef>
          </c:cat>
          <c:val>
            <c:numRef>
              <c:f>Sheet1!$O$7:$O$16</c:f>
              <c:numCache>
                <c:formatCode>General</c:formatCode>
                <c:ptCount val="10"/>
                <c:pt idx="0">
                  <c:v>8.1640821804327995E-2</c:v>
                </c:pt>
                <c:pt idx="1">
                  <c:v>5.7737284032650951E-2</c:v>
                </c:pt>
                <c:pt idx="2">
                  <c:v>4.5916387890418749E-2</c:v>
                </c:pt>
                <c:pt idx="3">
                  <c:v>4.9889290948414801E-2</c:v>
                </c:pt>
                <c:pt idx="4">
                  <c:v>3.6310492442167303E-2</c:v>
                </c:pt>
                <c:pt idx="5">
                  <c:v>3.71667663011701E-2</c:v>
                </c:pt>
                <c:pt idx="6">
                  <c:v>0.120159211200739</c:v>
                </c:pt>
                <c:pt idx="7">
                  <c:v>0.118863051919594</c:v>
                </c:pt>
                <c:pt idx="8">
                  <c:v>5.008300446661295E-2</c:v>
                </c:pt>
                <c:pt idx="9">
                  <c:v>5.8483449925738548E-2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20-4A4D-B746-88821D0C7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7197248"/>
        <c:axId val="2117211808"/>
      </c:barChart>
      <c:catAx>
        <c:axId val="211719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211808"/>
        <c:crosses val="autoZero"/>
        <c:auto val="1"/>
        <c:lblAlgn val="ctr"/>
        <c:lblOffset val="100"/>
        <c:noMultiLvlLbl val="0"/>
      </c:catAx>
      <c:valAx>
        <c:axId val="211721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19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342900</xdr:colOff>
      <xdr:row>0</xdr:row>
      <xdr:rowOff>49530</xdr:rowOff>
    </xdr:from>
    <xdr:to>
      <xdr:col>23</xdr:col>
      <xdr:colOff>38100</xdr:colOff>
      <xdr:row>15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2D156-D171-4D80-BB7B-CEE82A2B2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327660</xdr:colOff>
      <xdr:row>14</xdr:row>
      <xdr:rowOff>87630</xdr:rowOff>
    </xdr:from>
    <xdr:to>
      <xdr:col>23</xdr:col>
      <xdr:colOff>22860</xdr:colOff>
      <xdr:row>29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2000B5-62BE-467F-90AF-C96B89F8F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4F6C-34EF-4DB7-8D3D-8CFE7FE3D147}">
  <dimension ref="B2:O25"/>
  <sheetViews>
    <sheetView tabSelected="1" workbookViewId="0">
      <selection activeCell="J25" sqref="J25"/>
    </sheetView>
  </sheetViews>
  <sheetFormatPr defaultRowHeight="14.4" x14ac:dyDescent="0.3"/>
  <cols>
    <col min="10" max="10" width="8.88671875" style="1"/>
  </cols>
  <sheetData>
    <row r="2" spans="2:15" x14ac:dyDescent="0.3">
      <c r="B2" t="s">
        <v>0</v>
      </c>
    </row>
    <row r="3" spans="2:15" x14ac:dyDescent="0.3">
      <c r="B3" t="s">
        <v>1</v>
      </c>
    </row>
    <row r="4" spans="2:15" x14ac:dyDescent="0.3">
      <c r="B4" t="s">
        <v>2</v>
      </c>
    </row>
    <row r="5" spans="2:15" x14ac:dyDescent="0.3">
      <c r="B5" t="s">
        <v>3</v>
      </c>
      <c r="M5" s="3" t="s">
        <v>27</v>
      </c>
      <c r="N5" s="3"/>
      <c r="O5" s="3"/>
    </row>
    <row r="6" spans="2:15" x14ac:dyDescent="0.3">
      <c r="J6" s="1" t="s">
        <v>25</v>
      </c>
      <c r="K6" t="s">
        <v>26</v>
      </c>
      <c r="N6" t="s">
        <v>25</v>
      </c>
      <c r="O6" t="s">
        <v>26</v>
      </c>
    </row>
    <row r="7" spans="2:15" x14ac:dyDescent="0.3">
      <c r="C7" t="s">
        <v>4</v>
      </c>
      <c r="D7" t="s">
        <v>5</v>
      </c>
      <c r="E7" t="s">
        <v>6</v>
      </c>
      <c r="F7" t="s">
        <v>7</v>
      </c>
      <c r="I7" t="s">
        <v>8</v>
      </c>
      <c r="J7" s="1">
        <f>F10</f>
        <v>9.5634659999999996E-2</v>
      </c>
      <c r="K7" s="1">
        <f>7.21106085063458%</f>
        <v>7.2110608506345805E-2</v>
      </c>
      <c r="M7" t="s">
        <v>8</v>
      </c>
      <c r="N7">
        <v>9.5634659999999996E-2</v>
      </c>
      <c r="O7">
        <v>8.1640821804327995E-2</v>
      </c>
    </row>
    <row r="8" spans="2:15" x14ac:dyDescent="0.3">
      <c r="B8" t="s">
        <v>24</v>
      </c>
      <c r="C8">
        <v>0.19159999999999999</v>
      </c>
      <c r="D8">
        <v>0.31019999999999998</v>
      </c>
      <c r="E8">
        <v>0.18990000000000001</v>
      </c>
      <c r="F8">
        <v>0.30830000000000002</v>
      </c>
      <c r="I8" t="s">
        <v>9</v>
      </c>
      <c r="J8" s="1">
        <f>F10</f>
        <v>9.5634659999999996E-2</v>
      </c>
      <c r="K8" s="2">
        <v>9.1171035102310199E-2</v>
      </c>
      <c r="M8" t="s">
        <v>10</v>
      </c>
      <c r="N8">
        <v>5.8546170000000008E-2</v>
      </c>
      <c r="O8">
        <v>5.7737284032650951E-2</v>
      </c>
    </row>
    <row r="9" spans="2:15" x14ac:dyDescent="0.3">
      <c r="B9" t="s">
        <v>4</v>
      </c>
      <c r="C9">
        <f>C8^2</f>
        <v>3.6710559999999996E-2</v>
      </c>
      <c r="D9">
        <f>D8*C8</f>
        <v>5.9434319999999992E-2</v>
      </c>
      <c r="E9">
        <f>E8*C8</f>
        <v>3.6384840000000002E-2</v>
      </c>
      <c r="F9">
        <f>F8*C8</f>
        <v>5.9070280000000003E-2</v>
      </c>
      <c r="I9" t="s">
        <v>10</v>
      </c>
      <c r="J9" s="1">
        <f>F11</f>
        <v>5.8546170000000008E-2</v>
      </c>
      <c r="K9" s="2">
        <v>6.5573528624245994E-2</v>
      </c>
      <c r="M9" t="s">
        <v>12</v>
      </c>
      <c r="N9">
        <v>3.6384840000000002E-2</v>
      </c>
      <c r="O9">
        <v>4.5916387890418749E-2</v>
      </c>
    </row>
    <row r="10" spans="2:15" x14ac:dyDescent="0.3">
      <c r="B10" t="s">
        <v>5</v>
      </c>
      <c r="D10">
        <f>D8^2</f>
        <v>9.6224039999999983E-2</v>
      </c>
      <c r="E10">
        <f>E8*D8</f>
        <v>5.8906979999999998E-2</v>
      </c>
      <c r="F10">
        <f>F8*D8</f>
        <v>9.5634659999999996E-2</v>
      </c>
      <c r="I10" t="s">
        <v>11</v>
      </c>
      <c r="J10" s="1">
        <f>E11</f>
        <v>3.6062010000000005E-2</v>
      </c>
      <c r="K10" s="2">
        <v>3.6310492442167303E-2</v>
      </c>
      <c r="M10" t="s">
        <v>20</v>
      </c>
      <c r="N10">
        <v>5.8906979999999998E-2</v>
      </c>
      <c r="O10">
        <v>4.9889290948414801E-2</v>
      </c>
    </row>
    <row r="11" spans="2:15" x14ac:dyDescent="0.3">
      <c r="B11" t="s">
        <v>6</v>
      </c>
      <c r="E11">
        <f>E8^2</f>
        <v>3.6062010000000005E-2</v>
      </c>
      <c r="F11">
        <f>F8*E8</f>
        <v>5.8546170000000008E-2</v>
      </c>
      <c r="I11" t="s">
        <v>12</v>
      </c>
      <c r="J11" s="1">
        <f>E9</f>
        <v>3.6384840000000002E-2</v>
      </c>
      <c r="K11" s="2">
        <v>5.2202104674151401E-2</v>
      </c>
      <c r="M11" t="s">
        <v>11</v>
      </c>
      <c r="N11">
        <v>3.6062010000000005E-2</v>
      </c>
      <c r="O11">
        <v>3.6310492442167303E-2</v>
      </c>
    </row>
    <row r="12" spans="2:15" x14ac:dyDescent="0.3">
      <c r="B12" t="s">
        <v>7</v>
      </c>
      <c r="F12">
        <f>F8^2</f>
        <v>9.5048890000000011E-2</v>
      </c>
      <c r="I12" t="s">
        <v>13</v>
      </c>
      <c r="J12" s="1">
        <f>D9</f>
        <v>5.9434319999999992E-2</v>
      </c>
      <c r="K12" s="2">
        <v>6.6463135415858299E-2</v>
      </c>
      <c r="M12" t="s">
        <v>19</v>
      </c>
      <c r="N12">
        <v>3.6710559999999996E-2</v>
      </c>
      <c r="O12">
        <v>3.71667663011701E-2</v>
      </c>
    </row>
    <row r="13" spans="2:15" x14ac:dyDescent="0.3">
      <c r="I13" t="s">
        <v>14</v>
      </c>
      <c r="J13" s="1">
        <f>D10</f>
        <v>9.6224039999999983E-2</v>
      </c>
      <c r="K13" s="2">
        <v>0.120159211200739</v>
      </c>
      <c r="M13" t="s">
        <v>14</v>
      </c>
      <c r="N13">
        <v>9.6224039999999983E-2</v>
      </c>
      <c r="O13">
        <v>0.120159211200739</v>
      </c>
    </row>
    <row r="14" spans="2:15" x14ac:dyDescent="0.3">
      <c r="I14" t="s">
        <v>15</v>
      </c>
      <c r="J14" s="1">
        <f>F12</f>
        <v>9.5048890000000011E-2</v>
      </c>
      <c r="K14" s="2">
        <v>0.118863051919594</v>
      </c>
      <c r="M14" t="s">
        <v>15</v>
      </c>
      <c r="N14">
        <v>9.5048890000000011E-2</v>
      </c>
      <c r="O14">
        <v>0.118863051919594</v>
      </c>
    </row>
    <row r="15" spans="2:15" x14ac:dyDescent="0.3">
      <c r="I15" t="s">
        <v>16</v>
      </c>
      <c r="J15" s="1">
        <f>F11</f>
        <v>5.8546170000000008E-2</v>
      </c>
      <c r="K15" s="2">
        <v>4.9901039441055901E-2</v>
      </c>
      <c r="M15" t="s">
        <v>17</v>
      </c>
      <c r="N15">
        <v>5.9070280000000003E-2</v>
      </c>
      <c r="O15">
        <v>5.008300446661295E-2</v>
      </c>
    </row>
    <row r="16" spans="2:15" x14ac:dyDescent="0.3">
      <c r="I16" t="s">
        <v>17</v>
      </c>
      <c r="J16" s="1">
        <f>F9</f>
        <v>5.9070280000000003E-2</v>
      </c>
      <c r="K16" s="2">
        <v>5.1776973173000097E-2</v>
      </c>
      <c r="M16" t="s">
        <v>21</v>
      </c>
      <c r="N16">
        <v>5.9434319999999992E-2</v>
      </c>
      <c r="O16">
        <v>5.8483449925738548E-2</v>
      </c>
    </row>
    <row r="17" spans="9:12" x14ac:dyDescent="0.3">
      <c r="I17" t="s">
        <v>18</v>
      </c>
      <c r="J17" s="1">
        <f>E9</f>
        <v>3.6384840000000002E-2</v>
      </c>
      <c r="K17" s="2">
        <v>3.9630671106686097E-2</v>
      </c>
    </row>
    <row r="18" spans="9:12" x14ac:dyDescent="0.3">
      <c r="I18" t="s">
        <v>19</v>
      </c>
      <c r="J18" s="1">
        <f>C9</f>
        <v>3.6710559999999996E-2</v>
      </c>
      <c r="K18" s="2">
        <v>3.71667663011701E-2</v>
      </c>
    </row>
    <row r="19" spans="9:12" x14ac:dyDescent="0.3">
      <c r="I19" t="s">
        <v>20</v>
      </c>
      <c r="J19" s="1">
        <f>E10</f>
        <v>5.8906979999999998E-2</v>
      </c>
      <c r="K19" s="2">
        <v>4.8338763140552403E-2</v>
      </c>
    </row>
    <row r="20" spans="9:12" x14ac:dyDescent="0.3">
      <c r="I20" t="s">
        <v>21</v>
      </c>
      <c r="J20" s="1">
        <f>D9</f>
        <v>5.9434319999999992E-2</v>
      </c>
      <c r="K20" s="2">
        <v>5.0503764435618798E-2</v>
      </c>
    </row>
    <row r="21" spans="9:12" x14ac:dyDescent="0.3">
      <c r="I21" t="s">
        <v>22</v>
      </c>
      <c r="J21" s="1">
        <f>E10</f>
        <v>5.8906979999999998E-2</v>
      </c>
      <c r="K21" s="2">
        <v>5.1439818756277199E-2</v>
      </c>
    </row>
    <row r="22" spans="9:12" x14ac:dyDescent="0.3">
      <c r="I22" t="s">
        <v>23</v>
      </c>
      <c r="J22" s="1">
        <f>F9</f>
        <v>5.9070280000000003E-2</v>
      </c>
      <c r="K22" s="2">
        <v>4.8389035760225803E-2</v>
      </c>
    </row>
    <row r="25" spans="9:12" x14ac:dyDescent="0.3">
      <c r="L25" s="4" t="s">
        <v>28</v>
      </c>
    </row>
  </sheetData>
  <mergeCells count="1">
    <mergeCell ref="M5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Than</dc:creator>
  <cp:lastModifiedBy>Nam Than</cp:lastModifiedBy>
  <dcterms:created xsi:type="dcterms:W3CDTF">2021-02-07T23:38:56Z</dcterms:created>
  <dcterms:modified xsi:type="dcterms:W3CDTF">2021-02-08T01:45:07Z</dcterms:modified>
</cp:coreProperties>
</file>