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大一文件\算法设计\实验\实验1 排序算法性能分析\"/>
    </mc:Choice>
  </mc:AlternateContent>
  <xr:revisionPtr revIDLastSave="0" documentId="13_ncr:1_{742189CE-DE26-482C-ADFB-D0FA6BCB9393}" xr6:coauthVersionLast="36" xr6:coauthVersionMax="36" xr10:uidLastSave="{00000000-0000-0000-0000-000000000000}"/>
  <bookViews>
    <workbookView xWindow="0" yWindow="0" windowWidth="25600" windowHeight="11490" activeTab="1" xr2:uid="{8B3BAE8A-0B8D-48E6-8E5F-A29175766933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5" i="1" l="1"/>
  <c r="E45" i="1"/>
  <c r="D45" i="1"/>
  <c r="C45" i="1"/>
  <c r="F38" i="1"/>
  <c r="E38" i="1"/>
  <c r="D38" i="1"/>
  <c r="C38" i="1"/>
  <c r="C36" i="1" l="1"/>
  <c r="D36" i="1"/>
  <c r="E36" i="1"/>
  <c r="F36" i="1"/>
  <c r="F43" i="1"/>
  <c r="E43" i="1"/>
  <c r="D43" i="1"/>
  <c r="C43" i="1"/>
  <c r="F28" i="1"/>
  <c r="E28" i="1"/>
  <c r="D28" i="1"/>
  <c r="C28" i="1"/>
  <c r="F20" i="1"/>
  <c r="E20" i="1"/>
  <c r="D20" i="1"/>
  <c r="C20" i="1"/>
  <c r="F13" i="1"/>
  <c r="E13" i="1"/>
  <c r="D13" i="1"/>
  <c r="C13" i="1"/>
</calcChain>
</file>

<file path=xl/sharedStrings.xml><?xml version="1.0" encoding="utf-8"?>
<sst xmlns="http://schemas.openxmlformats.org/spreadsheetml/2006/main" count="43" uniqueCount="17">
  <si>
    <t>输入规模/w</t>
    <phoneticPr fontId="1" type="noConversion"/>
  </si>
  <si>
    <t>选择排序/s</t>
    <phoneticPr fontId="1" type="noConversion"/>
  </si>
  <si>
    <t>冒泡排序/s</t>
    <phoneticPr fontId="1" type="noConversion"/>
  </si>
  <si>
    <t>插入排序/s</t>
    <phoneticPr fontId="1" type="noConversion"/>
  </si>
  <si>
    <t>归并排序/s</t>
    <phoneticPr fontId="1" type="noConversion"/>
  </si>
  <si>
    <t>快速排序/s</t>
    <phoneticPr fontId="1" type="noConversion"/>
  </si>
  <si>
    <t>实际效率/s</t>
    <phoneticPr fontId="1" type="noConversion"/>
  </si>
  <si>
    <t>理论效率/次</t>
    <phoneticPr fontId="1" type="noConversion"/>
  </si>
  <si>
    <t>实际效率（归一）</t>
    <phoneticPr fontId="1" type="noConversion"/>
  </si>
  <si>
    <t>理论效率（归一）</t>
    <phoneticPr fontId="1" type="noConversion"/>
  </si>
  <si>
    <t>Top K</t>
    <phoneticPr fontId="1" type="noConversion"/>
  </si>
  <si>
    <t>实验规模/w</t>
    <phoneticPr fontId="1" type="noConversion"/>
  </si>
  <si>
    <t>冒泡排序/ms</t>
    <phoneticPr fontId="1" type="noConversion"/>
  </si>
  <si>
    <t>计数排序/ms</t>
    <phoneticPr fontId="1" type="noConversion"/>
  </si>
  <si>
    <t>堆排序/ms</t>
    <phoneticPr fontId="1" type="noConversion"/>
  </si>
  <si>
    <t>理论效率/万次</t>
    <phoneticPr fontId="1" type="noConversion"/>
  </si>
  <si>
    <t>优化后实际效率/s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</si>
</sst>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0_);[Red]\(0.0000\)"/>
    <numFmt numFmtId="177" formatCode="0_);[Red]\(0\)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176" fontId="0" fillId="0" borderId="0" xfId="0" applyNumberFormat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Sheet1!$B$18:$F$18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Sheet1!$B$20:$F$20</c:f>
              <c:numCache>
                <c:formatCode>General</c:formatCode>
                <c:ptCount val="5"/>
                <c:pt idx="0">
                  <c:v>1</c:v>
                </c:pt>
                <c:pt idx="1">
                  <c:v>4.1376707794161902</c:v>
                </c:pt>
                <c:pt idx="2">
                  <c:v>9.3472765573277172</c:v>
                </c:pt>
                <c:pt idx="3">
                  <c:v>16.456160096298529</c:v>
                </c:pt>
                <c:pt idx="4">
                  <c:v>25.919349984953357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CB-4B91-82FC-6617F4000186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Sheet1!$B$18:$F$18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Sheet1!$B$22:$F$22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CB-4B91-82FC-6617F4000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82760"/>
        <c:axId val="761083744"/>
      </c:scatterChart>
      <c:valAx>
        <c:axId val="761082760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83744"/>
        <c:crosses val="autoZero"/>
        <c:crossBetween val="midCat"/>
      </c:valAx>
      <c:valAx>
        <c:axId val="761083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8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Sheet1!$B$28:$F$28</c:f>
              <c:numCache>
                <c:formatCode>0.0000_);[Red]\(0.0000\)</c:formatCode>
                <c:ptCount val="5"/>
                <c:pt idx="0">
                  <c:v>1</c:v>
                </c:pt>
                <c:pt idx="1">
                  <c:v>4.0155363533211137</c:v>
                </c:pt>
                <c:pt idx="2">
                  <c:v>9.0052806144715021</c:v>
                </c:pt>
                <c:pt idx="3">
                  <c:v>15.704896569782665</c:v>
                </c:pt>
                <c:pt idx="4">
                  <c:v>25.342585319018941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A-485A-9C67-558132D0B431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Sheet1!$B$30:$F$30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262-4D26-95EB-A1F9A293BF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6753976"/>
        <c:axId val="766752992"/>
      </c:scatterChart>
      <c:valAx>
        <c:axId val="766753976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52992"/>
        <c:crosses val="autoZero"/>
        <c:crossBetween val="midCat"/>
      </c:valAx>
      <c:valAx>
        <c:axId val="76675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6753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归并排序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Sheet1!$B$34:$F$34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Sheet1!$B$36:$F$36</c:f>
              <c:numCache>
                <c:formatCode>General</c:formatCode>
                <c:ptCount val="5"/>
                <c:pt idx="0">
                  <c:v>1</c:v>
                </c:pt>
                <c:pt idx="1">
                  <c:v>2.1170731707317074</c:v>
                </c:pt>
                <c:pt idx="2">
                  <c:v>3.3609756097560974</c:v>
                </c:pt>
                <c:pt idx="3">
                  <c:v>4.4390243902439019</c:v>
                </c:pt>
                <c:pt idx="4">
                  <c:v>5.7317073170731705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5-40C4-9C66-197788448813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Sheet1!$B$34:$F$34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Sheet1!$B$38:$F$38</c:f>
              <c:numCache>
                <c:formatCode>General</c:formatCode>
                <c:ptCount val="5"/>
                <c:pt idx="0">
                  <c:v>1</c:v>
                </c:pt>
                <c:pt idx="1">
                  <c:v>2.1204093919325708</c:v>
                </c:pt>
                <c:pt idx="2">
                  <c:v>3.2853702588801927</c:v>
                </c:pt>
                <c:pt idx="3">
                  <c:v>4.4816375677302833</c:v>
                </c:pt>
                <c:pt idx="4">
                  <c:v>5.6983744732089106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5-40C4-9C66-197788448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253848"/>
        <c:axId val="394257784"/>
      </c:scatterChart>
      <c:valAx>
        <c:axId val="394253848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57784"/>
        <c:crosses val="autoZero"/>
        <c:crossBetween val="midCat"/>
      </c:valAx>
      <c:valAx>
        <c:axId val="394257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538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快速排序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Sheet1!$B$41:$F$41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Sheet1!$B$43:$F$43</c:f>
              <c:numCache>
                <c:formatCode>General</c:formatCode>
                <c:ptCount val="5"/>
                <c:pt idx="0">
                  <c:v>1</c:v>
                </c:pt>
                <c:pt idx="1">
                  <c:v>2.1</c:v>
                </c:pt>
                <c:pt idx="2">
                  <c:v>3.2733333333333334</c:v>
                </c:pt>
                <c:pt idx="3">
                  <c:v>4.3333333333333339</c:v>
                </c:pt>
                <c:pt idx="4">
                  <c:v>5.5066666666666677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B6-48F9-A06C-D932BA1220BC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Sheet1!$B$41:$F$41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Sheet1!$B$45:$F$45</c:f>
              <c:numCache>
                <c:formatCode>General</c:formatCode>
                <c:ptCount val="5"/>
                <c:pt idx="0">
                  <c:v>1</c:v>
                </c:pt>
                <c:pt idx="1">
                  <c:v>2.1204093919325708</c:v>
                </c:pt>
                <c:pt idx="2">
                  <c:v>3.2853702588801927</c:v>
                </c:pt>
                <c:pt idx="3">
                  <c:v>4.4816375677302833</c:v>
                </c:pt>
                <c:pt idx="4">
                  <c:v>5.6983744732089106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B6-48F9-A06C-D932BA122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5728608"/>
        <c:axId val="625731560"/>
      </c:scatterChart>
      <c:valAx>
        <c:axId val="625728608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731560"/>
        <c:crosses val="autoZero"/>
        <c:crossBetween val="midCat"/>
      </c:valAx>
      <c:valAx>
        <c:axId val="625731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5728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冒泡排序优化比较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原始效率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Sheet1!$B$18:$F$18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Sheet1!$B$19:$F$19</c:f>
              <c:numCache>
                <c:formatCode>General</c:formatCode>
                <c:ptCount val="5"/>
                <c:pt idx="0">
                  <c:v>16.614999999999998</c:v>
                </c:pt>
                <c:pt idx="1">
                  <c:v>68.747399999999999</c:v>
                </c:pt>
                <c:pt idx="2">
                  <c:v>155.30500000000001</c:v>
                </c:pt>
                <c:pt idx="3">
                  <c:v>273.41910000000001</c:v>
                </c:pt>
                <c:pt idx="4">
                  <c:v>430.65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98-4676-9970-D4A75287D208}"/>
            </c:ext>
          </c:extLst>
        </c:ser>
        <c:ser>
          <c:idx val="1"/>
          <c:order val="1"/>
          <c:tx>
            <c:v>优化效率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Sheet1!$B$18:$F$18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Sheet1!$B$23:$F$23</c:f>
              <c:numCache>
                <c:formatCode>General</c:formatCode>
                <c:ptCount val="5"/>
                <c:pt idx="0">
                  <c:v>11.971399999999999</c:v>
                </c:pt>
                <c:pt idx="1">
                  <c:v>61.348999999999997</c:v>
                </c:pt>
                <c:pt idx="2">
                  <c:v>140.38800000000001</c:v>
                </c:pt>
                <c:pt idx="3">
                  <c:v>244.785</c:v>
                </c:pt>
                <c:pt idx="4">
                  <c:v>393.892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698-4676-9970-D4A75287D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9320936"/>
        <c:axId val="849315688"/>
      </c:scatterChart>
      <c:valAx>
        <c:axId val="849320936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15688"/>
        <c:crosses val="autoZero"/>
        <c:crossBetween val="midCat"/>
      </c:valAx>
      <c:valAx>
        <c:axId val="84931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9320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插入排序优化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Sheet1!$B$27:$F$27</c:f>
              <c:numCache>
                <c:formatCode>0.0000_);[Red]\(0.0000\)</c:formatCode>
                <c:ptCount val="5"/>
                <c:pt idx="0">
                  <c:v>2.2913999999999999</c:v>
                </c:pt>
                <c:pt idx="1">
                  <c:v>9.2012</c:v>
                </c:pt>
                <c:pt idx="2">
                  <c:v>20.634699999999999</c:v>
                </c:pt>
                <c:pt idx="3">
                  <c:v>35.986199999999997</c:v>
                </c:pt>
                <c:pt idx="4">
                  <c:v>58.07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CC-40C0-A3A1-765D8CF5BC67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Sheet1!$B$26:$F$26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Sheet1!$B$31:$F$31</c:f>
              <c:numCache>
                <c:formatCode>0.0000_);[Red]\(0.0000\)</c:formatCode>
                <c:ptCount val="5"/>
                <c:pt idx="0">
                  <c:v>2.2747000000000002</c:v>
                </c:pt>
                <c:pt idx="1">
                  <c:v>8.9776000000000007</c:v>
                </c:pt>
                <c:pt idx="2">
                  <c:v>20.167999999999999</c:v>
                </c:pt>
                <c:pt idx="3">
                  <c:v>35.782600000000002</c:v>
                </c:pt>
                <c:pt idx="4">
                  <c:v>57.864699999999999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2CC-40C0-A3A1-765D8CF5B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5866592"/>
        <c:axId val="855870856"/>
      </c:scatterChart>
      <c:valAx>
        <c:axId val="855866592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70856"/>
        <c:crosses val="autoZero"/>
        <c:crossBetween val="midCat"/>
      </c:valAx>
      <c:valAx>
        <c:axId val="855870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5866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选择排序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6.6580927384076991E-2"/>
          <c:y val="0.18502333041703123"/>
          <c:w val="0.89019685039370078"/>
          <c:h val="0.71220691163604555"/>
        </c:manualLayout>
      </c:layout>
      <c:scatterChart>
        <c:scatterStyle val="lineMarker"/>
        <c:varyColors val="0"/>
        <c:ser>
          <c:idx val="0"/>
          <c:order val="0"/>
          <c:tx>
            <c:v>实际效率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Sheet1!$B$13:$F$13</c:f>
              <c:numCache>
                <c:formatCode>0.0000_);[Red]\(0.0000\)</c:formatCode>
                <c:ptCount val="5"/>
                <c:pt idx="0">
                  <c:v>1</c:v>
                </c:pt>
                <c:pt idx="1">
                  <c:v>3.9935835620502926</c:v>
                </c:pt>
                <c:pt idx="2">
                  <c:v>8.9294191825532234</c:v>
                </c:pt>
                <c:pt idx="3">
                  <c:v>15.637081818856167</c:v>
                </c:pt>
                <c:pt idx="4">
                  <c:v>25.468288702618498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42-4BE6-AA17-F0EDABA7DBD5}"/>
            </c:ext>
          </c:extLst>
        </c:ser>
        <c:ser>
          <c:idx val="1"/>
          <c:order val="1"/>
          <c:tx>
            <c:v>理论效率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Sheet1!$B$11:$F$11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xVal>
          <c:yVal>
            <c:numRef>
              <c:f>Sheet1!$B$15:$F$15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9</c:v>
                </c:pt>
                <c:pt idx="3">
                  <c:v>16</c:v>
                </c:pt>
                <c:pt idx="4">
                  <c:v>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E97A-4CFB-B8FE-FD651B5C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1061768"/>
        <c:axId val="761067672"/>
      </c:scatterChart>
      <c:valAx>
        <c:axId val="761061768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67672"/>
        <c:crosses val="autoZero"/>
        <c:crossBetween val="midCat"/>
      </c:valAx>
      <c:valAx>
        <c:axId val="761067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61061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112489063867019"/>
          <c:y val="8.6722786444835623E-2"/>
          <c:w val="0.29998622047244095"/>
          <c:h val="0.276838626735012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排序效率总表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957598392676333"/>
          <c:y val="0.11314691216852193"/>
          <c:w val="0.85832841138923255"/>
          <c:h val="0.71095239106445518"/>
        </c:manualLayout>
      </c:layout>
      <c:scatterChart>
        <c:scatterStyle val="lineMarker"/>
        <c:varyColors val="0"/>
        <c:ser>
          <c:idx val="0"/>
          <c:order val="0"/>
          <c:tx>
            <c:v>选择排序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Sheet1!$B$2:$F$2</c:f>
              <c:numCache>
                <c:formatCode>0.0000_);[Red]\(0.0000\)</c:formatCode>
                <c:ptCount val="5"/>
                <c:pt idx="0">
                  <c:v>2.6962000000000002</c:v>
                </c:pt>
                <c:pt idx="1">
                  <c:v>10.7675</c:v>
                </c:pt>
                <c:pt idx="2">
                  <c:v>24.075500000000002</c:v>
                </c:pt>
                <c:pt idx="3">
                  <c:v>42.160699999999999</c:v>
                </c:pt>
                <c:pt idx="4">
                  <c:v>68.667599999999993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E82F-46D1-96F1-BA7A4085F3FF}"/>
            </c:ext>
          </c:extLst>
        </c:ser>
        <c:ser>
          <c:idx val="1"/>
          <c:order val="1"/>
          <c:tx>
            <c:v>冒泡排序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Sheet1!$B$3:$F$3</c:f>
              <c:numCache>
                <c:formatCode>0.0000_);[Red]\(0.0000\)</c:formatCode>
                <c:ptCount val="5"/>
                <c:pt idx="0">
                  <c:v>16.614999999999998</c:v>
                </c:pt>
                <c:pt idx="1">
                  <c:v>68.747399999999999</c:v>
                </c:pt>
                <c:pt idx="2">
                  <c:v>155.30500000000001</c:v>
                </c:pt>
                <c:pt idx="3">
                  <c:v>273.41910000000001</c:v>
                </c:pt>
                <c:pt idx="4">
                  <c:v>430.65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E82F-46D1-96F1-BA7A4085F3FF}"/>
            </c:ext>
          </c:extLst>
        </c:ser>
        <c:ser>
          <c:idx val="2"/>
          <c:order val="2"/>
          <c:tx>
            <c:v>插入排序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Sheet1!$B$1:$F$1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  <c:extLst xmlns:c15="http://schemas.microsoft.com/office/drawing/2012/chart"/>
            </c:numRef>
          </c:xVal>
          <c:yVal>
            <c:numRef>
              <c:f>Sheet1!$B$4:$F$4</c:f>
              <c:numCache>
                <c:formatCode>0.0000_);[Red]\(0.0000\)</c:formatCode>
                <c:ptCount val="5"/>
                <c:pt idx="0">
                  <c:v>2.2913999999999999</c:v>
                </c:pt>
                <c:pt idx="1">
                  <c:v>9.2012</c:v>
                </c:pt>
                <c:pt idx="2">
                  <c:v>20.634699999999999</c:v>
                </c:pt>
                <c:pt idx="3">
                  <c:v>35.986199999999997</c:v>
                </c:pt>
                <c:pt idx="4">
                  <c:v>58.07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E82F-46D1-96F1-BA7A4085F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7454600"/>
        <c:axId val="807457552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归并排序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4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4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Sheet1!$B$5:$F$5</c15:sqref>
                        </c15:formulaRef>
                      </c:ext>
                    </c:extLst>
                    <c:numCache>
                      <c:formatCode>0.0000_);[Red]\(0.0000\)</c:formatCode>
                      <c:ptCount val="5"/>
                      <c:pt idx="0">
                        <c:v>1.025E-2</c:v>
                      </c:pt>
                      <c:pt idx="1">
                        <c:v>2.1700000000000001E-2</c:v>
                      </c:pt>
                      <c:pt idx="2">
                        <c:v>3.4450000000000001E-2</c:v>
                      </c:pt>
                      <c:pt idx="3">
                        <c:v>4.5499999999999999E-2</c:v>
                      </c:pt>
                      <c:pt idx="4">
                        <c:v>5.8749999999999997E-2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B-E82F-46D1-96F1-BA7A4085F3F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快速排序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 w="9525">
                      <a:solidFill>
                        <a:schemeClr val="accent5"/>
                      </a:solidFill>
                      <a:round/>
                    </a:ln>
                    <a:effectLst/>
                  </c:spPr>
                </c:marker>
                <c:trendline>
                  <c:spPr>
                    <a:ln w="9525" cap="rnd">
                      <a:solidFill>
                        <a:schemeClr val="accent5"/>
                      </a:solidFill>
                    </a:ln>
                    <a:effectLst/>
                  </c:spPr>
                  <c:trendlineType val="poly"/>
                  <c:order val="2"/>
                  <c:dispRSqr val="0"/>
                  <c:dispEq val="0"/>
                </c:trendline>
                <c:x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</c:v>
                      </c:pt>
                      <c:pt idx="1">
                        <c:v>20</c:v>
                      </c:pt>
                      <c:pt idx="2">
                        <c:v>30</c:v>
                      </c:pt>
                      <c:pt idx="3">
                        <c:v>40</c:v>
                      </c:pt>
                      <c:pt idx="4">
                        <c:v>50</c:v>
                      </c:pt>
                    </c:numCache>
                  </c:numRef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Sheet1!$B$6:$F$6</c15:sqref>
                        </c15:formulaRef>
                      </c:ext>
                    </c:extLst>
                    <c:numCache>
                      <c:formatCode>0.0000_);[Red]\(0.0000\)</c:formatCode>
                      <c:ptCount val="5"/>
                      <c:pt idx="0">
                        <c:v>7.4999999999999997E-3</c:v>
                      </c:pt>
                      <c:pt idx="1">
                        <c:v>1.575E-2</c:v>
                      </c:pt>
                      <c:pt idx="2">
                        <c:v>2.4549999999999999E-2</c:v>
                      </c:pt>
                      <c:pt idx="3">
                        <c:v>3.2500000000000001E-2</c:v>
                      </c:pt>
                      <c:pt idx="4">
                        <c:v>4.1300000000000003E-2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C-E82F-46D1-96F1-BA7A4085F3FF}"/>
                  </c:ext>
                </c:extLst>
              </c15:ser>
            </c15:filteredScatterSeries>
          </c:ext>
        </c:extLst>
      </c:scatterChart>
      <c:valAx>
        <c:axId val="807454600"/>
        <c:scaling>
          <c:orientation val="minMax"/>
          <c:max val="5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57552"/>
        <c:crosses val="autoZero"/>
        <c:crossBetween val="midCat"/>
      </c:valAx>
      <c:valAx>
        <c:axId val="80745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_);[Red]\(0.0000\)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7454600"/>
        <c:crossesAt val="1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TOP 10</a:t>
            </a:r>
            <a:r>
              <a:rPr lang="zh-CN" altLang="en-US"/>
              <a:t>问题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冒泡排序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Sheet2!$C$3:$G$3</c:f>
              <c:numCache>
                <c:formatCode>General</c:formatCode>
                <c:ptCount val="5"/>
                <c:pt idx="0">
                  <c:v>241</c:v>
                </c:pt>
                <c:pt idx="1">
                  <c:v>483</c:v>
                </c:pt>
                <c:pt idx="2">
                  <c:v>722</c:v>
                </c:pt>
                <c:pt idx="3">
                  <c:v>956</c:v>
                </c:pt>
                <c:pt idx="4">
                  <c:v>1195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B4-4D84-B883-AD49D2733B38}"/>
            </c:ext>
          </c:extLst>
        </c:ser>
        <c:ser>
          <c:idx val="1"/>
          <c:order val="1"/>
          <c:tx>
            <c:v>计数排序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Sheet2!$C$4:$G$4</c:f>
              <c:numCache>
                <c:formatCode>General</c:formatCode>
                <c:ptCount val="5"/>
                <c:pt idx="0">
                  <c:v>159</c:v>
                </c:pt>
                <c:pt idx="1">
                  <c:v>285</c:v>
                </c:pt>
                <c:pt idx="2">
                  <c:v>408</c:v>
                </c:pt>
                <c:pt idx="3">
                  <c:v>527</c:v>
                </c:pt>
                <c:pt idx="4">
                  <c:v>654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B4-4D84-B883-AD49D2733B38}"/>
            </c:ext>
          </c:extLst>
        </c:ser>
        <c:ser>
          <c:idx val="2"/>
          <c:order val="2"/>
          <c:tx>
            <c:v>堆排序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3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Sheet2!$C$2:$G$2</c:f>
              <c:numCache>
                <c:formatCode>General</c:formatCode>
                <c:ptCount val="5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</c:numCache>
            </c:numRef>
          </c:xVal>
          <c:yVal>
            <c:numRef>
              <c:f>Sheet2!$C$5:$G$5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21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B4-4D84-B883-AD49D2733B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444640"/>
        <c:axId val="616444312"/>
      </c:scatterChart>
      <c:valAx>
        <c:axId val="616444640"/>
        <c:scaling>
          <c:orientation val="minMax"/>
          <c:max val="5000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44312"/>
        <c:crosses val="autoZero"/>
        <c:crossBetween val="midCat"/>
      </c:valAx>
      <c:valAx>
        <c:axId val="616444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16444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485926462130506"/>
          <c:y val="0.81811492955469556"/>
          <c:w val="0.71245866141732284"/>
          <c:h val="0.1493066491688538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30370</xdr:colOff>
      <xdr:row>7</xdr:row>
      <xdr:rowOff>47487</xdr:rowOff>
    </xdr:from>
    <xdr:to>
      <xdr:col>14</xdr:col>
      <xdr:colOff>626718</xdr:colOff>
      <xdr:row>22</xdr:row>
      <xdr:rowOff>140253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F0A33E29-E91C-4901-9326-081FF64409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289890</xdr:colOff>
      <xdr:row>10</xdr:row>
      <xdr:rowOff>97182</xdr:rowOff>
    </xdr:from>
    <xdr:to>
      <xdr:col>14</xdr:col>
      <xdr:colOff>223629</xdr:colOff>
      <xdr:row>26</xdr:row>
      <xdr:rowOff>13252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90017F3E-3500-4A26-9FF1-9B30B88681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284369</xdr:colOff>
      <xdr:row>13</xdr:row>
      <xdr:rowOff>141356</xdr:rowOff>
    </xdr:from>
    <xdr:to>
      <xdr:col>14</xdr:col>
      <xdr:colOff>218108</xdr:colOff>
      <xdr:row>29</xdr:row>
      <xdr:rowOff>57425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770D48CF-605D-410B-905A-2A2CD8C6F1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30370</xdr:colOff>
      <xdr:row>29</xdr:row>
      <xdr:rowOff>36443</xdr:rowOff>
    </xdr:from>
    <xdr:to>
      <xdr:col>13</xdr:col>
      <xdr:colOff>626717</xdr:colOff>
      <xdr:row>44</xdr:row>
      <xdr:rowOff>129209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28DD207-C583-4AE5-BBDC-CB4191653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13804</xdr:colOff>
      <xdr:row>46</xdr:row>
      <xdr:rowOff>8834</xdr:rowOff>
    </xdr:from>
    <xdr:to>
      <xdr:col>7</xdr:col>
      <xdr:colOff>240196</xdr:colOff>
      <xdr:row>61</xdr:row>
      <xdr:rowOff>101599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20237605-C1CF-44E4-B00C-FC692F9E1A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289891</xdr:colOff>
      <xdr:row>46</xdr:row>
      <xdr:rowOff>3313</xdr:rowOff>
    </xdr:from>
    <xdr:to>
      <xdr:col>14</xdr:col>
      <xdr:colOff>223630</xdr:colOff>
      <xdr:row>61</xdr:row>
      <xdr:rowOff>96078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67D84B7E-02C8-4C56-B6C7-A8980BBB7E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311977</xdr:colOff>
      <xdr:row>3</xdr:row>
      <xdr:rowOff>174488</xdr:rowOff>
    </xdr:from>
    <xdr:to>
      <xdr:col>22</xdr:col>
      <xdr:colOff>245716</xdr:colOff>
      <xdr:row>21</xdr:row>
      <xdr:rowOff>90557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8F26D105-29E3-43E2-91DE-C30D96F6BB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628943</xdr:colOff>
      <xdr:row>3</xdr:row>
      <xdr:rowOff>149086</xdr:rowOff>
    </xdr:from>
    <xdr:to>
      <xdr:col>10</xdr:col>
      <xdr:colOff>165653</xdr:colOff>
      <xdr:row>26</xdr:row>
      <xdr:rowOff>77303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433BDE-13AE-438A-9FDE-50B83AC4B9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0</xdr:row>
      <xdr:rowOff>133350</xdr:rowOff>
    </xdr:from>
    <xdr:to>
      <xdr:col>14</xdr:col>
      <xdr:colOff>349250</xdr:colOff>
      <xdr:row>16</xdr:row>
      <xdr:rowOff>31750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E72EED-13EF-465D-8283-EE2FF9E568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7B885-BD76-44F9-9209-4F28EF97767F}">
  <dimension ref="A1:F45"/>
  <sheetViews>
    <sheetView topLeftCell="A13" zoomScale="115" zoomScaleNormal="115" workbookViewId="0">
      <selection activeCell="K5" sqref="K5"/>
    </sheetView>
  </sheetViews>
  <sheetFormatPr defaultRowHeight="14" x14ac:dyDescent="0.3"/>
  <cols>
    <col min="1" max="1" width="15.6640625" customWidth="1"/>
    <col min="2" max="3" width="9.08203125" bestFit="1" customWidth="1"/>
    <col min="4" max="6" width="10.08203125" bestFit="1" customWidth="1"/>
  </cols>
  <sheetData>
    <row r="1" spans="1:6" x14ac:dyDescent="0.3">
      <c r="A1" s="1" t="s">
        <v>0</v>
      </c>
      <c r="B1" s="1">
        <v>10</v>
      </c>
      <c r="C1" s="1">
        <v>20</v>
      </c>
      <c r="D1" s="1">
        <v>30</v>
      </c>
      <c r="E1" s="1">
        <v>40</v>
      </c>
      <c r="F1" s="1">
        <v>50</v>
      </c>
    </row>
    <row r="2" spans="1:6" x14ac:dyDescent="0.3">
      <c r="A2" s="1" t="s">
        <v>1</v>
      </c>
      <c r="B2" s="2">
        <v>2.6962000000000002</v>
      </c>
      <c r="C2" s="3">
        <v>10.7675</v>
      </c>
      <c r="D2" s="2">
        <v>24.075500000000002</v>
      </c>
      <c r="E2" s="2">
        <v>42.160699999999999</v>
      </c>
      <c r="F2" s="2">
        <v>68.667599999999993</v>
      </c>
    </row>
    <row r="3" spans="1:6" x14ac:dyDescent="0.3">
      <c r="A3" s="1" t="s">
        <v>2</v>
      </c>
      <c r="B3" s="2">
        <v>16.614999999999998</v>
      </c>
      <c r="C3" s="2">
        <v>68.747399999999999</v>
      </c>
      <c r="D3" s="2">
        <v>155.30500000000001</v>
      </c>
      <c r="E3" s="2">
        <v>273.41910000000001</v>
      </c>
      <c r="F3" s="2">
        <v>430.65</v>
      </c>
    </row>
    <row r="4" spans="1:6" x14ac:dyDescent="0.3">
      <c r="A4" s="1" t="s">
        <v>3</v>
      </c>
      <c r="B4" s="2">
        <v>2.2913999999999999</v>
      </c>
      <c r="C4" s="2">
        <v>9.2012</v>
      </c>
      <c r="D4" s="2">
        <v>20.634699999999999</v>
      </c>
      <c r="E4" s="2">
        <v>35.986199999999997</v>
      </c>
      <c r="F4" s="2">
        <v>58.07</v>
      </c>
    </row>
    <row r="5" spans="1:6" x14ac:dyDescent="0.3">
      <c r="A5" s="1" t="s">
        <v>4</v>
      </c>
      <c r="B5" s="2">
        <v>1.025E-2</v>
      </c>
      <c r="C5" s="2">
        <v>2.1700000000000001E-2</v>
      </c>
      <c r="D5" s="2">
        <v>3.4450000000000001E-2</v>
      </c>
      <c r="E5" s="2">
        <v>4.5499999999999999E-2</v>
      </c>
      <c r="F5" s="2">
        <v>5.8749999999999997E-2</v>
      </c>
    </row>
    <row r="6" spans="1:6" x14ac:dyDescent="0.3">
      <c r="A6" s="1" t="s">
        <v>5</v>
      </c>
      <c r="B6" s="2">
        <v>7.4999999999999997E-3</v>
      </c>
      <c r="C6" s="2">
        <v>1.575E-2</v>
      </c>
      <c r="D6" s="2">
        <v>2.4549999999999999E-2</v>
      </c>
      <c r="E6" s="2">
        <v>3.2500000000000001E-2</v>
      </c>
      <c r="F6" s="2">
        <v>4.1300000000000003E-2</v>
      </c>
    </row>
    <row r="10" spans="1:6" x14ac:dyDescent="0.3">
      <c r="A10" s="1" t="s">
        <v>1</v>
      </c>
    </row>
    <row r="11" spans="1:6" x14ac:dyDescent="0.3">
      <c r="A11" s="1" t="s">
        <v>0</v>
      </c>
      <c r="B11" s="1">
        <v>10</v>
      </c>
      <c r="C11" s="1">
        <v>20</v>
      </c>
      <c r="D11" s="1">
        <v>30</v>
      </c>
      <c r="E11" s="1">
        <v>40</v>
      </c>
      <c r="F11" s="1">
        <v>50</v>
      </c>
    </row>
    <row r="12" spans="1:6" x14ac:dyDescent="0.3">
      <c r="A12" s="1" t="s">
        <v>6</v>
      </c>
      <c r="B12" s="2">
        <v>2.6962000000000002</v>
      </c>
      <c r="C12" s="4">
        <v>10.7675</v>
      </c>
      <c r="D12" s="2">
        <v>24.075500000000002</v>
      </c>
      <c r="E12" s="2">
        <v>42.160699999999999</v>
      </c>
      <c r="F12" s="2">
        <v>68.667599999999993</v>
      </c>
    </row>
    <row r="13" spans="1:6" x14ac:dyDescent="0.3">
      <c r="A13" t="s">
        <v>8</v>
      </c>
      <c r="B13" s="2">
        <v>1</v>
      </c>
      <c r="C13" s="2">
        <f>C12/B12</f>
        <v>3.9935835620502926</v>
      </c>
      <c r="D13" s="2">
        <f>D12/B12</f>
        <v>8.9294191825532234</v>
      </c>
      <c r="E13" s="2">
        <f>E12/B12</f>
        <v>15.637081818856167</v>
      </c>
      <c r="F13" s="2">
        <f>F12/B12</f>
        <v>25.468288702618498</v>
      </c>
    </row>
    <row r="14" spans="1:6" x14ac:dyDescent="0.3">
      <c r="A14" s="1" t="s">
        <v>15</v>
      </c>
      <c r="B14" s="5">
        <v>100000</v>
      </c>
      <c r="C14" s="5">
        <v>400000</v>
      </c>
      <c r="D14" s="5">
        <v>900000</v>
      </c>
      <c r="E14" s="5">
        <v>1600000</v>
      </c>
      <c r="F14" s="5">
        <v>2500000</v>
      </c>
    </row>
    <row r="15" spans="1:6" x14ac:dyDescent="0.3">
      <c r="A15" s="1" t="s">
        <v>9</v>
      </c>
      <c r="B15" s="5">
        <v>1</v>
      </c>
      <c r="C15" s="5">
        <v>4</v>
      </c>
      <c r="D15" s="5">
        <v>9</v>
      </c>
      <c r="E15" s="5">
        <v>16</v>
      </c>
      <c r="F15" s="5">
        <v>25</v>
      </c>
    </row>
    <row r="17" spans="1:6" x14ac:dyDescent="0.3">
      <c r="A17" s="1" t="s">
        <v>2</v>
      </c>
    </row>
    <row r="18" spans="1:6" x14ac:dyDescent="0.3">
      <c r="A18" s="1" t="s">
        <v>0</v>
      </c>
      <c r="B18" s="1">
        <v>10</v>
      </c>
      <c r="C18" s="1">
        <v>20</v>
      </c>
      <c r="D18" s="1">
        <v>30</v>
      </c>
      <c r="E18" s="1">
        <v>40</v>
      </c>
      <c r="F18" s="1">
        <v>50</v>
      </c>
    </row>
    <row r="19" spans="1:6" x14ac:dyDescent="0.3">
      <c r="A19" s="1" t="s">
        <v>6</v>
      </c>
      <c r="B19" s="2">
        <v>16.614999999999998</v>
      </c>
      <c r="C19" s="2">
        <v>68.747399999999999</v>
      </c>
      <c r="D19" s="2">
        <v>155.30500000000001</v>
      </c>
      <c r="E19" s="2">
        <v>273.41910000000001</v>
      </c>
      <c r="F19" s="2">
        <v>430.65</v>
      </c>
    </row>
    <row r="20" spans="1:6" x14ac:dyDescent="0.3">
      <c r="A20" t="s">
        <v>8</v>
      </c>
      <c r="B20" s="2">
        <v>1</v>
      </c>
      <c r="C20" s="2">
        <f>C19/B19</f>
        <v>4.1376707794161902</v>
      </c>
      <c r="D20" s="2">
        <f>D19/B19</f>
        <v>9.3472765573277172</v>
      </c>
      <c r="E20" s="2">
        <f>E19/B19</f>
        <v>16.456160096298529</v>
      </c>
      <c r="F20" s="2">
        <f>F19/B19</f>
        <v>25.919349984953357</v>
      </c>
    </row>
    <row r="21" spans="1:6" x14ac:dyDescent="0.3">
      <c r="A21" s="1" t="s">
        <v>7</v>
      </c>
      <c r="B21" s="5">
        <v>100000</v>
      </c>
      <c r="C21" s="5">
        <v>400000</v>
      </c>
      <c r="D21" s="5">
        <v>900000</v>
      </c>
      <c r="E21" s="5">
        <v>1600000</v>
      </c>
      <c r="F21" s="5">
        <v>2500000</v>
      </c>
    </row>
    <row r="22" spans="1:6" x14ac:dyDescent="0.3">
      <c r="A22" s="1" t="s">
        <v>9</v>
      </c>
      <c r="B22" s="5">
        <v>1</v>
      </c>
      <c r="C22" s="5">
        <v>4</v>
      </c>
      <c r="D22" s="5">
        <v>9</v>
      </c>
      <c r="E22" s="5">
        <v>16</v>
      </c>
      <c r="F22" s="5">
        <v>25</v>
      </c>
    </row>
    <row r="23" spans="1:6" x14ac:dyDescent="0.3">
      <c r="A23" s="1" t="s">
        <v>16</v>
      </c>
      <c r="B23" s="2">
        <v>11.971399999999999</v>
      </c>
      <c r="C23" s="2">
        <v>61.348999999999997</v>
      </c>
      <c r="D23" s="2">
        <v>140.38800000000001</v>
      </c>
      <c r="E23" s="2">
        <v>244.785</v>
      </c>
      <c r="F23" s="2">
        <v>393.892</v>
      </c>
    </row>
    <row r="25" spans="1:6" x14ac:dyDescent="0.3">
      <c r="A25" s="1" t="s">
        <v>3</v>
      </c>
    </row>
    <row r="26" spans="1:6" x14ac:dyDescent="0.3">
      <c r="A26" s="1" t="s">
        <v>0</v>
      </c>
      <c r="B26" s="1">
        <v>10</v>
      </c>
      <c r="C26" s="1">
        <v>20</v>
      </c>
      <c r="D26" s="1">
        <v>30</v>
      </c>
      <c r="E26" s="1">
        <v>40</v>
      </c>
      <c r="F26" s="1">
        <v>50</v>
      </c>
    </row>
    <row r="27" spans="1:6" x14ac:dyDescent="0.3">
      <c r="A27" s="1" t="s">
        <v>6</v>
      </c>
      <c r="B27" s="2">
        <v>2.2913999999999999</v>
      </c>
      <c r="C27" s="2">
        <v>9.2012</v>
      </c>
      <c r="D27" s="2">
        <v>20.634699999999999</v>
      </c>
      <c r="E27" s="2">
        <v>35.986199999999997</v>
      </c>
      <c r="F27" s="2">
        <v>58.07</v>
      </c>
    </row>
    <row r="28" spans="1:6" x14ac:dyDescent="0.3">
      <c r="A28" t="s">
        <v>8</v>
      </c>
      <c r="B28" s="2">
        <v>1</v>
      </c>
      <c r="C28" s="2">
        <f>C27/B27</f>
        <v>4.0155363533211137</v>
      </c>
      <c r="D28" s="2">
        <f>D27/B27</f>
        <v>9.0052806144715021</v>
      </c>
      <c r="E28" s="2">
        <f>E27/B27</f>
        <v>15.704896569782665</v>
      </c>
      <c r="F28" s="2">
        <f>F27/B27</f>
        <v>25.342585319018941</v>
      </c>
    </row>
    <row r="29" spans="1:6" x14ac:dyDescent="0.3">
      <c r="A29" s="1" t="s">
        <v>7</v>
      </c>
      <c r="B29" s="5">
        <v>100000</v>
      </c>
      <c r="C29" s="5">
        <v>400000</v>
      </c>
      <c r="D29" s="5">
        <v>900000</v>
      </c>
      <c r="E29" s="5">
        <v>1600000</v>
      </c>
      <c r="F29" s="5">
        <v>2500000</v>
      </c>
    </row>
    <row r="30" spans="1:6" x14ac:dyDescent="0.3">
      <c r="A30" s="1" t="s">
        <v>9</v>
      </c>
      <c r="B30" s="5">
        <v>1</v>
      </c>
      <c r="C30" s="5">
        <v>4</v>
      </c>
      <c r="D30" s="5">
        <v>9</v>
      </c>
      <c r="E30" s="5">
        <v>16</v>
      </c>
      <c r="F30" s="5">
        <v>25</v>
      </c>
    </row>
    <row r="31" spans="1:6" x14ac:dyDescent="0.3">
      <c r="A31" s="1" t="s">
        <v>16</v>
      </c>
      <c r="B31" s="2">
        <v>2.2747000000000002</v>
      </c>
      <c r="C31" s="2">
        <v>8.9776000000000007</v>
      </c>
      <c r="D31" s="2">
        <v>20.167999999999999</v>
      </c>
      <c r="E31" s="2">
        <v>35.782600000000002</v>
      </c>
      <c r="F31" s="2">
        <v>57.864699999999999</v>
      </c>
    </row>
    <row r="33" spans="1:6" x14ac:dyDescent="0.3">
      <c r="A33" s="1" t="s">
        <v>4</v>
      </c>
    </row>
    <row r="34" spans="1:6" x14ac:dyDescent="0.3">
      <c r="A34" s="1" t="s">
        <v>0</v>
      </c>
      <c r="B34" s="1">
        <v>10</v>
      </c>
      <c r="C34" s="1">
        <v>20</v>
      </c>
      <c r="D34" s="1">
        <v>30</v>
      </c>
      <c r="E34" s="1">
        <v>40</v>
      </c>
      <c r="F34" s="1">
        <v>50</v>
      </c>
    </row>
    <row r="35" spans="1:6" x14ac:dyDescent="0.3">
      <c r="A35" s="1" t="s">
        <v>6</v>
      </c>
      <c r="B35" s="2">
        <v>1.025E-2</v>
      </c>
      <c r="C35" s="2">
        <v>2.1700000000000001E-2</v>
      </c>
      <c r="D35" s="2">
        <v>3.4450000000000001E-2</v>
      </c>
      <c r="E35" s="2">
        <v>4.5499999999999999E-2</v>
      </c>
      <c r="F35" s="2">
        <v>5.8749999999999997E-2</v>
      </c>
    </row>
    <row r="36" spans="1:6" x14ac:dyDescent="0.3">
      <c r="A36" t="s">
        <v>8</v>
      </c>
      <c r="B36" s="2">
        <v>1</v>
      </c>
      <c r="C36" s="2">
        <f>C35/B35</f>
        <v>2.1170731707317074</v>
      </c>
      <c r="D36" s="2">
        <f>D35/B35</f>
        <v>3.3609756097560974</v>
      </c>
      <c r="E36" s="2">
        <f>E35/B35</f>
        <v>4.4390243902439019</v>
      </c>
      <c r="F36" s="2">
        <f>F35/B35</f>
        <v>5.7317073170731705</v>
      </c>
    </row>
    <row r="37" spans="1:6" x14ac:dyDescent="0.3">
      <c r="A37" s="1" t="s">
        <v>15</v>
      </c>
      <c r="B37" s="2">
        <v>16.61</v>
      </c>
      <c r="C37" s="2">
        <v>35.22</v>
      </c>
      <c r="D37" s="2">
        <v>54.57</v>
      </c>
      <c r="E37" s="2">
        <v>74.44</v>
      </c>
      <c r="F37" s="2">
        <v>94.65</v>
      </c>
    </row>
    <row r="38" spans="1:6" x14ac:dyDescent="0.3">
      <c r="A38" s="1" t="s">
        <v>9</v>
      </c>
      <c r="B38" s="2">
        <v>1</v>
      </c>
      <c r="C38" s="2">
        <f>C37/B37</f>
        <v>2.1204093919325708</v>
      </c>
      <c r="D38" s="2">
        <f>D37/B37</f>
        <v>3.2853702588801927</v>
      </c>
      <c r="E38" s="2">
        <f>E37/B37</f>
        <v>4.4816375677302833</v>
      </c>
      <c r="F38" s="2">
        <f>F37/B37</f>
        <v>5.6983744732089106</v>
      </c>
    </row>
    <row r="40" spans="1:6" x14ac:dyDescent="0.3">
      <c r="A40" s="1" t="s">
        <v>5</v>
      </c>
    </row>
    <row r="41" spans="1:6" x14ac:dyDescent="0.3">
      <c r="A41" s="1" t="s">
        <v>0</v>
      </c>
      <c r="B41" s="1">
        <v>10</v>
      </c>
      <c r="C41" s="1">
        <v>20</v>
      </c>
      <c r="D41" s="1">
        <v>30</v>
      </c>
      <c r="E41" s="1">
        <v>40</v>
      </c>
      <c r="F41" s="1">
        <v>50</v>
      </c>
    </row>
    <row r="42" spans="1:6" x14ac:dyDescent="0.3">
      <c r="A42" s="1" t="s">
        <v>6</v>
      </c>
      <c r="B42" s="2">
        <v>7.4999999999999997E-3</v>
      </c>
      <c r="C42" s="2">
        <v>1.575E-2</v>
      </c>
      <c r="D42" s="2">
        <v>2.4549999999999999E-2</v>
      </c>
      <c r="E42" s="2">
        <v>3.2500000000000001E-2</v>
      </c>
      <c r="F42" s="2">
        <v>4.1300000000000003E-2</v>
      </c>
    </row>
    <row r="43" spans="1:6" x14ac:dyDescent="0.3">
      <c r="A43" t="s">
        <v>8</v>
      </c>
      <c r="B43" s="2">
        <v>1</v>
      </c>
      <c r="C43" s="2">
        <f>C42/B42</f>
        <v>2.1</v>
      </c>
      <c r="D43" s="2">
        <f>D42/B42</f>
        <v>3.2733333333333334</v>
      </c>
      <c r="E43" s="2">
        <f>E42/B42</f>
        <v>4.3333333333333339</v>
      </c>
      <c r="F43" s="2">
        <f>F42/B42</f>
        <v>5.5066666666666677</v>
      </c>
    </row>
    <row r="44" spans="1:6" x14ac:dyDescent="0.3">
      <c r="A44" s="1" t="s">
        <v>7</v>
      </c>
      <c r="B44" s="2">
        <v>16.61</v>
      </c>
      <c r="C44" s="2">
        <v>35.22</v>
      </c>
      <c r="D44" s="2">
        <v>54.57</v>
      </c>
      <c r="E44" s="2">
        <v>74.44</v>
      </c>
      <c r="F44" s="2">
        <v>94.65</v>
      </c>
    </row>
    <row r="45" spans="1:6" x14ac:dyDescent="0.3">
      <c r="A45" s="1" t="s">
        <v>9</v>
      </c>
      <c r="B45" s="2">
        <v>1</v>
      </c>
      <c r="C45" s="2">
        <f>C44/B44</f>
        <v>2.1204093919325708</v>
      </c>
      <c r="D45" s="2">
        <f>D44/B44</f>
        <v>3.2853702588801927</v>
      </c>
      <c r="E45" s="2">
        <f>E44/B44</f>
        <v>4.4816375677302833</v>
      </c>
      <c r="F45" s="2">
        <f>F44/B44</f>
        <v>5.6983744732089106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08AD3-6BFF-43F9-8FAD-2B2AA82846FF}">
  <dimension ref="A1:G5"/>
  <sheetViews>
    <sheetView tabSelected="1" zoomScaleNormal="100" workbookViewId="0">
      <selection activeCell="L30" sqref="L30"/>
    </sheetView>
  </sheetViews>
  <sheetFormatPr defaultRowHeight="14" x14ac:dyDescent="0.3"/>
  <cols>
    <col min="2" max="2" width="12" customWidth="1"/>
  </cols>
  <sheetData>
    <row r="1" spans="1:7" x14ac:dyDescent="0.3">
      <c r="A1" t="s">
        <v>10</v>
      </c>
    </row>
    <row r="2" spans="1:7" x14ac:dyDescent="0.3">
      <c r="B2" s="1" t="s">
        <v>11</v>
      </c>
      <c r="C2" s="1">
        <v>1000</v>
      </c>
      <c r="D2" s="1">
        <v>2000</v>
      </c>
      <c r="E2" s="1">
        <v>3000</v>
      </c>
      <c r="F2" s="1">
        <v>4000</v>
      </c>
      <c r="G2" s="1">
        <v>5000</v>
      </c>
    </row>
    <row r="3" spans="1:7" x14ac:dyDescent="0.3">
      <c r="B3" s="1" t="s">
        <v>12</v>
      </c>
      <c r="C3" s="1">
        <v>241</v>
      </c>
      <c r="D3" s="1">
        <v>483</v>
      </c>
      <c r="E3" s="1">
        <v>722</v>
      </c>
      <c r="F3" s="1">
        <v>956</v>
      </c>
      <c r="G3" s="1">
        <v>1195</v>
      </c>
    </row>
    <row r="4" spans="1:7" x14ac:dyDescent="0.3">
      <c r="B4" s="1" t="s">
        <v>13</v>
      </c>
      <c r="C4" s="1">
        <v>159</v>
      </c>
      <c r="D4" s="1">
        <v>285</v>
      </c>
      <c r="E4" s="1">
        <v>408</v>
      </c>
      <c r="F4" s="1">
        <v>527</v>
      </c>
      <c r="G4" s="1">
        <v>654</v>
      </c>
    </row>
    <row r="5" spans="1:7" x14ac:dyDescent="0.3">
      <c r="B5" s="1" t="s">
        <v>14</v>
      </c>
      <c r="C5" s="1">
        <v>7</v>
      </c>
      <c r="D5" s="1">
        <v>13</v>
      </c>
      <c r="E5" s="1">
        <v>21</v>
      </c>
      <c r="F5" s="1">
        <v>26</v>
      </c>
      <c r="G5" s="1">
        <v>32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2024-03-18T09:51:18Z</dcterms:created>
  <dcterms:modified xsi:type="dcterms:W3CDTF">2024-03-31T10:33:00Z</dcterms:modified>
</cp:coreProperties>
</file>