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算法设计\实验\实验5 桥\2022150221何泽锋实验5\"/>
    </mc:Choice>
  </mc:AlternateContent>
  <xr:revisionPtr revIDLastSave="0" documentId="13_ncr:1_{6B347DEC-C16A-46F9-B421-498E61CEF23E}" xr6:coauthVersionLast="36" xr6:coauthVersionMax="36" xr10:uidLastSave="{00000000-0000-0000-0000-000000000000}"/>
  <bookViews>
    <workbookView xWindow="0" yWindow="0" windowWidth="19180" windowHeight="7360" xr2:uid="{5763E861-8524-4424-8E03-DD27E8085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F53" i="1"/>
  <c r="E53" i="1"/>
  <c r="D53" i="1"/>
  <c r="G63" i="1"/>
  <c r="F63" i="1"/>
  <c r="E63" i="1"/>
  <c r="D63" i="1"/>
  <c r="D62" i="1"/>
  <c r="E62" i="1"/>
  <c r="F62" i="1"/>
  <c r="G62" i="1"/>
  <c r="C62" i="1"/>
  <c r="D52" i="1"/>
  <c r="E52" i="1"/>
  <c r="F52" i="1"/>
  <c r="G52" i="1"/>
  <c r="C52" i="1"/>
  <c r="G55" i="1" l="1"/>
  <c r="F55" i="1"/>
  <c r="E55" i="1"/>
  <c r="D55" i="1"/>
  <c r="G65" i="1"/>
  <c r="F65" i="1"/>
  <c r="E65" i="1"/>
  <c r="D65" i="1"/>
  <c r="G45" i="1"/>
  <c r="F45" i="1"/>
  <c r="E45" i="1"/>
  <c r="D45" i="1"/>
  <c r="E39" i="1"/>
  <c r="D39" i="1"/>
  <c r="G37" i="1"/>
  <c r="F37" i="1"/>
  <c r="E37" i="1"/>
  <c r="D37" i="1"/>
  <c r="F29" i="1"/>
  <c r="G29" i="1"/>
  <c r="E29" i="1"/>
  <c r="D29" i="1"/>
  <c r="E23" i="1"/>
  <c r="D23" i="1"/>
  <c r="G21" i="1"/>
  <c r="F21" i="1"/>
  <c r="E21" i="1"/>
  <c r="D21" i="1"/>
</calcChain>
</file>

<file path=xl/sharedStrings.xml><?xml version="1.0" encoding="utf-8"?>
<sst xmlns="http://schemas.openxmlformats.org/spreadsheetml/2006/main" count="77" uniqueCount="24">
  <si>
    <t>基准法</t>
    <phoneticPr fontId="1" type="noConversion"/>
  </si>
  <si>
    <t>地图</t>
    <phoneticPr fontId="1" type="noConversion"/>
  </si>
  <si>
    <t>Medium</t>
    <phoneticPr fontId="1" type="noConversion"/>
  </si>
  <si>
    <t>Small</t>
    <phoneticPr fontId="1" type="noConversion"/>
  </si>
  <si>
    <t>Large</t>
    <phoneticPr fontId="1" type="noConversion"/>
  </si>
  <si>
    <t>并查集法</t>
    <phoneticPr fontId="1" type="noConversion"/>
  </si>
  <si>
    <t>优化并查集法</t>
    <phoneticPr fontId="1" type="noConversion"/>
  </si>
  <si>
    <t>-</t>
    <phoneticPr fontId="1" type="noConversion"/>
  </si>
  <si>
    <t>实际时间/ms</t>
    <phoneticPr fontId="1" type="noConversion"/>
  </si>
  <si>
    <t>基准法时间复杂度</t>
    <phoneticPr fontId="1" type="noConversion"/>
  </si>
  <si>
    <t>实际效率（归一）</t>
    <phoneticPr fontId="1" type="noConversion"/>
  </si>
  <si>
    <t>理论效率（归一）</t>
    <phoneticPr fontId="1" type="noConversion"/>
  </si>
  <si>
    <t>并查集法时间复杂度</t>
    <phoneticPr fontId="1" type="noConversion"/>
  </si>
  <si>
    <t>优化并查集法时间复杂度</t>
    <phoneticPr fontId="1" type="noConversion"/>
  </si>
  <si>
    <t>实际效率/ms</t>
    <phoneticPr fontId="1" type="noConversion"/>
  </si>
  <si>
    <t>理论效率/次</t>
    <phoneticPr fontId="1" type="noConversion"/>
  </si>
  <si>
    <t>点数</t>
    <phoneticPr fontId="1" type="noConversion"/>
  </si>
  <si>
    <t>稀疏图</t>
    <phoneticPr fontId="1" type="noConversion"/>
  </si>
  <si>
    <t>稠密图</t>
    <phoneticPr fontId="1" type="noConversion"/>
  </si>
  <si>
    <t>理论效率/万次</t>
    <phoneticPr fontId="1" type="noConversion"/>
  </si>
  <si>
    <t>边数</t>
    <phoneticPr fontId="1" type="noConversion"/>
  </si>
  <si>
    <t>点+边</t>
    <phoneticPr fontId="1" type="noConversion"/>
  </si>
  <si>
    <t>点+边（归一）</t>
    <phoneticPr fontId="1" type="noConversion"/>
  </si>
  <si>
    <t>桥的数量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</si>
</sst>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基准法时间复杂度</a:t>
            </a:r>
            <a:r>
              <a:rPr lang="zh-CN" altLang="en-US" sz="1400" b="0" i="0" u="none" strike="noStrike" baseline="0"/>
              <a:t> </a:t>
            </a:r>
            <a:r>
              <a:rPr lang="en-US" altLang="zh-CN" sz="1400" b="0" i="0" u="none" strike="noStrike" baseline="0"/>
              <a:t>——</a:t>
            </a:r>
            <a:r>
              <a:rPr lang="zh-CN" altLang="en-US" sz="1400" b="0" i="0" u="none" strike="noStrike" baseline="0"/>
              <a:t>稀疏图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204517526674784E-2"/>
          <c:y val="0.18290657560208767"/>
          <c:w val="0.87742384525619233"/>
          <c:h val="0.60776881412462003"/>
        </c:manualLayout>
      </c:layout>
      <c:scatterChart>
        <c:scatterStyle val="lineMarker"/>
        <c:varyColors val="0"/>
        <c:ser>
          <c:idx val="0"/>
          <c:order val="0"/>
          <c:tx>
            <c:v>实际效率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Sheet1!$C$18:$G$18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Sheet1!$C$21:$G$21</c:f>
              <c:numCache>
                <c:formatCode>General</c:formatCode>
                <c:ptCount val="5"/>
                <c:pt idx="0">
                  <c:v>1</c:v>
                </c:pt>
                <c:pt idx="1">
                  <c:v>4.2857142857142856</c:v>
                </c:pt>
                <c:pt idx="2">
                  <c:v>9.5714285714285712</c:v>
                </c:pt>
                <c:pt idx="3">
                  <c:v>16.857142857142858</c:v>
                </c:pt>
                <c:pt idx="4">
                  <c:v>25.571428571428573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F-4BB8-BE82-B4864403BA52}"/>
            </c:ext>
          </c:extLst>
        </c:ser>
        <c:ser>
          <c:idx val="1"/>
          <c:order val="1"/>
          <c:tx>
            <c:v>理论效率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Sheet1!$C$18:$G$18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Sheet1!$C$23:$G$23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F-4BB8-BE82-B4864403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40416"/>
        <c:axId val="933337792"/>
      </c:scatterChart>
      <c:valAx>
        <c:axId val="9333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337792"/>
        <c:crosses val="autoZero"/>
        <c:crossBetween val="midCat"/>
      </c:valAx>
      <c:valAx>
        <c:axId val="933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34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基准法时间复杂度</a:t>
            </a:r>
            <a:r>
              <a:rPr lang="en-US" altLang="zh-CN" sz="1400" b="0" i="0" u="none" strike="noStrike" baseline="0">
                <a:effectLst/>
              </a:rPr>
              <a:t>——</a:t>
            </a:r>
            <a:r>
              <a:rPr lang="zh-CN" altLang="en-US" sz="1400" b="0" i="0" u="none" strike="noStrike" baseline="0">
                <a:effectLst/>
              </a:rPr>
              <a:t>稠密图</a:t>
            </a:r>
            <a:r>
              <a:rPr lang="zh-CN" altLang="en-US" sz="1400" b="0" i="0" u="none" strike="noStrike" baseline="0"/>
              <a:t> 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729968829121485E-2"/>
          <c:y val="0.18039370078740158"/>
          <c:w val="0.87374282681650983"/>
          <c:h val="0.60572543015456404"/>
        </c:manualLayout>
      </c:layout>
      <c:scatterChart>
        <c:scatterStyle val="lineMarker"/>
        <c:varyColors val="0"/>
        <c:ser>
          <c:idx val="0"/>
          <c:order val="0"/>
          <c:tx>
            <c:v>实际效率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Sheet1!$C$26:$G$26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Sheet1!$C$29:$G$29</c:f>
              <c:numCache>
                <c:formatCode>General</c:formatCode>
                <c:ptCount val="5"/>
                <c:pt idx="0">
                  <c:v>1</c:v>
                </c:pt>
                <c:pt idx="1">
                  <c:v>16.385802469135804</c:v>
                </c:pt>
                <c:pt idx="2">
                  <c:v>83.385802469135797</c:v>
                </c:pt>
                <c:pt idx="3">
                  <c:v>257.21296296296299</c:v>
                </c:pt>
                <c:pt idx="4">
                  <c:v>628.83024691358025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4-41FB-808A-4160B40F549A}"/>
            </c:ext>
          </c:extLst>
        </c:ser>
        <c:ser>
          <c:idx val="1"/>
          <c:order val="1"/>
          <c:tx>
            <c:v>理论效率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Sheet1!$C$26:$G$26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Sheet1!$C$31:$G$31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4-41FB-808A-4160B40F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41248"/>
        <c:axId val="925743544"/>
      </c:scatterChart>
      <c:valAx>
        <c:axId val="9257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743544"/>
        <c:crosses val="autoZero"/>
        <c:crossBetween val="midCat"/>
      </c:valAx>
      <c:valAx>
        <c:axId val="9257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74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并查集法时间复杂度</a:t>
            </a:r>
            <a:r>
              <a:rPr lang="en-US" altLang="zh-CN" sz="1400" b="0" i="0" u="none" strike="noStrike" baseline="0">
                <a:effectLst/>
              </a:rPr>
              <a:t>——</a:t>
            </a:r>
            <a:r>
              <a:rPr lang="zh-CN" altLang="en-US" sz="1400" b="0" i="0" u="none" strike="noStrike" baseline="0">
                <a:effectLst/>
              </a:rPr>
              <a:t>稀疏图</a:t>
            </a:r>
            <a:r>
              <a:rPr lang="zh-CN" altLang="en-US" sz="1400" b="0" i="0" u="none" strike="noStrike" baseline="0"/>
              <a:t> 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Sheet1!$C$34:$G$34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Sheet1!$C$37:$G$37</c:f>
              <c:numCache>
                <c:formatCode>General</c:formatCode>
                <c:ptCount val="5"/>
                <c:pt idx="0">
                  <c:v>1</c:v>
                </c:pt>
                <c:pt idx="1">
                  <c:v>4.25</c:v>
                </c:pt>
                <c:pt idx="2">
                  <c:v>9.5</c:v>
                </c:pt>
                <c:pt idx="3">
                  <c:v>16.5</c:v>
                </c:pt>
                <c:pt idx="4">
                  <c:v>25.75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B-4271-9DE4-BD8682DC201B}"/>
            </c:ext>
          </c:extLst>
        </c:ser>
        <c:ser>
          <c:idx val="1"/>
          <c:order val="1"/>
          <c:tx>
            <c:v>理论效率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Sheet1!$C$34:$G$34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Sheet1!$C$39:$G$39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B-4271-9DE4-BD8682DC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89280"/>
        <c:axId val="519763632"/>
      </c:scatterChart>
      <c:valAx>
        <c:axId val="9292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63632"/>
        <c:crosses val="autoZero"/>
        <c:crossBetween val="midCat"/>
      </c:valAx>
      <c:valAx>
        <c:axId val="5197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8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并查集法时间复杂度</a:t>
            </a:r>
            <a:r>
              <a:rPr lang="zh-CN" altLang="en-US" sz="1400" b="0" i="0" u="none" strike="noStrike" baseline="0"/>
              <a:t> </a:t>
            </a:r>
            <a:r>
              <a:rPr lang="en-US" altLang="zh-CN" sz="1400" b="0" i="0" u="none" strike="noStrike" baseline="0"/>
              <a:t>——</a:t>
            </a:r>
            <a:r>
              <a:rPr lang="zh-CN" altLang="en-US" sz="1400" b="0" i="0" u="none" strike="noStrike" baseline="0">
                <a:effectLst/>
              </a:rPr>
              <a:t>稠密图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Sheet1!$C$42:$H$42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Sheet1!$C$45:$G$45</c:f>
              <c:numCache>
                <c:formatCode>General</c:formatCode>
                <c:ptCount val="5"/>
                <c:pt idx="0">
                  <c:v>1</c:v>
                </c:pt>
                <c:pt idx="1">
                  <c:v>16.791376912378304</c:v>
                </c:pt>
                <c:pt idx="2">
                  <c:v>82.200278164116824</c:v>
                </c:pt>
                <c:pt idx="3">
                  <c:v>257.65924895688454</c:v>
                </c:pt>
                <c:pt idx="4">
                  <c:v>628.06954102920724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A-41AF-B8FC-B72B50E31A75}"/>
            </c:ext>
          </c:extLst>
        </c:ser>
        <c:ser>
          <c:idx val="1"/>
          <c:order val="1"/>
          <c:tx>
            <c:v>理论效率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Sheet1!$C$42:$G$42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Sheet1!$C$47:$G$47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A-41AF-B8FC-B72B50E3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20000"/>
        <c:axId val="1001716064"/>
      </c:scatterChart>
      <c:valAx>
        <c:axId val="10017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716064"/>
        <c:crosses val="autoZero"/>
        <c:crossBetween val="midCat"/>
      </c:valAx>
      <c:valAx>
        <c:axId val="10017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72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优化并查集法时间复杂度</a:t>
            </a:r>
            <a:r>
              <a:rPr lang="en-US" altLang="zh-CN" sz="1400" b="0" i="0" u="none" strike="noStrike" baseline="0">
                <a:effectLst/>
              </a:rPr>
              <a:t>——</a:t>
            </a:r>
            <a:r>
              <a:rPr lang="zh-CN" altLang="en-US" sz="1400" b="0" i="0" u="none" strike="noStrike" baseline="0">
                <a:effectLst/>
              </a:rPr>
              <a:t>稀疏图</a:t>
            </a:r>
            <a:r>
              <a:rPr lang="zh-CN" altLang="en-US" sz="1400" b="0" i="0" u="none" strike="noStrike" baseline="0"/>
              <a:t> 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Sheet1!$C$53:$G$53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Sheet1!$C$55:$G$55</c:f>
              <c:numCache>
                <c:formatCode>General</c:formatCode>
                <c:ptCount val="5"/>
                <c:pt idx="0">
                  <c:v>1</c:v>
                </c:pt>
                <c:pt idx="1">
                  <c:v>2.0666666666666669</c:v>
                </c:pt>
                <c:pt idx="2">
                  <c:v>2.9333333333333331</c:v>
                </c:pt>
                <c:pt idx="3">
                  <c:v>4.2</c:v>
                </c:pt>
                <c:pt idx="4">
                  <c:v>5.2666666666666666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A-47F5-AC01-CE523C1174C9}"/>
            </c:ext>
          </c:extLst>
        </c:ser>
        <c:ser>
          <c:idx val="1"/>
          <c:order val="1"/>
          <c:tx>
            <c:v>理论效率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Sheet1!$C$53:$G$53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Sheet1!$C$57:$G$57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A-47F5-AC01-CE523C11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39000"/>
        <c:axId val="999036376"/>
      </c:scatterChart>
      <c:valAx>
        <c:axId val="9990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036376"/>
        <c:crosses val="autoZero"/>
        <c:crossBetween val="midCat"/>
      </c:valAx>
      <c:valAx>
        <c:axId val="9990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03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优化并查集法时间复杂度</a:t>
            </a:r>
            <a:r>
              <a:rPr lang="zh-CN" altLang="en-US" sz="1400" b="0" i="0" u="none" strike="noStrike" baseline="0"/>
              <a:t> </a:t>
            </a:r>
            <a:r>
              <a:rPr lang="en-US" altLang="zh-CN" sz="1400" b="0" i="0" u="none" strike="noStrike" baseline="0"/>
              <a:t>——</a:t>
            </a:r>
            <a:r>
              <a:rPr lang="zh-CN" altLang="en-US" sz="1400" b="0" i="0" u="none" strike="noStrike" baseline="0">
                <a:effectLst/>
              </a:rPr>
              <a:t>稠密图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Sheet1!$C$63:$G$63</c:f>
              <c:numCache>
                <c:formatCode>General</c:formatCode>
                <c:ptCount val="5"/>
                <c:pt idx="0">
                  <c:v>1</c:v>
                </c:pt>
                <c:pt idx="1">
                  <c:v>3.9980019980019978</c:v>
                </c:pt>
                <c:pt idx="2">
                  <c:v>8.9940059940059935</c:v>
                </c:pt>
                <c:pt idx="3">
                  <c:v>15.988011988011989</c:v>
                </c:pt>
                <c:pt idx="4">
                  <c:v>24.980019980019978</c:v>
                </c:pt>
              </c:numCache>
            </c:numRef>
          </c:xVal>
          <c:yVal>
            <c:numRef>
              <c:f>Sheet1!$C$65:$G$65</c:f>
              <c:numCache>
                <c:formatCode>General</c:formatCode>
                <c:ptCount val="5"/>
                <c:pt idx="0">
                  <c:v>1</c:v>
                </c:pt>
                <c:pt idx="1">
                  <c:v>3.8292682926829267</c:v>
                </c:pt>
                <c:pt idx="2">
                  <c:v>8.9146341463414629</c:v>
                </c:pt>
                <c:pt idx="3">
                  <c:v>16.536585365853657</c:v>
                </c:pt>
                <c:pt idx="4">
                  <c:v>24.378048780487806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7-446D-97E0-877C25801B8B}"/>
            </c:ext>
          </c:extLst>
        </c:ser>
        <c:ser>
          <c:idx val="1"/>
          <c:order val="1"/>
          <c:tx>
            <c:v>理论效率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Sheet1!$C$63:$G$63</c:f>
              <c:numCache>
                <c:formatCode>General</c:formatCode>
                <c:ptCount val="5"/>
                <c:pt idx="0">
                  <c:v>1</c:v>
                </c:pt>
                <c:pt idx="1">
                  <c:v>3.9980019980019978</c:v>
                </c:pt>
                <c:pt idx="2">
                  <c:v>8.9940059940059935</c:v>
                </c:pt>
                <c:pt idx="3">
                  <c:v>15.988011988011989</c:v>
                </c:pt>
                <c:pt idx="4">
                  <c:v>24.980019980019978</c:v>
                </c:pt>
              </c:numCache>
            </c:numRef>
          </c:xVal>
          <c:yVal>
            <c:numRef>
              <c:f>Sheet1!$C$67:$G$67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7-446D-97E0-877C2580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02304"/>
        <c:axId val="989910176"/>
      </c:scatterChart>
      <c:valAx>
        <c:axId val="9899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910176"/>
        <c:crosses val="autoZero"/>
        <c:crossBetween val="midCat"/>
      </c:valAx>
      <c:valAx>
        <c:axId val="9899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9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157367</xdr:colOff>
      <xdr:row>14</xdr:row>
      <xdr:rowOff>47488</xdr:rowOff>
    </xdr:from>
    <xdr:to>
      <xdr:col>14</xdr:col>
      <xdr:colOff>419101</xdr:colOff>
      <xdr:row>31</xdr:row>
      <xdr:rowOff>33131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7B340F-BA60-4998-9B99-A5972ADB0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300935</xdr:colOff>
      <xdr:row>13</xdr:row>
      <xdr:rowOff>135835</xdr:rowOff>
    </xdr:from>
    <xdr:to>
      <xdr:col>22</xdr:col>
      <xdr:colOff>358914</xdr:colOff>
      <xdr:row>31</xdr:row>
      <xdr:rowOff>51904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178E491-C290-42EA-94A5-99B742E0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41413</xdr:colOff>
      <xdr:row>31</xdr:row>
      <xdr:rowOff>124142</xdr:rowOff>
    </xdr:from>
    <xdr:to>
      <xdr:col>14</xdr:col>
      <xdr:colOff>204303</xdr:colOff>
      <xdr:row>49</xdr:row>
      <xdr:rowOff>37612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FC2C3E-532B-4AAC-982E-B40FC3C9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219731</xdr:colOff>
      <xdr:row>31</xdr:row>
      <xdr:rowOff>95885</xdr:rowOff>
    </xdr:from>
    <xdr:to>
      <xdr:col>22</xdr:col>
      <xdr:colOff>12666</xdr:colOff>
      <xdr:row>49</xdr:row>
      <xdr:rowOff>9355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1FCAC85-4EEF-487B-B066-7CAED636D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292100</xdr:colOff>
      <xdr:row>50</xdr:row>
      <xdr:rowOff>50800</xdr:rowOff>
    </xdr:from>
    <xdr:to>
      <xdr:col>14</xdr:col>
      <xdr:colOff>241300</xdr:colOff>
      <xdr:row>65</xdr:row>
      <xdr:rowOff>127000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7AFBE88-A7C0-446B-938C-9FB347C88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342900</xdr:colOff>
      <xdr:row>50</xdr:row>
      <xdr:rowOff>0</xdr:rowOff>
    </xdr:from>
    <xdr:to>
      <xdr:col>21</xdr:col>
      <xdr:colOff>292100</xdr:colOff>
      <xdr:row>65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34F5529-2B6E-4427-8178-BF38FD7CE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CE10-F233-436B-811E-4D6A8CECCE2F}">
  <dimension ref="B2:G67"/>
  <sheetViews>
    <sheetView tabSelected="1" zoomScaleNormal="100" workbookViewId="0">
      <selection activeCell="K8" sqref="K8"/>
    </sheetView>
  </sheetViews>
  <sheetFormatPr defaultRowHeight="14" x14ac:dyDescent="0.3"/>
  <cols>
    <col min="2" max="2" width="17.4140625" customWidth="1"/>
    <col min="6" max="7" width="9.1640625" bestFit="1" customWidth="1"/>
  </cols>
  <sheetData>
    <row r="2" spans="2:5" x14ac:dyDescent="0.3">
      <c r="B2" s="2" t="s">
        <v>0</v>
      </c>
    </row>
    <row r="3" spans="2:5" x14ac:dyDescent="0.3">
      <c r="B3" s="1" t="s">
        <v>1</v>
      </c>
      <c r="C3" s="1" t="s">
        <v>3</v>
      </c>
      <c r="D3" s="1" t="s">
        <v>2</v>
      </c>
      <c r="E3" s="1" t="s">
        <v>4</v>
      </c>
    </row>
    <row r="4" spans="2:5" x14ac:dyDescent="0.3">
      <c r="B4" s="1" t="s">
        <v>8</v>
      </c>
      <c r="C4" s="1">
        <v>0</v>
      </c>
      <c r="D4" s="1">
        <v>421</v>
      </c>
      <c r="E4" s="1" t="s">
        <v>7</v>
      </c>
    </row>
    <row r="5" spans="2:5" x14ac:dyDescent="0.3">
      <c r="B5" s="1" t="s">
        <v>23</v>
      </c>
      <c r="C5" s="1">
        <v>6</v>
      </c>
      <c r="D5" s="1">
        <v>3</v>
      </c>
      <c r="E5" s="1" t="s">
        <v>7</v>
      </c>
    </row>
    <row r="6" spans="2:5" x14ac:dyDescent="0.3">
      <c r="B6" s="2"/>
      <c r="C6" s="2"/>
      <c r="D6" s="2"/>
      <c r="E6" s="2"/>
    </row>
    <row r="7" spans="2:5" x14ac:dyDescent="0.3">
      <c r="B7" s="2" t="s">
        <v>5</v>
      </c>
      <c r="C7" s="2"/>
      <c r="D7" s="2"/>
      <c r="E7" s="2"/>
    </row>
    <row r="8" spans="2:5" x14ac:dyDescent="0.3">
      <c r="B8" s="1" t="s">
        <v>1</v>
      </c>
      <c r="C8" s="1" t="s">
        <v>3</v>
      </c>
      <c r="D8" s="1" t="s">
        <v>2</v>
      </c>
      <c r="E8" s="1" t="s">
        <v>4</v>
      </c>
    </row>
    <row r="9" spans="2:5" x14ac:dyDescent="0.3">
      <c r="B9" s="1" t="s">
        <v>8</v>
      </c>
      <c r="C9" s="1">
        <v>0</v>
      </c>
      <c r="D9" s="1">
        <v>273</v>
      </c>
      <c r="E9" s="1" t="s">
        <v>7</v>
      </c>
    </row>
    <row r="10" spans="2:5" x14ac:dyDescent="0.3">
      <c r="B10" s="1" t="s">
        <v>23</v>
      </c>
      <c r="C10" s="1">
        <v>6</v>
      </c>
      <c r="D10" s="1">
        <v>3</v>
      </c>
      <c r="E10" s="1" t="s">
        <v>7</v>
      </c>
    </row>
    <row r="11" spans="2:5" x14ac:dyDescent="0.3">
      <c r="B11" s="6"/>
      <c r="C11" s="6"/>
      <c r="D11" s="6"/>
      <c r="E11" s="6"/>
    </row>
    <row r="12" spans="2:5" x14ac:dyDescent="0.3">
      <c r="B12" s="2" t="s">
        <v>6</v>
      </c>
      <c r="C12" s="2"/>
      <c r="D12" s="2"/>
      <c r="E12" s="2"/>
    </row>
    <row r="13" spans="2:5" x14ac:dyDescent="0.3">
      <c r="B13" s="1" t="s">
        <v>1</v>
      </c>
      <c r="C13" s="1" t="s">
        <v>3</v>
      </c>
      <c r="D13" s="1" t="s">
        <v>2</v>
      </c>
      <c r="E13" s="1" t="s">
        <v>4</v>
      </c>
    </row>
    <row r="14" spans="2:5" x14ac:dyDescent="0.3">
      <c r="B14" s="1" t="s">
        <v>8</v>
      </c>
      <c r="C14" s="1">
        <v>0</v>
      </c>
      <c r="D14" s="1">
        <v>1</v>
      </c>
      <c r="E14" s="1">
        <v>851</v>
      </c>
    </row>
    <row r="15" spans="2:5" x14ac:dyDescent="0.3">
      <c r="B15" s="1" t="s">
        <v>23</v>
      </c>
      <c r="C15" s="1">
        <v>6</v>
      </c>
      <c r="D15" s="1">
        <v>3</v>
      </c>
      <c r="E15" s="1">
        <v>8</v>
      </c>
    </row>
    <row r="17" spans="2:7" x14ac:dyDescent="0.3">
      <c r="B17" s="3" t="s">
        <v>9</v>
      </c>
      <c r="C17" t="s">
        <v>17</v>
      </c>
    </row>
    <row r="18" spans="2:7" x14ac:dyDescent="0.3">
      <c r="B18" s="4" t="s">
        <v>16</v>
      </c>
      <c r="C18" s="1">
        <v>100</v>
      </c>
      <c r="D18" s="1">
        <v>200</v>
      </c>
      <c r="E18" s="1">
        <v>300</v>
      </c>
      <c r="F18" s="1">
        <v>400</v>
      </c>
      <c r="G18" s="1">
        <v>500</v>
      </c>
    </row>
    <row r="19" spans="2:7" x14ac:dyDescent="0.3">
      <c r="B19" s="4" t="s">
        <v>20</v>
      </c>
      <c r="C19" s="1">
        <v>100</v>
      </c>
      <c r="D19" s="1">
        <v>200</v>
      </c>
      <c r="E19" s="1">
        <v>300</v>
      </c>
      <c r="F19" s="1">
        <v>400</v>
      </c>
      <c r="G19" s="1">
        <v>500</v>
      </c>
    </row>
    <row r="20" spans="2:7" x14ac:dyDescent="0.3">
      <c r="B20" s="4" t="s">
        <v>14</v>
      </c>
      <c r="C20" s="1">
        <v>7</v>
      </c>
      <c r="D20" s="1">
        <v>30</v>
      </c>
      <c r="E20" s="1">
        <v>67</v>
      </c>
      <c r="F20" s="1">
        <v>118</v>
      </c>
      <c r="G20" s="1">
        <v>179</v>
      </c>
    </row>
    <row r="21" spans="2:7" x14ac:dyDescent="0.3">
      <c r="B21" s="4" t="s">
        <v>10</v>
      </c>
      <c r="C21" s="1">
        <v>1</v>
      </c>
      <c r="D21" s="1">
        <f>D20/C20</f>
        <v>4.2857142857142856</v>
      </c>
      <c r="E21" s="1">
        <f>E20/C20</f>
        <v>9.5714285714285712</v>
      </c>
      <c r="F21" s="1">
        <f>F20/C20</f>
        <v>16.857142857142858</v>
      </c>
      <c r="G21" s="1">
        <f>G20/C20</f>
        <v>25.571428571428573</v>
      </c>
    </row>
    <row r="22" spans="2:7" x14ac:dyDescent="0.3">
      <c r="B22" s="4" t="s">
        <v>19</v>
      </c>
      <c r="C22" s="1">
        <v>1</v>
      </c>
      <c r="D22" s="1">
        <v>4</v>
      </c>
      <c r="E22" s="1">
        <v>9</v>
      </c>
      <c r="F22" s="1">
        <v>16</v>
      </c>
      <c r="G22" s="1">
        <v>25</v>
      </c>
    </row>
    <row r="23" spans="2:7" x14ac:dyDescent="0.3">
      <c r="B23" s="4" t="s">
        <v>11</v>
      </c>
      <c r="C23" s="1">
        <v>1</v>
      </c>
      <c r="D23" s="1">
        <f>D22/C22</f>
        <v>4</v>
      </c>
      <c r="E23" s="1">
        <f>E22/C22</f>
        <v>9</v>
      </c>
      <c r="F23" s="1">
        <v>16</v>
      </c>
      <c r="G23" s="1">
        <v>25</v>
      </c>
    </row>
    <row r="24" spans="2:7" x14ac:dyDescent="0.3">
      <c r="B24" s="2"/>
      <c r="C24" s="2"/>
      <c r="D24" s="2"/>
      <c r="E24" s="2"/>
      <c r="F24" s="2"/>
      <c r="G24" s="2"/>
    </row>
    <row r="25" spans="2:7" x14ac:dyDescent="0.3">
      <c r="B25" s="3" t="s">
        <v>9</v>
      </c>
      <c r="C25" s="2" t="s">
        <v>18</v>
      </c>
      <c r="D25" s="2"/>
      <c r="E25" s="2"/>
      <c r="F25" s="2"/>
      <c r="G25" s="2"/>
    </row>
    <row r="26" spans="2:7" x14ac:dyDescent="0.3">
      <c r="B26" s="4" t="s">
        <v>16</v>
      </c>
      <c r="C26" s="1">
        <v>100</v>
      </c>
      <c r="D26" s="1">
        <v>200</v>
      </c>
      <c r="E26" s="1">
        <v>300</v>
      </c>
      <c r="F26" s="1">
        <v>400</v>
      </c>
      <c r="G26" s="1">
        <v>500</v>
      </c>
    </row>
    <row r="27" spans="2:7" x14ac:dyDescent="0.3">
      <c r="B27" s="4" t="s">
        <v>20</v>
      </c>
      <c r="C27" s="1">
        <v>10000</v>
      </c>
      <c r="D27" s="1">
        <v>20000</v>
      </c>
      <c r="E27" s="1">
        <v>30000</v>
      </c>
      <c r="F27" s="1">
        <v>40000</v>
      </c>
      <c r="G27" s="1">
        <v>50000</v>
      </c>
    </row>
    <row r="28" spans="2:7" x14ac:dyDescent="0.3">
      <c r="B28" s="4" t="s">
        <v>14</v>
      </c>
      <c r="C28" s="1">
        <v>324</v>
      </c>
      <c r="D28" s="1">
        <v>5309</v>
      </c>
      <c r="E28" s="1">
        <v>27017</v>
      </c>
      <c r="F28" s="1">
        <v>83337</v>
      </c>
      <c r="G28" s="1">
        <v>203741</v>
      </c>
    </row>
    <row r="29" spans="2:7" x14ac:dyDescent="0.3">
      <c r="B29" s="4" t="s">
        <v>10</v>
      </c>
      <c r="C29" s="1">
        <v>1</v>
      </c>
      <c r="D29" s="1">
        <f>D28/C28</f>
        <v>16.385802469135804</v>
      </c>
      <c r="E29" s="1">
        <f>E28/C28</f>
        <v>83.385802469135797</v>
      </c>
      <c r="F29" s="1">
        <f>F28/C28</f>
        <v>257.21296296296299</v>
      </c>
      <c r="G29" s="1">
        <f>G28/C28</f>
        <v>628.83024691358025</v>
      </c>
    </row>
    <row r="30" spans="2:7" x14ac:dyDescent="0.3">
      <c r="B30" s="4" t="s">
        <v>19</v>
      </c>
      <c r="C30" s="1">
        <v>1</v>
      </c>
      <c r="D30" s="1">
        <v>16</v>
      </c>
      <c r="E30" s="1">
        <v>81</v>
      </c>
      <c r="F30" s="1">
        <v>256</v>
      </c>
      <c r="G30" s="1">
        <v>625</v>
      </c>
    </row>
    <row r="31" spans="2:7" x14ac:dyDescent="0.3">
      <c r="B31" s="4" t="s">
        <v>11</v>
      </c>
      <c r="C31" s="1">
        <v>1</v>
      </c>
      <c r="D31" s="1">
        <v>16</v>
      </c>
      <c r="E31" s="1">
        <v>81</v>
      </c>
      <c r="F31" s="1">
        <v>256</v>
      </c>
      <c r="G31" s="1">
        <v>625</v>
      </c>
    </row>
    <row r="32" spans="2:7" x14ac:dyDescent="0.3">
      <c r="B32" s="2"/>
      <c r="C32" s="2"/>
      <c r="D32" s="2"/>
      <c r="E32" s="2"/>
      <c r="F32" s="2"/>
      <c r="G32" s="2"/>
    </row>
    <row r="33" spans="2:7" x14ac:dyDescent="0.3">
      <c r="B33" s="3" t="s">
        <v>12</v>
      </c>
      <c r="C33" s="2" t="s">
        <v>17</v>
      </c>
      <c r="D33" s="2"/>
      <c r="E33" s="2"/>
      <c r="F33" s="2"/>
      <c r="G33" s="2"/>
    </row>
    <row r="34" spans="2:7" x14ac:dyDescent="0.3">
      <c r="B34" s="4" t="s">
        <v>16</v>
      </c>
      <c r="C34" s="1">
        <v>100</v>
      </c>
      <c r="D34" s="1">
        <v>200</v>
      </c>
      <c r="E34" s="1">
        <v>300</v>
      </c>
      <c r="F34" s="1">
        <v>400</v>
      </c>
      <c r="G34" s="1">
        <v>500</v>
      </c>
    </row>
    <row r="35" spans="2:7" x14ac:dyDescent="0.3">
      <c r="B35" s="4" t="s">
        <v>20</v>
      </c>
      <c r="C35" s="1">
        <v>100</v>
      </c>
      <c r="D35" s="1">
        <v>200</v>
      </c>
      <c r="E35" s="1">
        <v>300</v>
      </c>
      <c r="F35" s="1">
        <v>400</v>
      </c>
      <c r="G35" s="1">
        <v>500</v>
      </c>
    </row>
    <row r="36" spans="2:7" x14ac:dyDescent="0.3">
      <c r="B36" s="4" t="s">
        <v>14</v>
      </c>
      <c r="C36" s="1">
        <v>4</v>
      </c>
      <c r="D36" s="1">
        <v>17</v>
      </c>
      <c r="E36" s="1">
        <v>38</v>
      </c>
      <c r="F36" s="1">
        <v>66</v>
      </c>
      <c r="G36" s="1">
        <v>103</v>
      </c>
    </row>
    <row r="37" spans="2:7" x14ac:dyDescent="0.3">
      <c r="B37" s="4" t="s">
        <v>10</v>
      </c>
      <c r="C37" s="1">
        <v>1</v>
      </c>
      <c r="D37" s="1">
        <f>D36/C36</f>
        <v>4.25</v>
      </c>
      <c r="E37" s="1">
        <f>E36/C36</f>
        <v>9.5</v>
      </c>
      <c r="F37" s="1">
        <f>F36/C36</f>
        <v>16.5</v>
      </c>
      <c r="G37" s="1">
        <f>G36/C36</f>
        <v>25.75</v>
      </c>
    </row>
    <row r="38" spans="2:7" x14ac:dyDescent="0.3">
      <c r="B38" s="4" t="s">
        <v>15</v>
      </c>
      <c r="C38" s="1">
        <v>1</v>
      </c>
      <c r="D38" s="1">
        <v>4</v>
      </c>
      <c r="E38" s="1">
        <v>9</v>
      </c>
      <c r="F38" s="1">
        <v>16</v>
      </c>
      <c r="G38" s="1">
        <v>25</v>
      </c>
    </row>
    <row r="39" spans="2:7" x14ac:dyDescent="0.3">
      <c r="B39" s="4" t="s">
        <v>11</v>
      </c>
      <c r="C39" s="1">
        <v>1</v>
      </c>
      <c r="D39" s="1">
        <f>D38/C38</f>
        <v>4</v>
      </c>
      <c r="E39" s="1">
        <f>E38/C38</f>
        <v>9</v>
      </c>
      <c r="F39" s="1">
        <v>16</v>
      </c>
      <c r="G39" s="1">
        <v>25</v>
      </c>
    </row>
    <row r="40" spans="2:7" x14ac:dyDescent="0.3">
      <c r="B40" s="2"/>
      <c r="C40" s="2"/>
      <c r="D40" s="2"/>
      <c r="E40" s="2"/>
      <c r="F40" s="2"/>
      <c r="G40" s="2"/>
    </row>
    <row r="41" spans="2:7" x14ac:dyDescent="0.3">
      <c r="B41" s="3" t="s">
        <v>12</v>
      </c>
      <c r="C41" s="2" t="s">
        <v>18</v>
      </c>
      <c r="D41" s="2"/>
      <c r="E41" s="2"/>
      <c r="F41" s="2"/>
      <c r="G41" s="2"/>
    </row>
    <row r="42" spans="2:7" x14ac:dyDescent="0.3">
      <c r="B42" s="4" t="s">
        <v>16</v>
      </c>
      <c r="C42" s="1">
        <v>100</v>
      </c>
      <c r="D42" s="1">
        <v>200</v>
      </c>
      <c r="E42" s="1">
        <v>300</v>
      </c>
      <c r="F42" s="1">
        <v>400</v>
      </c>
      <c r="G42" s="1">
        <v>500</v>
      </c>
    </row>
    <row r="43" spans="2:7" x14ac:dyDescent="0.3">
      <c r="B43" s="4" t="s">
        <v>20</v>
      </c>
      <c r="C43" s="1">
        <v>10000</v>
      </c>
      <c r="D43" s="1">
        <v>20000</v>
      </c>
      <c r="E43" s="1">
        <v>30000</v>
      </c>
      <c r="F43" s="1">
        <v>40000</v>
      </c>
      <c r="G43" s="1">
        <v>50000</v>
      </c>
    </row>
    <row r="44" spans="2:7" x14ac:dyDescent="0.3">
      <c r="B44" s="4" t="s">
        <v>14</v>
      </c>
      <c r="C44" s="1">
        <v>719</v>
      </c>
      <c r="D44" s="1">
        <v>12073</v>
      </c>
      <c r="E44" s="1">
        <v>59102</v>
      </c>
      <c r="F44" s="1">
        <v>185257</v>
      </c>
      <c r="G44" s="1">
        <v>451582</v>
      </c>
    </row>
    <row r="45" spans="2:7" x14ac:dyDescent="0.3">
      <c r="B45" s="4" t="s">
        <v>10</v>
      </c>
      <c r="C45" s="1">
        <v>1</v>
      </c>
      <c r="D45" s="1">
        <f>D44/C44</f>
        <v>16.791376912378304</v>
      </c>
      <c r="E45" s="1">
        <f>E44/C44</f>
        <v>82.200278164116824</v>
      </c>
      <c r="F45" s="1">
        <f>F44/C44</f>
        <v>257.65924895688454</v>
      </c>
      <c r="G45" s="1">
        <f>G44/C44</f>
        <v>628.06954102920724</v>
      </c>
    </row>
    <row r="46" spans="2:7" x14ac:dyDescent="0.3">
      <c r="B46" s="4" t="s">
        <v>15</v>
      </c>
      <c r="C46" s="1">
        <v>1</v>
      </c>
      <c r="D46" s="1">
        <v>16</v>
      </c>
      <c r="E46" s="1">
        <v>81</v>
      </c>
      <c r="F46" s="1">
        <v>256</v>
      </c>
      <c r="G46" s="1">
        <v>625</v>
      </c>
    </row>
    <row r="47" spans="2:7" x14ac:dyDescent="0.3">
      <c r="B47" s="4" t="s">
        <v>11</v>
      </c>
      <c r="C47" s="1">
        <v>1</v>
      </c>
      <c r="D47" s="1">
        <v>16</v>
      </c>
      <c r="E47" s="1">
        <v>81</v>
      </c>
      <c r="F47" s="1">
        <v>256</v>
      </c>
      <c r="G47" s="1">
        <v>625</v>
      </c>
    </row>
    <row r="48" spans="2:7" x14ac:dyDescent="0.3">
      <c r="B48" s="2"/>
      <c r="C48" s="2"/>
      <c r="D48" s="2"/>
      <c r="E48" s="2"/>
      <c r="F48" s="2"/>
      <c r="G48" s="2"/>
    </row>
    <row r="49" spans="2:7" x14ac:dyDescent="0.3">
      <c r="B49" s="7" t="s">
        <v>13</v>
      </c>
      <c r="C49" s="7"/>
      <c r="D49" s="2" t="s">
        <v>17</v>
      </c>
      <c r="E49" s="2"/>
      <c r="F49" s="2"/>
      <c r="G49" s="2"/>
    </row>
    <row r="50" spans="2:7" x14ac:dyDescent="0.3">
      <c r="B50" s="4" t="s">
        <v>16</v>
      </c>
      <c r="C50" s="1">
        <v>100000</v>
      </c>
      <c r="D50" s="1">
        <v>200000</v>
      </c>
      <c r="E50" s="1">
        <v>300000</v>
      </c>
      <c r="F50" s="1">
        <v>400000</v>
      </c>
      <c r="G50" s="1">
        <v>500000</v>
      </c>
    </row>
    <row r="51" spans="2:7" x14ac:dyDescent="0.3">
      <c r="B51" s="4" t="s">
        <v>20</v>
      </c>
      <c r="C51" s="1">
        <v>100000</v>
      </c>
      <c r="D51" s="1">
        <v>200000</v>
      </c>
      <c r="E51" s="1">
        <v>300000</v>
      </c>
      <c r="F51" s="1">
        <v>400000</v>
      </c>
      <c r="G51" s="1">
        <v>500000</v>
      </c>
    </row>
    <row r="52" spans="2:7" x14ac:dyDescent="0.3">
      <c r="B52" s="4" t="s">
        <v>21</v>
      </c>
      <c r="C52" s="1">
        <f>C51+C50</f>
        <v>200000</v>
      </c>
      <c r="D52" s="1">
        <f t="shared" ref="D52:G52" si="0">D51+D50</f>
        <v>400000</v>
      </c>
      <c r="E52" s="1">
        <f t="shared" si="0"/>
        <v>600000</v>
      </c>
      <c r="F52" s="1">
        <f t="shared" si="0"/>
        <v>800000</v>
      </c>
      <c r="G52" s="1">
        <f t="shared" si="0"/>
        <v>1000000</v>
      </c>
    </row>
    <row r="53" spans="2:7" x14ac:dyDescent="0.3">
      <c r="B53" s="5" t="s">
        <v>22</v>
      </c>
      <c r="C53" s="5">
        <v>1</v>
      </c>
      <c r="D53" s="5">
        <f>D52/C52</f>
        <v>2</v>
      </c>
      <c r="E53" s="5">
        <f>E52/C52</f>
        <v>3</v>
      </c>
      <c r="F53" s="5">
        <f>F52/C52</f>
        <v>4</v>
      </c>
      <c r="G53" s="5">
        <f>G52/C52</f>
        <v>5</v>
      </c>
    </row>
    <row r="54" spans="2:7" x14ac:dyDescent="0.3">
      <c r="B54" s="4" t="s">
        <v>14</v>
      </c>
      <c r="C54" s="1">
        <v>15</v>
      </c>
      <c r="D54" s="1">
        <v>31</v>
      </c>
      <c r="E54" s="1">
        <v>44</v>
      </c>
      <c r="F54" s="1">
        <v>63</v>
      </c>
      <c r="G54" s="1">
        <v>79</v>
      </c>
    </row>
    <row r="55" spans="2:7" x14ac:dyDescent="0.3">
      <c r="B55" s="5" t="s">
        <v>10</v>
      </c>
      <c r="C55" s="5">
        <v>1</v>
      </c>
      <c r="D55" s="5">
        <f>D54/C54</f>
        <v>2.0666666666666669</v>
      </c>
      <c r="E55" s="5">
        <f>E54/C54</f>
        <v>2.9333333333333331</v>
      </c>
      <c r="F55" s="5">
        <f>F54/C54</f>
        <v>4.2</v>
      </c>
      <c r="G55" s="5">
        <f>G54/C54</f>
        <v>5.2666666666666666</v>
      </c>
    </row>
    <row r="56" spans="2:7" x14ac:dyDescent="0.3">
      <c r="B56" s="4" t="s">
        <v>19</v>
      </c>
      <c r="C56" s="1">
        <v>20</v>
      </c>
      <c r="D56" s="1">
        <v>40</v>
      </c>
      <c r="E56" s="1">
        <v>60</v>
      </c>
      <c r="F56" s="1">
        <v>80</v>
      </c>
      <c r="G56" s="1">
        <v>100</v>
      </c>
    </row>
    <row r="57" spans="2:7" x14ac:dyDescent="0.3">
      <c r="B57" s="5" t="s">
        <v>11</v>
      </c>
      <c r="C57" s="5">
        <v>1</v>
      </c>
      <c r="D57" s="5">
        <v>2</v>
      </c>
      <c r="E57" s="5">
        <v>3</v>
      </c>
      <c r="F57" s="5">
        <v>4</v>
      </c>
      <c r="G57" s="5">
        <v>5</v>
      </c>
    </row>
    <row r="58" spans="2:7" x14ac:dyDescent="0.3">
      <c r="B58" s="2"/>
      <c r="C58" s="2"/>
      <c r="D58" s="2"/>
      <c r="E58" s="2"/>
      <c r="F58" s="2"/>
      <c r="G58" s="2"/>
    </row>
    <row r="59" spans="2:7" x14ac:dyDescent="0.3">
      <c r="B59" s="7" t="s">
        <v>13</v>
      </c>
      <c r="C59" s="7"/>
      <c r="D59" s="2" t="s">
        <v>18</v>
      </c>
      <c r="E59" s="2"/>
      <c r="F59" s="2"/>
      <c r="G59" s="2"/>
    </row>
    <row r="60" spans="2:7" x14ac:dyDescent="0.3">
      <c r="B60" s="4" t="s">
        <v>16</v>
      </c>
      <c r="C60" s="1">
        <v>1000</v>
      </c>
      <c r="D60" s="1">
        <v>2000</v>
      </c>
      <c r="E60" s="1">
        <v>3000</v>
      </c>
      <c r="F60" s="1">
        <v>4000</v>
      </c>
      <c r="G60" s="1">
        <v>5000</v>
      </c>
    </row>
    <row r="61" spans="2:7" x14ac:dyDescent="0.3">
      <c r="B61" s="4" t="s">
        <v>20</v>
      </c>
      <c r="C61" s="1">
        <v>1000000</v>
      </c>
      <c r="D61" s="1">
        <v>4000000</v>
      </c>
      <c r="E61" s="1">
        <v>9000000</v>
      </c>
      <c r="F61" s="1">
        <v>16000000</v>
      </c>
      <c r="G61" s="1">
        <v>25000000</v>
      </c>
    </row>
    <row r="62" spans="2:7" x14ac:dyDescent="0.3">
      <c r="B62" s="4" t="s">
        <v>21</v>
      </c>
      <c r="C62" s="1">
        <f>C61+C60</f>
        <v>1001000</v>
      </c>
      <c r="D62" s="1">
        <f t="shared" ref="D62:G62" si="1">D61+D60</f>
        <v>4002000</v>
      </c>
      <c r="E62" s="1">
        <f t="shared" si="1"/>
        <v>9003000</v>
      </c>
      <c r="F62" s="1">
        <f t="shared" si="1"/>
        <v>16004000</v>
      </c>
      <c r="G62" s="1">
        <f t="shared" si="1"/>
        <v>25005000</v>
      </c>
    </row>
    <row r="63" spans="2:7" x14ac:dyDescent="0.3">
      <c r="B63" s="5" t="s">
        <v>22</v>
      </c>
      <c r="C63" s="5">
        <v>1</v>
      </c>
      <c r="D63" s="5">
        <f>D62/C62</f>
        <v>3.9980019980019978</v>
      </c>
      <c r="E63" s="5">
        <f>E62/C62</f>
        <v>8.9940059940059935</v>
      </c>
      <c r="F63" s="5">
        <f>F62/C62</f>
        <v>15.988011988011989</v>
      </c>
      <c r="G63" s="5">
        <f>G62/C62</f>
        <v>24.980019980019978</v>
      </c>
    </row>
    <row r="64" spans="2:7" x14ac:dyDescent="0.3">
      <c r="B64" s="4" t="s">
        <v>14</v>
      </c>
      <c r="C64" s="1">
        <v>82</v>
      </c>
      <c r="D64" s="1">
        <v>314</v>
      </c>
      <c r="E64" s="1">
        <v>731</v>
      </c>
      <c r="F64" s="1">
        <v>1356</v>
      </c>
      <c r="G64" s="1">
        <v>1999</v>
      </c>
    </row>
    <row r="65" spans="2:7" x14ac:dyDescent="0.3">
      <c r="B65" s="5" t="s">
        <v>10</v>
      </c>
      <c r="C65" s="5">
        <v>1</v>
      </c>
      <c r="D65" s="5">
        <f>D64/C64</f>
        <v>3.8292682926829267</v>
      </c>
      <c r="E65" s="5">
        <f>E64/C64</f>
        <v>8.9146341463414629</v>
      </c>
      <c r="F65" s="5">
        <f>F64/C64</f>
        <v>16.536585365853657</v>
      </c>
      <c r="G65" s="5">
        <f>G64/C64</f>
        <v>24.378048780487806</v>
      </c>
    </row>
    <row r="66" spans="2:7" x14ac:dyDescent="0.3">
      <c r="B66" s="4" t="s">
        <v>19</v>
      </c>
      <c r="C66" s="1">
        <v>100</v>
      </c>
      <c r="D66" s="1">
        <v>400</v>
      </c>
      <c r="E66" s="1">
        <v>900</v>
      </c>
      <c r="F66" s="1">
        <v>1600</v>
      </c>
      <c r="G66" s="1">
        <v>2500</v>
      </c>
    </row>
    <row r="67" spans="2:7" x14ac:dyDescent="0.3">
      <c r="B67" s="5" t="s">
        <v>11</v>
      </c>
      <c r="C67" s="5">
        <v>1</v>
      </c>
      <c r="D67" s="5">
        <v>4</v>
      </c>
      <c r="E67" s="5">
        <v>9</v>
      </c>
      <c r="F67" s="5">
        <v>16</v>
      </c>
      <c r="G67" s="5">
        <v>25</v>
      </c>
    </row>
  </sheetData>
  <mergeCells count="2">
    <mergeCell ref="B49:C49"/>
    <mergeCell ref="B59:C5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2024-05-28T08:01:29Z</dcterms:created>
  <dcterms:modified xsi:type="dcterms:W3CDTF">2024-05-31T01:55:41Z</dcterms:modified>
</cp:coreProperties>
</file>