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学物理\大物实验\光敏电阻基本特性测量\"/>
    </mc:Choice>
  </mc:AlternateContent>
  <xr:revisionPtr revIDLastSave="0" documentId="13_ncr:1_{2AE5F68B-C06E-4AD2-9A7C-AE1BF5230024}" xr6:coauthVersionLast="47" xr6:coauthVersionMax="47" xr10:uidLastSave="{00000000-0000-0000-0000-000000000000}"/>
  <bookViews>
    <workbookView xWindow="-110" yWindow="-110" windowWidth="25820" windowHeight="15500" activeTab="1" xr2:uid="{1CCAACF7-6414-463E-A27B-0ED5746CB6B4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2" i="1"/>
  <c r="J6" i="1"/>
  <c r="J8" i="1"/>
  <c r="J10" i="1"/>
  <c r="J14" i="1"/>
</calcChain>
</file>

<file path=xl/sharedStrings.xml><?xml version="1.0" encoding="utf-8"?>
<sst xmlns="http://schemas.openxmlformats.org/spreadsheetml/2006/main" count="34" uniqueCount="14">
  <si>
    <t>光强/cd</t>
    <phoneticPr fontId="1" type="noConversion"/>
  </si>
  <si>
    <t>电流I/mA</t>
    <phoneticPr fontId="1" type="noConversion"/>
  </si>
  <si>
    <t>光强/cd</t>
  </si>
  <si>
    <t>组1</t>
  </si>
  <si>
    <t>组2</t>
  </si>
  <si>
    <t>组3</t>
  </si>
  <si>
    <t>组4</t>
  </si>
  <si>
    <t>组5</t>
  </si>
  <si>
    <t>组6</t>
  </si>
  <si>
    <t>电压U/V</t>
  </si>
  <si>
    <t>电流I/mA</t>
  </si>
  <si>
    <t>α/°</t>
    <phoneticPr fontId="1" type="noConversion"/>
  </si>
  <si>
    <t>电阻R/（kΩ）</t>
    <phoneticPr fontId="1" type="noConversion"/>
  </si>
  <si>
    <r>
      <rPr>
        <sz val="11"/>
        <color theme="1"/>
        <rFont val="宋体"/>
        <family val="2"/>
        <charset val="134"/>
      </rPr>
      <t>电压</t>
    </r>
    <r>
      <rPr>
        <sz val="11"/>
        <color theme="1"/>
        <rFont val="Calibri"/>
        <family val="2"/>
      </rPr>
      <t>u/V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</si>
</sst>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2"/>
      <charset val="134"/>
    </font>
    <font>
      <sz val="11"/>
      <color theme="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Sheet1!$C$25:$J$25</c:f>
              <c:numCache>
                <c:formatCode>General</c:formatCode>
                <c:ptCount val="8"/>
                <c:pt idx="0">
                  <c:v>0</c:v>
                </c:pt>
                <c:pt idx="1">
                  <c:v>7.6E-3</c:v>
                </c:pt>
                <c:pt idx="2">
                  <c:v>3.0200000000000001E-2</c:v>
                </c:pt>
                <c:pt idx="3">
                  <c:v>0.25</c:v>
                </c:pt>
                <c:pt idx="4">
                  <c:v>0.34549999999999997</c:v>
                </c:pt>
                <c:pt idx="5">
                  <c:v>0.75</c:v>
                </c:pt>
                <c:pt idx="6">
                  <c:v>0.93300000000000005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C-470B-90E8-1644BF6AF1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Sheet1!$C$26:$J$26</c:f>
              <c:numCache>
                <c:formatCode>0.00_ </c:formatCode>
                <c:ptCount val="8"/>
                <c:pt idx="0" formatCode="General">
                  <c:v>0.03</c:v>
                </c:pt>
                <c:pt idx="1">
                  <c:v>0.04</c:v>
                </c:pt>
                <c:pt idx="2" formatCode="General">
                  <c:v>0.09</c:v>
                </c:pt>
                <c:pt idx="3" formatCode="General">
                  <c:v>0.51</c:v>
                </c:pt>
                <c:pt idx="4" formatCode="General">
                  <c:v>0.82</c:v>
                </c:pt>
                <c:pt idx="5">
                  <c:v>1.33</c:v>
                </c:pt>
                <c:pt idx="6">
                  <c:v>1.3</c:v>
                </c:pt>
                <c:pt idx="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C-470B-90E8-1644BF6A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9088"/>
        <c:axId val="63766160"/>
      </c:barChart>
      <c:catAx>
        <c:axId val="6375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6160"/>
        <c:crosses val="autoZero"/>
        <c:auto val="1"/>
        <c:lblAlgn val="ctr"/>
        <c:lblOffset val="100"/>
        <c:noMultiLvlLbl val="0"/>
      </c:catAx>
      <c:valAx>
        <c:axId val="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光敏电阻随光强的变化</a:t>
            </a:r>
          </a:p>
        </c:rich>
      </c:tx>
      <c:layout>
        <c:manualLayout>
          <c:xMode val="edge"/>
          <c:yMode val="edge"/>
          <c:x val="0.23283858998144713"/>
          <c:y val="2.81690140845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Sheet1!$K$2:$K$17</c:f>
              <c:numCache>
                <c:formatCode>General</c:formatCode>
                <c:ptCount val="16"/>
                <c:pt idx="0">
                  <c:v>0</c:v>
                </c:pt>
                <c:pt idx="2">
                  <c:v>7.6E-3</c:v>
                </c:pt>
                <c:pt idx="4">
                  <c:v>3.0200000000000001E-2</c:v>
                </c:pt>
                <c:pt idx="6">
                  <c:v>0.25</c:v>
                </c:pt>
                <c:pt idx="8">
                  <c:v>0.34549999999999997</c:v>
                </c:pt>
                <c:pt idx="10">
                  <c:v>0.75</c:v>
                </c:pt>
                <c:pt idx="12">
                  <c:v>0.93300000000000005</c:v>
                </c:pt>
                <c:pt idx="14">
                  <c:v>1</c:v>
                </c:pt>
              </c:numCache>
            </c:numRef>
          </c:xVal>
          <c:yVal>
            <c:numRef>
              <c:f>Sheet1!$J$2:$J$17</c:f>
              <c:numCache>
                <c:formatCode>0.00_ </c:formatCode>
                <c:ptCount val="16"/>
                <c:pt idx="0">
                  <c:v>32.142857142857146</c:v>
                </c:pt>
                <c:pt idx="2">
                  <c:v>25</c:v>
                </c:pt>
                <c:pt idx="4">
                  <c:v>10</c:v>
                </c:pt>
                <c:pt idx="6">
                  <c:v>1.9230769230769231</c:v>
                </c:pt>
                <c:pt idx="8">
                  <c:v>1.1842105263157898</c:v>
                </c:pt>
                <c:pt idx="10">
                  <c:v>0.89</c:v>
                </c:pt>
                <c:pt idx="12">
                  <c:v>0.75757575757575757</c:v>
                </c:pt>
                <c:pt idx="1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7-4774-B59F-C85F2794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1248"/>
        <c:axId val="176241680"/>
      </c:scatterChart>
      <c:valAx>
        <c:axId val="1762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相对光强</a:t>
                </a:r>
                <a:r>
                  <a:rPr lang="en-US" altLang="zh-CN"/>
                  <a:t>/cd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41680"/>
        <c:crosses val="autoZero"/>
        <c:crossBetween val="midCat"/>
      </c:valAx>
      <c:valAx>
        <c:axId val="1762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电阻</a:t>
                </a:r>
                <a:r>
                  <a:rPr lang="en-US" altLang="zh-CN"/>
                  <a:t>/k</a:t>
                </a:r>
                <a:r>
                  <a:rPr lang="el-GR" altLang="zh-CN"/>
                  <a:t>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光照特性曲线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2691237182737"/>
          <c:y val="0.14242079540420424"/>
          <c:w val="0.83198862642169724"/>
          <c:h val="0.6894499621304141"/>
        </c:manualLayout>
      </c:layout>
      <c:scatterChart>
        <c:scatterStyle val="lineMarker"/>
        <c:varyColors val="0"/>
        <c:ser>
          <c:idx val="0"/>
          <c:order val="0"/>
          <c:tx>
            <c:v>1V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Sheet1!$C$25:$J$25</c:f>
              <c:numCache>
                <c:formatCode>General</c:formatCode>
                <c:ptCount val="8"/>
                <c:pt idx="0">
                  <c:v>0</c:v>
                </c:pt>
                <c:pt idx="1">
                  <c:v>7.6E-3</c:v>
                </c:pt>
                <c:pt idx="2">
                  <c:v>3.0200000000000001E-2</c:v>
                </c:pt>
                <c:pt idx="3">
                  <c:v>0.25</c:v>
                </c:pt>
                <c:pt idx="4">
                  <c:v>0.34549999999999997</c:v>
                </c:pt>
                <c:pt idx="5">
                  <c:v>0.75</c:v>
                </c:pt>
                <c:pt idx="6">
                  <c:v>0.93300000000000005</c:v>
                </c:pt>
                <c:pt idx="7">
                  <c:v>1</c:v>
                </c:pt>
              </c:numCache>
            </c:numRef>
          </c:xVal>
          <c:yVal>
            <c:numRef>
              <c:f>Sheet1!$C$26:$J$26</c:f>
              <c:numCache>
                <c:formatCode>0.00_ </c:formatCode>
                <c:ptCount val="8"/>
                <c:pt idx="0" formatCode="General">
                  <c:v>0.03</c:v>
                </c:pt>
                <c:pt idx="1">
                  <c:v>0.04</c:v>
                </c:pt>
                <c:pt idx="2" formatCode="General">
                  <c:v>0.09</c:v>
                </c:pt>
                <c:pt idx="3" formatCode="General">
                  <c:v>0.51</c:v>
                </c:pt>
                <c:pt idx="4" formatCode="General">
                  <c:v>0.82</c:v>
                </c:pt>
                <c:pt idx="5">
                  <c:v>1.33</c:v>
                </c:pt>
                <c:pt idx="6">
                  <c:v>1.3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7-4FAB-AFBE-90A0A47E9BD8}"/>
            </c:ext>
          </c:extLst>
        </c:ser>
        <c:ser>
          <c:idx val="1"/>
          <c:order val="1"/>
          <c:tx>
            <c:v>2V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Sheet1!$C$27:$J$27</c:f>
              <c:numCache>
                <c:formatCode>General</c:formatCode>
                <c:ptCount val="8"/>
                <c:pt idx="0">
                  <c:v>0</c:v>
                </c:pt>
                <c:pt idx="1">
                  <c:v>7.6E-3</c:v>
                </c:pt>
                <c:pt idx="2">
                  <c:v>3.0200000000000001E-2</c:v>
                </c:pt>
                <c:pt idx="3">
                  <c:v>0.25</c:v>
                </c:pt>
                <c:pt idx="4">
                  <c:v>0.34549999999999997</c:v>
                </c:pt>
                <c:pt idx="5">
                  <c:v>0.75</c:v>
                </c:pt>
                <c:pt idx="6">
                  <c:v>0.93300000000000005</c:v>
                </c:pt>
                <c:pt idx="7">
                  <c:v>1</c:v>
                </c:pt>
              </c:numCache>
            </c:numRef>
          </c:xVal>
          <c:yVal>
            <c:numRef>
              <c:f>Sheet1!$C$28:$J$28</c:f>
              <c:numCache>
                <c:formatCode>0.00_ </c:formatCode>
                <c:ptCount val="8"/>
                <c:pt idx="0" formatCode="General">
                  <c:v>0.06</c:v>
                </c:pt>
                <c:pt idx="1">
                  <c:v>0.08</c:v>
                </c:pt>
                <c:pt idx="2" formatCode="General">
                  <c:v>0.19</c:v>
                </c:pt>
                <c:pt idx="3" formatCode="General">
                  <c:v>1.03</c:v>
                </c:pt>
                <c:pt idx="4" formatCode="General">
                  <c:v>1.67</c:v>
                </c:pt>
                <c:pt idx="5">
                  <c:v>2.27</c:v>
                </c:pt>
                <c:pt idx="6">
                  <c:v>2.62</c:v>
                </c:pt>
                <c:pt idx="7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17-4FAB-AFBE-90A0A47E9BD8}"/>
            </c:ext>
          </c:extLst>
        </c:ser>
        <c:ser>
          <c:idx val="2"/>
          <c:order val="2"/>
          <c:tx>
            <c:v>2.5V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Sheet1!$C$29:$J$29</c:f>
              <c:numCache>
                <c:formatCode>General</c:formatCode>
                <c:ptCount val="8"/>
                <c:pt idx="0">
                  <c:v>0</c:v>
                </c:pt>
                <c:pt idx="1">
                  <c:v>7.6E-3</c:v>
                </c:pt>
                <c:pt idx="2">
                  <c:v>3.0200000000000001E-2</c:v>
                </c:pt>
                <c:pt idx="3">
                  <c:v>0.25</c:v>
                </c:pt>
                <c:pt idx="4">
                  <c:v>0.34549999999999997</c:v>
                </c:pt>
                <c:pt idx="5">
                  <c:v>0.75</c:v>
                </c:pt>
                <c:pt idx="6">
                  <c:v>0.93300000000000005</c:v>
                </c:pt>
                <c:pt idx="7">
                  <c:v>1</c:v>
                </c:pt>
              </c:numCache>
            </c:numRef>
          </c:xVal>
          <c:yVal>
            <c:numRef>
              <c:f>Sheet1!$C$30:$J$30</c:f>
              <c:numCache>
                <c:formatCode>0.00_ </c:formatCode>
                <c:ptCount val="8"/>
                <c:pt idx="0" formatCode="General">
                  <c:v>7.0000000000000007E-2</c:v>
                </c:pt>
                <c:pt idx="1">
                  <c:v>0.1</c:v>
                </c:pt>
                <c:pt idx="2" formatCode="General">
                  <c:v>0.24</c:v>
                </c:pt>
                <c:pt idx="3" formatCode="General">
                  <c:v>1.29</c:v>
                </c:pt>
                <c:pt idx="4" formatCode="General">
                  <c:v>2.09</c:v>
                </c:pt>
                <c:pt idx="5">
                  <c:v>2.84</c:v>
                </c:pt>
                <c:pt idx="6">
                  <c:v>3.28</c:v>
                </c:pt>
                <c:pt idx="7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17-4FAB-AFBE-90A0A47E9BD8}"/>
            </c:ext>
          </c:extLst>
        </c:ser>
        <c:ser>
          <c:idx val="3"/>
          <c:order val="3"/>
          <c:tx>
            <c:v>3V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Sheet1!$C$31:$J$31</c:f>
              <c:numCache>
                <c:formatCode>General</c:formatCode>
                <c:ptCount val="8"/>
                <c:pt idx="0">
                  <c:v>0</c:v>
                </c:pt>
                <c:pt idx="1">
                  <c:v>7.6E-3</c:v>
                </c:pt>
                <c:pt idx="2">
                  <c:v>3.0200000000000001E-2</c:v>
                </c:pt>
                <c:pt idx="3">
                  <c:v>0.25</c:v>
                </c:pt>
                <c:pt idx="4">
                  <c:v>0.34549999999999997</c:v>
                </c:pt>
                <c:pt idx="5">
                  <c:v>0.75</c:v>
                </c:pt>
                <c:pt idx="6">
                  <c:v>0.93300000000000005</c:v>
                </c:pt>
                <c:pt idx="7">
                  <c:v>1</c:v>
                </c:pt>
              </c:numCache>
            </c:numRef>
          </c:xVal>
          <c:yVal>
            <c:numRef>
              <c:f>Sheet1!$C$32:$J$32</c:f>
              <c:numCache>
                <c:formatCode>0.00_ </c:formatCode>
                <c:ptCount val="8"/>
                <c:pt idx="0" formatCode="General">
                  <c:v>0.09</c:v>
                </c:pt>
                <c:pt idx="1">
                  <c:v>0.12</c:v>
                </c:pt>
                <c:pt idx="2" formatCode="General">
                  <c:v>0.28999999999999998</c:v>
                </c:pt>
                <c:pt idx="3" formatCode="General">
                  <c:v>1.55</c:v>
                </c:pt>
                <c:pt idx="4" formatCode="General">
                  <c:v>2.5099999999999998</c:v>
                </c:pt>
                <c:pt idx="5">
                  <c:v>3.45</c:v>
                </c:pt>
                <c:pt idx="6">
                  <c:v>3.94</c:v>
                </c:pt>
                <c:pt idx="7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17-4FAB-AFBE-90A0A47E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0336"/>
        <c:axId val="63768656"/>
      </c:scatterChart>
      <c:valAx>
        <c:axId val="637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光照强度</a:t>
                </a:r>
                <a:r>
                  <a:rPr lang="en-US" altLang="zh-CN"/>
                  <a:t>/cd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8656"/>
        <c:crosses val="autoZero"/>
        <c:crossBetween val="midCat"/>
      </c:valAx>
      <c:valAx>
        <c:axId val="63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1.6562128157107826E-2"/>
          <c:y val="4.3257070180202063E-2"/>
          <c:w val="0.23490558423955218"/>
          <c:h val="7.8164296627100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伏安特性曲线（偏角</a:t>
            </a:r>
            <a:r>
              <a:rPr lang="en-US" altLang="zh-CN" sz="1400" b="0" i="0" baseline="0">
                <a:effectLst/>
              </a:rPr>
              <a:t>85°</a:t>
            </a:r>
            <a:r>
              <a:rPr lang="zh-CN" altLang="zh-CN" sz="1400" b="0" i="0" baseline="0">
                <a:effectLst/>
              </a:rPr>
              <a:t>）</a:t>
            </a:r>
            <a:endParaRPr lang="zh-CN" altLang="zh-CN" sz="1100">
              <a:effectLst/>
            </a:endParaRPr>
          </a:p>
        </c:rich>
      </c:tx>
      <c:layout>
        <c:manualLayout>
          <c:xMode val="edge"/>
          <c:yMode val="edge"/>
          <c:x val="0.212340113735783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493084998990507E-2"/>
                  <c:y val="-6.4123037251922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Sheet1!$D$5:$I$5</c:f>
              <c:numCache>
                <c:formatCode>0.00_ 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</c:numCache>
            </c:numRef>
          </c:xVal>
          <c:yVal>
            <c:numRef>
              <c:f>Sheet1!$D$4:$I$4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3-4161-B8F7-ACA17059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254160"/>
        <c:axId val="2007251248"/>
      </c:scatterChart>
      <c:valAx>
        <c:axId val="20072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51248"/>
        <c:crosses val="autoZero"/>
        <c:crossBetween val="midCat"/>
      </c:valAx>
      <c:valAx>
        <c:axId val="20072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100" b="0" i="0" baseline="0">
                    <a:effectLst/>
                    <a:latin typeface="+mn-ea"/>
                    <a:ea typeface="+mn-ea"/>
                  </a:rPr>
                  <a:t>电流</a:t>
                </a:r>
                <a:r>
                  <a:rPr lang="en-US" altLang="zh-CN" sz="1100" b="0" i="0" baseline="0">
                    <a:effectLst/>
                    <a:latin typeface="+mn-ea"/>
                    <a:ea typeface="+mn-ea"/>
                  </a:rPr>
                  <a:t>I/mA</a:t>
                </a:r>
                <a:endParaRPr lang="zh-CN" altLang="zh-CN" sz="1100">
                  <a:effectLst/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伏安特性曲线（</a:t>
            </a:r>
            <a:r>
              <a:rPr lang="zh-CN" altLang="zh-CN" sz="1400" b="0" i="0" u="none" strike="noStrike" baseline="0">
                <a:effectLst/>
              </a:rPr>
              <a:t>偏角</a:t>
            </a:r>
            <a:r>
              <a:rPr lang="en-US" altLang="zh-CN" sz="1400" b="0" i="0" u="none" strike="noStrike" baseline="0">
                <a:effectLst/>
              </a:rPr>
              <a:t>90°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911760395432804E-2"/>
                  <c:y val="-5.2891087729078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Sheet1!$D$3:$I$3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</c:numCache>
            </c:numRef>
          </c:xVal>
          <c:yVal>
            <c:numRef>
              <c:f>Sheet1!$D$2:$I$2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8-4222-AD96-1275987B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90784"/>
        <c:axId val="2008091200"/>
      </c:scatterChart>
      <c:valAx>
        <c:axId val="20080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091200"/>
        <c:crosses val="autoZero"/>
        <c:crossBetween val="midCat"/>
      </c:valAx>
      <c:valAx>
        <c:axId val="20080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0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伏安特性曲线（偏角</a:t>
            </a:r>
            <a:r>
              <a:rPr lang="en-US" altLang="zh-CN"/>
              <a:t>80°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Sheet1!$D$7:$I$7</c:f>
              <c:numCache>
                <c:formatCode>General</c:formatCode>
                <c:ptCount val="6"/>
                <c:pt idx="0">
                  <c:v>0.04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0.24</c:v>
                </c:pt>
                <c:pt idx="5">
                  <c:v>0.28999999999999998</c:v>
                </c:pt>
              </c:numCache>
            </c:numRef>
          </c:xVal>
          <c:yVal>
            <c:numRef>
              <c:f>Sheet1!$D$6:$I$6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8-4B61-A37A-7F68995C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88784"/>
        <c:axId val="2103087536"/>
      </c:scatterChart>
      <c:valAx>
        <c:axId val="21030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087536"/>
        <c:crosses val="autoZero"/>
        <c:crossBetween val="midCat"/>
      </c:valAx>
      <c:valAx>
        <c:axId val="21030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0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伏安特性曲线（偏角</a:t>
            </a:r>
            <a:r>
              <a:rPr lang="en-US" altLang="zh-CN"/>
              <a:t>60°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254155730533684E-3"/>
                  <c:y val="-5.0690799066783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Sheet1!$D$9:$I$9</c:f>
              <c:numCache>
                <c:formatCode>General</c:formatCode>
                <c:ptCount val="6"/>
                <c:pt idx="0">
                  <c:v>0.25</c:v>
                </c:pt>
                <c:pt idx="1">
                  <c:v>0.51</c:v>
                </c:pt>
                <c:pt idx="2">
                  <c:v>0.77</c:v>
                </c:pt>
                <c:pt idx="3">
                  <c:v>1.03</c:v>
                </c:pt>
                <c:pt idx="4">
                  <c:v>1.29</c:v>
                </c:pt>
                <c:pt idx="5">
                  <c:v>1.55</c:v>
                </c:pt>
              </c:numCache>
            </c:numRef>
          </c:xVal>
          <c:yVal>
            <c:numRef>
              <c:f>Sheet1!$D$8:$I$8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8-4C74-8E2D-46AC475F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97024"/>
        <c:axId val="1907199520"/>
      </c:scatterChart>
      <c:valAx>
        <c:axId val="190719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199520"/>
        <c:crosses val="autoZero"/>
        <c:crossBetween val="midCat"/>
      </c:valAx>
      <c:valAx>
        <c:axId val="19071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19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伏安特性曲线（偏角</a:t>
            </a:r>
            <a:r>
              <a:rPr lang="en-US" altLang="zh-CN"/>
              <a:t>45°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436004594328403E-3"/>
                  <c:y val="-1.7492857640582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Sheet1!$D$11:$I$11</c:f>
              <c:numCache>
                <c:formatCode>General</c:formatCode>
                <c:ptCount val="6"/>
                <c:pt idx="0">
                  <c:v>0.41</c:v>
                </c:pt>
                <c:pt idx="1">
                  <c:v>0.82</c:v>
                </c:pt>
                <c:pt idx="2">
                  <c:v>1.24</c:v>
                </c:pt>
                <c:pt idx="3">
                  <c:v>1.67</c:v>
                </c:pt>
                <c:pt idx="4">
                  <c:v>2.09</c:v>
                </c:pt>
                <c:pt idx="5">
                  <c:v>2.5099999999999998</c:v>
                </c:pt>
              </c:numCache>
            </c:numRef>
          </c:xVal>
          <c:yVal>
            <c:numRef>
              <c:f>Sheet1!$D$10:$I$10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7-4588-BE5A-12E78CB60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75184"/>
        <c:axId val="1917773520"/>
      </c:scatterChart>
      <c:valAx>
        <c:axId val="19177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73520"/>
        <c:crosses val="autoZero"/>
        <c:crossBetween val="midCat"/>
      </c:valAx>
      <c:valAx>
        <c:axId val="1917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7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伏安特性曲线（偏角</a:t>
            </a:r>
            <a:r>
              <a:rPr lang="en-US" altLang="zh-CN"/>
              <a:t>30°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073272090988625E-2"/>
                  <c:y val="-3.5776829979585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Sheet1!$D$13:$I$13</c:f>
              <c:numCache>
                <c:formatCode>0.00_ </c:formatCode>
                <c:ptCount val="6"/>
                <c:pt idx="0">
                  <c:v>0.56000000000000005</c:v>
                </c:pt>
                <c:pt idx="1">
                  <c:v>1.33</c:v>
                </c:pt>
                <c:pt idx="2">
                  <c:v>1.7</c:v>
                </c:pt>
                <c:pt idx="3">
                  <c:v>2.27</c:v>
                </c:pt>
                <c:pt idx="4">
                  <c:v>2.84</c:v>
                </c:pt>
                <c:pt idx="5">
                  <c:v>3.45</c:v>
                </c:pt>
              </c:numCache>
            </c:numRef>
          </c:xVal>
          <c:yVal>
            <c:numRef>
              <c:f>Sheet1!$D$12:$I$12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A-42F9-8A24-75B34E3C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3104"/>
        <c:axId val="60871424"/>
      </c:scatterChart>
      <c:valAx>
        <c:axId val="608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71424"/>
        <c:crosses val="autoZero"/>
        <c:crossBetween val="midCat"/>
      </c:valAx>
      <c:valAx>
        <c:axId val="608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伏安特性曲线（偏角</a:t>
            </a:r>
            <a:r>
              <a:rPr lang="en-US" altLang="zh-CN"/>
              <a:t>15°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272965879265091E-3"/>
                  <c:y val="-5.0690799066783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Sheet1!$D$15:$I$15</c:f>
              <c:numCache>
                <c:formatCode>0.00_ </c:formatCode>
                <c:ptCount val="6"/>
                <c:pt idx="0">
                  <c:v>0.64</c:v>
                </c:pt>
                <c:pt idx="1">
                  <c:v>1.3</c:v>
                </c:pt>
                <c:pt idx="2">
                  <c:v>1.96</c:v>
                </c:pt>
                <c:pt idx="3">
                  <c:v>2.62</c:v>
                </c:pt>
                <c:pt idx="4">
                  <c:v>3.28</c:v>
                </c:pt>
                <c:pt idx="5">
                  <c:v>3.94</c:v>
                </c:pt>
              </c:numCache>
            </c:numRef>
          </c:xVal>
          <c:yVal>
            <c:numRef>
              <c:f>Sheet1!$D$14:$I$14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F-4B48-BCA1-78135F83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97056"/>
        <c:axId val="2099002048"/>
      </c:scatterChart>
      <c:valAx>
        <c:axId val="20989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002048"/>
        <c:crosses val="autoZero"/>
        <c:crossBetween val="midCat"/>
      </c:valAx>
      <c:valAx>
        <c:axId val="20990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9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伏安特性曲线（偏角</a:t>
            </a:r>
            <a:r>
              <a:rPr lang="en-US" altLang="zh-CN"/>
              <a:t>0°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891513560804899E-2"/>
                  <c:y val="-4.43059200933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Sheet1!$D$17:$I$17</c:f>
              <c:numCache>
                <c:formatCode>0.00_ </c:formatCode>
                <c:ptCount val="6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2.8</c:v>
                </c:pt>
                <c:pt idx="4">
                  <c:v>3.53</c:v>
                </c:pt>
                <c:pt idx="5">
                  <c:v>4.25</c:v>
                </c:pt>
              </c:numCache>
            </c:numRef>
          </c:xVal>
          <c:yVal>
            <c:numRef>
              <c:f>Sheet1!$D$16:$I$16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A-4406-BAAE-83E18917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78960"/>
        <c:axId val="1266579376"/>
      </c:scatterChart>
      <c:valAx>
        <c:axId val="12665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579376"/>
        <c:crosses val="autoZero"/>
        <c:crossBetween val="midCat"/>
      </c:valAx>
      <c:valAx>
        <c:axId val="1266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5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6811AE-DA6E-465B-9AE8-BAF2A3AD18E6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8445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9A789A-9307-4545-92AC-DFCAB7F500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10</xdr:row>
      <xdr:rowOff>63500</xdr:rowOff>
    </xdr:from>
    <xdr:to>
      <xdr:col>17</xdr:col>
      <xdr:colOff>330200</xdr:colOff>
      <xdr:row>18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AD7F839-A952-4743-940C-F152C4FE3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539750</xdr:colOff>
      <xdr:row>1</xdr:row>
      <xdr:rowOff>139700</xdr:rowOff>
    </xdr:from>
    <xdr:to>
      <xdr:col>17</xdr:col>
      <xdr:colOff>330200</xdr:colOff>
      <xdr:row>10</xdr:row>
      <xdr:rowOff>6350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3991CE-C891-4BA9-BEFD-6D137E181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463550</xdr:colOff>
      <xdr:row>19</xdr:row>
      <xdr:rowOff>82550</xdr:rowOff>
    </xdr:from>
    <xdr:to>
      <xdr:col>17</xdr:col>
      <xdr:colOff>336550</xdr:colOff>
      <xdr:row>30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EA442D6-E42F-4A92-8A5D-74FDA4AD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374650</xdr:colOff>
      <xdr:row>1</xdr:row>
      <xdr:rowOff>133350</xdr:rowOff>
    </xdr:from>
    <xdr:to>
      <xdr:col>23</xdr:col>
      <xdr:colOff>171450</xdr:colOff>
      <xdr:row>9</xdr:row>
      <xdr:rowOff>247650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1BE6E3E-9736-4E57-9494-117524BFB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10</xdr:row>
      <xdr:rowOff>44450</xdr:rowOff>
    </xdr:from>
    <xdr:to>
      <xdr:col>23</xdr:col>
      <xdr:colOff>31750</xdr:colOff>
      <xdr:row>18</xdr:row>
      <xdr:rowOff>165100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9A0D6D-15C3-4278-863B-A8B02697C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393700</xdr:colOff>
      <xdr:row>19</xdr:row>
      <xdr:rowOff>95250</xdr:rowOff>
    </xdr:from>
    <xdr:to>
      <xdr:col>22</xdr:col>
      <xdr:colOff>654050</xdr:colOff>
      <xdr:row>30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C6E1064-0668-495E-AEA3-0C3557927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463550</xdr:colOff>
      <xdr:row>31</xdr:row>
      <xdr:rowOff>31750</xdr:rowOff>
    </xdr:from>
    <xdr:to>
      <xdr:col>17</xdr:col>
      <xdr:colOff>285750</xdr:colOff>
      <xdr:row>43</xdr:row>
      <xdr:rowOff>31750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1855B87-B246-400A-BB60-503E1DE87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387350</xdr:colOff>
      <xdr:row>31</xdr:row>
      <xdr:rowOff>38100</xdr:rowOff>
    </xdr:from>
    <xdr:to>
      <xdr:col>23</xdr:col>
      <xdr:colOff>101600</xdr:colOff>
      <xdr:row>43</xdr:row>
      <xdr:rowOff>25400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4563FCA-54EC-4FC0-8548-2D857941D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342900</xdr:colOff>
      <xdr:row>4</xdr:row>
      <xdr:rowOff>44450</xdr:rowOff>
    </xdr:from>
    <xdr:to>
      <xdr:col>28</xdr:col>
      <xdr:colOff>463550</xdr:colOff>
      <xdr:row>13</xdr:row>
      <xdr:rowOff>12700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F0FCF7B-BE64-4CDC-9A37-E71DE971B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171450</xdr:colOff>
      <xdr:row>32</xdr:row>
      <xdr:rowOff>120650</xdr:rowOff>
    </xdr:from>
    <xdr:to>
      <xdr:col>9</xdr:col>
      <xdr:colOff>381000</xdr:colOff>
      <xdr:row>52</xdr:row>
      <xdr:rowOff>63500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0AE4311-DA46-49D6-BEE1-DCD834EE7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83DF-32D8-424D-B6E7-E3A292B7844D}">
  <dimension ref="A1:K32"/>
  <sheetViews>
    <sheetView tabSelected="1" topLeftCell="A10" workbookViewId="0">
      <selection activeCell="J49" sqref="J49"/>
    </sheetView>
  </sheetViews>
  <sheetFormatPr defaultRowHeight="14" x14ac:dyDescent="0.3"/>
  <cols>
    <col min="10" max="10" width="13.6640625" customWidth="1"/>
  </cols>
  <sheetData>
    <row r="1" spans="1:11" ht="20" customHeight="1" x14ac:dyDescent="0.3">
      <c r="A1" s="5" t="s">
        <v>11</v>
      </c>
      <c r="B1" s="2" t="s">
        <v>2</v>
      </c>
      <c r="C1" s="1"/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7" t="s">
        <v>12</v>
      </c>
    </row>
    <row r="2" spans="1:11" ht="20" customHeight="1" x14ac:dyDescent="0.3">
      <c r="A2" s="8">
        <v>90</v>
      </c>
      <c r="B2" s="10">
        <v>0</v>
      </c>
      <c r="C2" s="6" t="s">
        <v>9</v>
      </c>
      <c r="D2" s="6">
        <v>0.5</v>
      </c>
      <c r="E2" s="6">
        <v>1</v>
      </c>
      <c r="F2" s="6">
        <v>1.5</v>
      </c>
      <c r="G2" s="6">
        <v>2</v>
      </c>
      <c r="H2" s="6">
        <v>2.5</v>
      </c>
      <c r="I2" s="6">
        <v>3</v>
      </c>
      <c r="J2" s="18">
        <f>(I2+H2+G2-F2-E2-D2)/(I3+H3+G3-F3-E3-D3)</f>
        <v>32.142857142857146</v>
      </c>
      <c r="K2" s="10">
        <v>0</v>
      </c>
    </row>
    <row r="3" spans="1:11" ht="20" customHeight="1" x14ac:dyDescent="0.3">
      <c r="A3" s="8"/>
      <c r="B3" s="10"/>
      <c r="C3" s="6" t="s">
        <v>10</v>
      </c>
      <c r="D3" s="6">
        <v>0.01</v>
      </c>
      <c r="E3" s="6">
        <v>0.03</v>
      </c>
      <c r="F3" s="6">
        <v>0.04</v>
      </c>
      <c r="G3" s="6">
        <v>0.06</v>
      </c>
      <c r="H3" s="6">
        <v>7.0000000000000007E-2</v>
      </c>
      <c r="I3" s="6">
        <v>0.09</v>
      </c>
      <c r="J3" s="18"/>
      <c r="K3" s="10"/>
    </row>
    <row r="4" spans="1:11" ht="20" customHeight="1" x14ac:dyDescent="0.3">
      <c r="A4" s="8">
        <v>85</v>
      </c>
      <c r="B4" s="10">
        <v>7.6E-3</v>
      </c>
      <c r="C4" s="6" t="s">
        <v>9</v>
      </c>
      <c r="D4" s="6">
        <v>0.5</v>
      </c>
      <c r="E4" s="6">
        <v>1</v>
      </c>
      <c r="F4" s="6">
        <v>1.5</v>
      </c>
      <c r="G4" s="6">
        <v>2</v>
      </c>
      <c r="H4" s="6">
        <v>2.5</v>
      </c>
      <c r="I4" s="6">
        <v>3</v>
      </c>
      <c r="J4" s="18">
        <f>(I4+H4+G4-F4-E4-D4)/(I5+H5+G5-F5-E5-D5)</f>
        <v>25</v>
      </c>
      <c r="K4" s="10">
        <v>7.6E-3</v>
      </c>
    </row>
    <row r="5" spans="1:11" ht="20" customHeight="1" x14ac:dyDescent="0.3">
      <c r="A5" s="8"/>
      <c r="B5" s="10"/>
      <c r="C5" s="6" t="s">
        <v>10</v>
      </c>
      <c r="D5" s="13">
        <v>0.02</v>
      </c>
      <c r="E5" s="13">
        <v>0.04</v>
      </c>
      <c r="F5" s="13">
        <v>0.06</v>
      </c>
      <c r="G5" s="13">
        <v>0.08</v>
      </c>
      <c r="H5" s="13">
        <v>0.1</v>
      </c>
      <c r="I5" s="13">
        <v>0.12</v>
      </c>
      <c r="J5" s="18"/>
      <c r="K5" s="10"/>
    </row>
    <row r="6" spans="1:11" ht="20" customHeight="1" x14ac:dyDescent="0.3">
      <c r="A6" s="8">
        <v>80</v>
      </c>
      <c r="B6" s="10">
        <v>3.0200000000000001E-2</v>
      </c>
      <c r="C6" s="6" t="s">
        <v>9</v>
      </c>
      <c r="D6" s="6">
        <v>0.5</v>
      </c>
      <c r="E6" s="6">
        <v>1</v>
      </c>
      <c r="F6" s="6">
        <v>1.5</v>
      </c>
      <c r="G6" s="6">
        <v>2</v>
      </c>
      <c r="H6" s="6">
        <v>2.5</v>
      </c>
      <c r="I6" s="6">
        <v>3</v>
      </c>
      <c r="J6" s="18">
        <f>(I6+H6+G6-F6-E6-D6)/(I7+H7+G7-F7-E7-D7)</f>
        <v>10</v>
      </c>
      <c r="K6" s="10">
        <v>3.0200000000000001E-2</v>
      </c>
    </row>
    <row r="7" spans="1:11" ht="20" customHeight="1" x14ac:dyDescent="0.3">
      <c r="A7" s="8"/>
      <c r="B7" s="10"/>
      <c r="C7" s="6" t="s">
        <v>10</v>
      </c>
      <c r="D7" s="6">
        <v>0.04</v>
      </c>
      <c r="E7" s="6">
        <v>0.09</v>
      </c>
      <c r="F7" s="6">
        <v>0.14000000000000001</v>
      </c>
      <c r="G7" s="6">
        <v>0.19</v>
      </c>
      <c r="H7" s="6">
        <v>0.24</v>
      </c>
      <c r="I7" s="6">
        <v>0.28999999999999998</v>
      </c>
      <c r="J7" s="18"/>
      <c r="K7" s="10"/>
    </row>
    <row r="8" spans="1:11" ht="20" customHeight="1" x14ac:dyDescent="0.3">
      <c r="A8" s="8">
        <v>60</v>
      </c>
      <c r="B8" s="10">
        <v>0.25</v>
      </c>
      <c r="C8" s="6" t="s">
        <v>9</v>
      </c>
      <c r="D8" s="6">
        <v>0.5</v>
      </c>
      <c r="E8" s="6">
        <v>1</v>
      </c>
      <c r="F8" s="6">
        <v>1.5</v>
      </c>
      <c r="G8" s="6">
        <v>2</v>
      </c>
      <c r="H8" s="6">
        <v>2.5</v>
      </c>
      <c r="I8" s="6">
        <v>3</v>
      </c>
      <c r="J8" s="18">
        <f>(I8+H8+G8-F8-E8-D8)/(I9+H9+G9-F9-E9-D9)</f>
        <v>1.9230769230769231</v>
      </c>
      <c r="K8" s="10">
        <v>0.25</v>
      </c>
    </row>
    <row r="9" spans="1:11" ht="20" customHeight="1" x14ac:dyDescent="0.3">
      <c r="A9" s="8"/>
      <c r="B9" s="10"/>
      <c r="C9" s="6" t="s">
        <v>10</v>
      </c>
      <c r="D9" s="6">
        <v>0.25</v>
      </c>
      <c r="E9" s="6">
        <v>0.51</v>
      </c>
      <c r="F9" s="6">
        <v>0.77</v>
      </c>
      <c r="G9" s="6">
        <v>1.03</v>
      </c>
      <c r="H9" s="6">
        <v>1.29</v>
      </c>
      <c r="I9" s="6">
        <v>1.55</v>
      </c>
      <c r="J9" s="18"/>
      <c r="K9" s="10"/>
    </row>
    <row r="10" spans="1:11" ht="20" customHeight="1" x14ac:dyDescent="0.3">
      <c r="A10" s="8">
        <v>45</v>
      </c>
      <c r="B10" s="10">
        <v>0.34549999999999997</v>
      </c>
      <c r="C10" s="6" t="s">
        <v>9</v>
      </c>
      <c r="D10" s="6">
        <v>0.5</v>
      </c>
      <c r="E10" s="6">
        <v>1</v>
      </c>
      <c r="F10" s="6">
        <v>1.5</v>
      </c>
      <c r="G10" s="6">
        <v>2</v>
      </c>
      <c r="H10" s="6">
        <v>2.5</v>
      </c>
      <c r="I10" s="6">
        <v>3</v>
      </c>
      <c r="J10" s="18">
        <f>(I10+H10+G10-F10-E10-D10)/(I11+H11+G11-F11-E11-D11)</f>
        <v>1.1842105263157898</v>
      </c>
      <c r="K10" s="10">
        <v>0.34549999999999997</v>
      </c>
    </row>
    <row r="11" spans="1:11" ht="20" customHeight="1" x14ac:dyDescent="0.3">
      <c r="A11" s="8"/>
      <c r="B11" s="10"/>
      <c r="C11" s="6" t="s">
        <v>10</v>
      </c>
      <c r="D11" s="6">
        <v>0.41</v>
      </c>
      <c r="E11" s="6">
        <v>0.82</v>
      </c>
      <c r="F11" s="6">
        <v>1.24</v>
      </c>
      <c r="G11" s="6">
        <v>1.67</v>
      </c>
      <c r="H11" s="6">
        <v>2.09</v>
      </c>
      <c r="I11" s="6">
        <v>2.5099999999999998</v>
      </c>
      <c r="J11" s="18"/>
      <c r="K11" s="10"/>
    </row>
    <row r="12" spans="1:11" ht="20" customHeight="1" x14ac:dyDescent="0.3">
      <c r="A12" s="8">
        <v>30</v>
      </c>
      <c r="B12" s="10">
        <v>0.75</v>
      </c>
      <c r="C12" s="6" t="s">
        <v>9</v>
      </c>
      <c r="D12" s="6">
        <v>0.5</v>
      </c>
      <c r="E12" s="6">
        <v>1</v>
      </c>
      <c r="F12" s="6">
        <v>1.5</v>
      </c>
      <c r="G12" s="6">
        <v>2</v>
      </c>
      <c r="H12" s="6">
        <v>2.5</v>
      </c>
      <c r="I12" s="6">
        <v>3</v>
      </c>
      <c r="J12" s="18">
        <v>0.89</v>
      </c>
      <c r="K12" s="10">
        <v>0.75</v>
      </c>
    </row>
    <row r="13" spans="1:11" ht="20" customHeight="1" x14ac:dyDescent="0.3">
      <c r="A13" s="8"/>
      <c r="B13" s="10"/>
      <c r="C13" s="6" t="s">
        <v>10</v>
      </c>
      <c r="D13" s="13">
        <v>0.56000000000000005</v>
      </c>
      <c r="E13" s="13">
        <v>1.33</v>
      </c>
      <c r="F13" s="13">
        <v>1.7</v>
      </c>
      <c r="G13" s="13">
        <v>2.27</v>
      </c>
      <c r="H13" s="13">
        <v>2.84</v>
      </c>
      <c r="I13" s="13">
        <v>3.45</v>
      </c>
      <c r="J13" s="18"/>
      <c r="K13" s="10"/>
    </row>
    <row r="14" spans="1:11" ht="20" customHeight="1" x14ac:dyDescent="0.3">
      <c r="A14" s="8">
        <v>15</v>
      </c>
      <c r="B14" s="10">
        <v>0.93300000000000005</v>
      </c>
      <c r="C14" s="6" t="s">
        <v>9</v>
      </c>
      <c r="D14" s="6">
        <v>0.5</v>
      </c>
      <c r="E14" s="6">
        <v>1</v>
      </c>
      <c r="F14" s="6">
        <v>1.5</v>
      </c>
      <c r="G14" s="6">
        <v>2</v>
      </c>
      <c r="H14" s="6">
        <v>2.5</v>
      </c>
      <c r="I14" s="6">
        <v>3</v>
      </c>
      <c r="J14" s="18">
        <f>(I14+H14+G14-F14-E14-D14)/(I15+H15+G15-F15-E15-D15)</f>
        <v>0.75757575757575757</v>
      </c>
      <c r="K14" s="10">
        <v>0.93300000000000005</v>
      </c>
    </row>
    <row r="15" spans="1:11" ht="20" customHeight="1" x14ac:dyDescent="0.3">
      <c r="A15" s="8"/>
      <c r="B15" s="10"/>
      <c r="C15" s="6" t="s">
        <v>10</v>
      </c>
      <c r="D15" s="13">
        <v>0.64</v>
      </c>
      <c r="E15" s="13">
        <v>1.3</v>
      </c>
      <c r="F15" s="13">
        <v>1.96</v>
      </c>
      <c r="G15" s="13">
        <v>2.62</v>
      </c>
      <c r="H15" s="13">
        <v>3.28</v>
      </c>
      <c r="I15" s="13">
        <v>3.94</v>
      </c>
      <c r="J15" s="18"/>
      <c r="K15" s="10"/>
    </row>
    <row r="16" spans="1:11" ht="20" customHeight="1" x14ac:dyDescent="0.3">
      <c r="A16" s="8">
        <v>0</v>
      </c>
      <c r="B16" s="10">
        <v>1</v>
      </c>
      <c r="C16" s="6" t="s">
        <v>9</v>
      </c>
      <c r="D16" s="6">
        <v>0.5</v>
      </c>
      <c r="E16" s="6">
        <v>1</v>
      </c>
      <c r="F16" s="6">
        <v>1.5</v>
      </c>
      <c r="G16" s="6">
        <v>2</v>
      </c>
      <c r="H16" s="6">
        <v>2.5</v>
      </c>
      <c r="I16" s="6">
        <v>3</v>
      </c>
      <c r="J16" s="18">
        <v>0.7</v>
      </c>
      <c r="K16" s="10">
        <v>1</v>
      </c>
    </row>
    <row r="17" spans="1:11" ht="20" customHeight="1" thickBot="1" x14ac:dyDescent="0.35">
      <c r="A17" s="9"/>
      <c r="B17" s="11"/>
      <c r="C17" s="7" t="s">
        <v>10</v>
      </c>
      <c r="D17" s="15">
        <v>0.7</v>
      </c>
      <c r="E17" s="15">
        <v>1.4</v>
      </c>
      <c r="F17" s="15">
        <v>2.1</v>
      </c>
      <c r="G17" s="15">
        <v>2.8</v>
      </c>
      <c r="H17" s="15">
        <v>3.53</v>
      </c>
      <c r="I17" s="15">
        <v>4.25</v>
      </c>
      <c r="J17" s="19"/>
      <c r="K17" s="11"/>
    </row>
    <row r="18" spans="1:11" ht="20" customHeight="1" x14ac:dyDescent="0.3"/>
    <row r="23" spans="1:11" ht="14.5" thickBot="1" x14ac:dyDescent="0.35"/>
    <row r="24" spans="1:11" ht="14.5" x14ac:dyDescent="0.3">
      <c r="A24" s="20" t="s">
        <v>13</v>
      </c>
      <c r="B24" s="3"/>
      <c r="C24" s="3"/>
      <c r="D24" s="3"/>
      <c r="E24" s="3"/>
      <c r="F24" s="3"/>
      <c r="G24" s="3"/>
      <c r="H24" s="3"/>
      <c r="I24" s="3"/>
      <c r="J24" s="4"/>
    </row>
    <row r="25" spans="1:11" ht="14.5" customHeight="1" x14ac:dyDescent="0.3">
      <c r="A25" s="22">
        <v>1</v>
      </c>
      <c r="B25" s="21" t="s">
        <v>0</v>
      </c>
      <c r="C25" s="21">
        <v>0</v>
      </c>
      <c r="D25" s="6">
        <v>7.6E-3</v>
      </c>
      <c r="E25" s="6">
        <v>3.0200000000000001E-2</v>
      </c>
      <c r="F25" s="6">
        <v>0.25</v>
      </c>
      <c r="G25" s="6">
        <v>0.34549999999999997</v>
      </c>
      <c r="H25" s="6">
        <v>0.75</v>
      </c>
      <c r="I25" s="6">
        <v>0.93300000000000005</v>
      </c>
      <c r="J25" s="12">
        <v>1</v>
      </c>
    </row>
    <row r="26" spans="1:11" x14ac:dyDescent="0.3">
      <c r="A26" s="22"/>
      <c r="B26" s="21" t="s">
        <v>1</v>
      </c>
      <c r="C26" s="6">
        <v>0.03</v>
      </c>
      <c r="D26" s="13">
        <v>0.04</v>
      </c>
      <c r="E26" s="6">
        <v>0.09</v>
      </c>
      <c r="F26" s="6">
        <v>0.51</v>
      </c>
      <c r="G26" s="6">
        <v>0.82</v>
      </c>
      <c r="H26" s="13">
        <v>1.33</v>
      </c>
      <c r="I26" s="13">
        <v>1.3</v>
      </c>
      <c r="J26" s="14">
        <v>1.4</v>
      </c>
    </row>
    <row r="27" spans="1:11" ht="14.5" customHeight="1" x14ac:dyDescent="0.3">
      <c r="A27" s="22">
        <v>2</v>
      </c>
      <c r="B27" s="21" t="s">
        <v>0</v>
      </c>
      <c r="C27" s="21">
        <v>0</v>
      </c>
      <c r="D27" s="6">
        <v>7.6E-3</v>
      </c>
      <c r="E27" s="6">
        <v>3.0200000000000001E-2</v>
      </c>
      <c r="F27" s="6">
        <v>0.25</v>
      </c>
      <c r="G27" s="6">
        <v>0.34549999999999997</v>
      </c>
      <c r="H27" s="6">
        <v>0.75</v>
      </c>
      <c r="I27" s="6">
        <v>0.93300000000000005</v>
      </c>
      <c r="J27" s="12">
        <v>1</v>
      </c>
    </row>
    <row r="28" spans="1:11" ht="14.5" thickBot="1" x14ac:dyDescent="0.35">
      <c r="A28" s="22"/>
      <c r="B28" s="21" t="s">
        <v>1</v>
      </c>
      <c r="C28" s="6">
        <v>0.06</v>
      </c>
      <c r="D28" s="13">
        <v>0.08</v>
      </c>
      <c r="E28" s="6">
        <v>0.19</v>
      </c>
      <c r="F28" s="6">
        <v>1.03</v>
      </c>
      <c r="G28" s="6">
        <v>1.67</v>
      </c>
      <c r="H28" s="13">
        <v>2.27</v>
      </c>
      <c r="I28" s="13">
        <v>2.62</v>
      </c>
      <c r="J28" s="16">
        <v>2.8</v>
      </c>
    </row>
    <row r="29" spans="1:11" ht="14.5" customHeight="1" x14ac:dyDescent="0.3">
      <c r="A29" s="22">
        <v>2.5</v>
      </c>
      <c r="B29" s="21" t="s">
        <v>0</v>
      </c>
      <c r="C29" s="21">
        <v>0</v>
      </c>
      <c r="D29" s="6">
        <v>7.6E-3</v>
      </c>
      <c r="E29" s="6">
        <v>3.0200000000000001E-2</v>
      </c>
      <c r="F29" s="6">
        <v>0.25</v>
      </c>
      <c r="G29" s="6">
        <v>0.34549999999999997</v>
      </c>
      <c r="H29" s="6">
        <v>0.75</v>
      </c>
      <c r="I29" s="6">
        <v>0.93300000000000005</v>
      </c>
      <c r="J29" s="12">
        <v>1</v>
      </c>
    </row>
    <row r="30" spans="1:11" ht="14.5" thickBot="1" x14ac:dyDescent="0.35">
      <c r="A30" s="22"/>
      <c r="B30" s="21" t="s">
        <v>1</v>
      </c>
      <c r="C30" s="6">
        <v>7.0000000000000007E-2</v>
      </c>
      <c r="D30" s="13">
        <v>0.1</v>
      </c>
      <c r="E30" s="6">
        <v>0.24</v>
      </c>
      <c r="F30" s="6">
        <v>1.29</v>
      </c>
      <c r="G30" s="6">
        <v>2.09</v>
      </c>
      <c r="H30" s="13">
        <v>2.84</v>
      </c>
      <c r="I30" s="13">
        <v>3.28</v>
      </c>
      <c r="J30" s="16">
        <v>3.53</v>
      </c>
    </row>
    <row r="31" spans="1:11" ht="14.5" customHeight="1" x14ac:dyDescent="0.3">
      <c r="A31" s="22">
        <v>3</v>
      </c>
      <c r="B31" s="21" t="s">
        <v>0</v>
      </c>
      <c r="C31" s="21">
        <v>0</v>
      </c>
      <c r="D31" s="6">
        <v>7.6E-3</v>
      </c>
      <c r="E31" s="6">
        <v>3.0200000000000001E-2</v>
      </c>
      <c r="F31" s="6">
        <v>0.25</v>
      </c>
      <c r="G31" s="6">
        <v>0.34549999999999997</v>
      </c>
      <c r="H31" s="6">
        <v>0.75</v>
      </c>
      <c r="I31" s="6">
        <v>0.93300000000000005</v>
      </c>
      <c r="J31" s="12">
        <v>1</v>
      </c>
    </row>
    <row r="32" spans="1:11" ht="14.5" thickBot="1" x14ac:dyDescent="0.35">
      <c r="A32" s="23"/>
      <c r="B32" s="24" t="s">
        <v>1</v>
      </c>
      <c r="C32" s="7">
        <v>0.09</v>
      </c>
      <c r="D32" s="15">
        <v>0.12</v>
      </c>
      <c r="E32" s="7">
        <v>0.28999999999999998</v>
      </c>
      <c r="F32" s="7">
        <v>1.55</v>
      </c>
      <c r="G32" s="7">
        <v>2.5099999999999998</v>
      </c>
      <c r="H32" s="15">
        <v>3.45</v>
      </c>
      <c r="I32" s="15">
        <v>3.94</v>
      </c>
      <c r="J32" s="16">
        <v>4.25</v>
      </c>
    </row>
  </sheetData>
  <mergeCells count="36">
    <mergeCell ref="A25:A26"/>
    <mergeCell ref="A27:A28"/>
    <mergeCell ref="A29:A30"/>
    <mergeCell ref="A31:A32"/>
    <mergeCell ref="K12:K13"/>
    <mergeCell ref="K14:K15"/>
    <mergeCell ref="K16:K17"/>
    <mergeCell ref="K2:K3"/>
    <mergeCell ref="K4:K5"/>
    <mergeCell ref="K6:K7"/>
    <mergeCell ref="K8:K9"/>
    <mergeCell ref="K10:K11"/>
    <mergeCell ref="A14:A15"/>
    <mergeCell ref="B14:B15"/>
    <mergeCell ref="A16:A17"/>
    <mergeCell ref="B16:B17"/>
    <mergeCell ref="J2:J3"/>
    <mergeCell ref="J4:J5"/>
    <mergeCell ref="J6:J7"/>
    <mergeCell ref="J8:J9"/>
    <mergeCell ref="J10:J11"/>
    <mergeCell ref="J12:J13"/>
    <mergeCell ref="J14:J15"/>
    <mergeCell ref="J16:J17"/>
    <mergeCell ref="B12:B13"/>
    <mergeCell ref="B2:B3"/>
    <mergeCell ref="B4:B5"/>
    <mergeCell ref="B6:B7"/>
    <mergeCell ref="B8:B9"/>
    <mergeCell ref="B10:B11"/>
    <mergeCell ref="A12:A13"/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2023-04-10T12:53:12Z</dcterms:created>
  <dcterms:modified xsi:type="dcterms:W3CDTF">2023-04-14T05:38:40Z</dcterms:modified>
</cp:coreProperties>
</file>