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<sst xmlns="http://schemas.openxmlformats.org/spreadsheetml/2006/main" count="13" uniqueCount="12">
  <si>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序号</t>
  </si>
  <si>
    <r>
      <rPr>
        <sz val="11"/>
        <color theme="1"/>
        <rFont val="宋体"/>
        <charset val="134"/>
        <scheme val="minor"/>
      </rPr>
      <t>L</t>
    </r>
    <r>
      <rPr>
        <sz val="8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与目镜距离</t>
    </r>
  </si>
  <si>
    <t>实物位置a</t>
  </si>
  <si>
    <r>
      <rPr>
        <sz val="11"/>
        <color theme="1"/>
        <rFont val="宋体"/>
        <charset val="134"/>
        <scheme val="minor"/>
      </rPr>
      <t>L</t>
    </r>
    <r>
      <rPr>
        <sz val="8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位置b</t>
    </r>
  </si>
  <si>
    <r>
      <rPr>
        <sz val="11"/>
        <color theme="1"/>
        <rFont val="宋体"/>
        <charset val="134"/>
        <scheme val="minor"/>
      </rPr>
      <t>L</t>
    </r>
    <r>
      <rPr>
        <sz val="8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焦距（a-b）</t>
    </r>
  </si>
  <si>
    <t>物屏</t>
  </si>
  <si>
    <t>透镜位置1</t>
  </si>
  <si>
    <t>透镜位置2</t>
  </si>
  <si>
    <t>像屏</t>
  </si>
  <si>
    <t>D</t>
  </si>
  <si>
    <t>d</t>
  </si>
  <si>
    <t>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</si>
</sst>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7"/>
  <sheetViews>
    <sheetView tabSelected="1" zoomScale="145" zoomScaleNormal="145" topLeftCell="B1" workbookViewId="0">
      <selection activeCell="G4" sqref="G4"/>
    </sheetView>
  </sheetViews>
  <sheetFormatPr defaultColWidth="8.72727272727273" defaultRowHeight="14"/>
  <cols>
    <col min="2" max="5" width="15.6363636363636" customWidth="1"/>
    <col min="7" max="13" width="12.6363636363636" customWidth="1"/>
    <col min="15" max="15" width="11.7272727272727"/>
  </cols>
  <sheetData>
    <row r="2" ht="20" customHeight="1" spans="1:5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</row>
    <row r="3" ht="20" customHeight="1" spans="1:7">
      <c r="A3" s="1">
        <v>1</v>
      </c>
      <c r="B3" s="3">
        <v>18.79</v>
      </c>
      <c r="C3" s="3">
        <v>68</v>
      </c>
      <c r="D3" s="4">
        <v>63.2</v>
      </c>
      <c r="E3" s="4">
        <f>C3-D3</f>
        <v>4.8</v>
      </c>
      <c r="G3">
        <f>(E3+E4+E6+E5+E7+E8)/6</f>
        <v>5.04</v>
      </c>
    </row>
    <row r="4" ht="20" customHeight="1" spans="1:5">
      <c r="A4" s="1">
        <v>2</v>
      </c>
      <c r="B4" s="3">
        <v>18.79</v>
      </c>
      <c r="C4" s="3">
        <v>64</v>
      </c>
      <c r="D4" s="4">
        <v>58.97</v>
      </c>
      <c r="E4" s="4">
        <f>C4-D4</f>
        <v>5.03</v>
      </c>
    </row>
    <row r="5" ht="20" customHeight="1" spans="1:5">
      <c r="A5" s="1">
        <v>3</v>
      </c>
      <c r="B5" s="3">
        <v>18.79</v>
      </c>
      <c r="C5" s="3">
        <v>60</v>
      </c>
      <c r="D5" s="4">
        <v>54.95</v>
      </c>
      <c r="E5" s="4">
        <f>C5-D5</f>
        <v>5.05</v>
      </c>
    </row>
    <row r="6" ht="20" customHeight="1" spans="1:5">
      <c r="A6" s="1">
        <v>4</v>
      </c>
      <c r="B6" s="3">
        <v>18.79</v>
      </c>
      <c r="C6" s="3">
        <v>56</v>
      </c>
      <c r="D6" s="4">
        <v>50.92</v>
      </c>
      <c r="E6" s="4">
        <f>C6-D6</f>
        <v>5.08</v>
      </c>
    </row>
    <row r="7" ht="20" customHeight="1" spans="1:5">
      <c r="A7" s="1">
        <v>5</v>
      </c>
      <c r="B7" s="3">
        <v>18.79</v>
      </c>
      <c r="C7" s="3">
        <v>52</v>
      </c>
      <c r="D7" s="4">
        <v>46.83</v>
      </c>
      <c r="E7" s="4">
        <f>C7-D7</f>
        <v>5.17</v>
      </c>
    </row>
    <row r="8" ht="20" customHeight="1" spans="1:5">
      <c r="A8" s="1">
        <v>6</v>
      </c>
      <c r="B8" s="3">
        <v>18.79</v>
      </c>
      <c r="C8" s="3">
        <v>72</v>
      </c>
      <c r="D8" s="4">
        <v>66.89</v>
      </c>
      <c r="E8" s="4">
        <f>C8-D8</f>
        <v>5.11</v>
      </c>
    </row>
    <row r="9" ht="20" customHeight="1" spans="1:5">
      <c r="A9" s="1">
        <v>7</v>
      </c>
      <c r="B9" s="5"/>
      <c r="C9" s="5"/>
      <c r="D9" s="5"/>
      <c r="E9" s="5"/>
    </row>
    <row r="10" ht="20" customHeight="1" spans="1:5">
      <c r="A10" s="1">
        <v>8</v>
      </c>
      <c r="B10" s="5"/>
      <c r="C10" s="5"/>
      <c r="D10" s="5"/>
      <c r="E10" s="5"/>
    </row>
    <row r="11" ht="20" customHeight="1" spans="1:5">
      <c r="A11" s="1">
        <v>9</v>
      </c>
      <c r="B11" s="5"/>
      <c r="C11" s="5"/>
      <c r="D11" s="5"/>
      <c r="E11" s="5"/>
    </row>
    <row r="12" ht="20" customHeight="1" spans="1:5">
      <c r="A12" s="1">
        <v>10</v>
      </c>
      <c r="B12" s="5"/>
      <c r="C12" s="5"/>
      <c r="D12" s="5"/>
      <c r="E12" s="5"/>
    </row>
    <row r="13" ht="20" customHeight="1" spans="1:5">
      <c r="A13" s="1">
        <v>11</v>
      </c>
      <c r="B13" s="5"/>
      <c r="C13" s="5"/>
      <c r="D13" s="5"/>
      <c r="E13" s="5"/>
    </row>
    <row r="14" ht="20" customHeight="1" spans="1:5">
      <c r="A14" s="1">
        <v>12</v>
      </c>
      <c r="B14" s="5"/>
      <c r="C14" s="5"/>
      <c r="D14" s="5"/>
      <c r="E14" s="5"/>
    </row>
    <row r="17" ht="20" customHeight="1" spans="6:13">
      <c r="F17" s="1" t="s">
        <v>0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ht="20" customHeight="1" spans="6:15">
      <c r="F18" s="1">
        <v>1</v>
      </c>
      <c r="G18" s="4">
        <v>9</v>
      </c>
      <c r="H18" s="4">
        <v>23.82</v>
      </c>
      <c r="I18" s="4">
        <v>42.02</v>
      </c>
      <c r="J18" s="4">
        <v>56</v>
      </c>
      <c r="K18" s="4">
        <f>J18-G18</f>
        <v>47</v>
      </c>
      <c r="L18" s="4">
        <f>I18-H18</f>
        <v>18.2</v>
      </c>
      <c r="M18" s="4">
        <f>(K18*K18-L18*L18)/(4*K18)</f>
        <v>9.98808510638298</v>
      </c>
      <c r="O18">
        <f>(M18+M19+M20+M21+M22)/5</f>
        <v>10.0512136993146</v>
      </c>
    </row>
    <row r="19" ht="20" customHeight="1" spans="6:13">
      <c r="F19" s="1">
        <v>2</v>
      </c>
      <c r="G19" s="4">
        <v>9</v>
      </c>
      <c r="H19" s="4">
        <v>22.93</v>
      </c>
      <c r="I19" s="4">
        <v>46.45</v>
      </c>
      <c r="J19" s="4">
        <v>60</v>
      </c>
      <c r="K19" s="4">
        <f>J19-G19</f>
        <v>51</v>
      </c>
      <c r="L19" s="4">
        <f>I19-H19</f>
        <v>23.52</v>
      </c>
      <c r="M19" s="4">
        <f>(K19*K19-L19*L19)/(4*K19)</f>
        <v>10.0382823529412</v>
      </c>
    </row>
    <row r="20" ht="20" customHeight="1" spans="6:13">
      <c r="F20" s="1">
        <v>3</v>
      </c>
      <c r="G20" s="4">
        <v>9</v>
      </c>
      <c r="H20" s="4">
        <v>22.23</v>
      </c>
      <c r="I20" s="4">
        <v>50.05</v>
      </c>
      <c r="J20" s="4">
        <v>64</v>
      </c>
      <c r="K20" s="4">
        <f>J20-G20</f>
        <v>55</v>
      </c>
      <c r="L20" s="4">
        <f>I20-H20</f>
        <v>27.82</v>
      </c>
      <c r="M20" s="4">
        <f>(K20*K20-L20*L20)/(4*K20)</f>
        <v>10.2320345454545</v>
      </c>
    </row>
    <row r="21" ht="20" customHeight="1" spans="6:13">
      <c r="F21" s="1">
        <v>4</v>
      </c>
      <c r="G21" s="4">
        <v>9</v>
      </c>
      <c r="H21" s="4">
        <v>21.9</v>
      </c>
      <c r="I21" s="4">
        <v>55.47</v>
      </c>
      <c r="J21" s="4">
        <v>68</v>
      </c>
      <c r="K21" s="4">
        <f>J21-G21</f>
        <v>59</v>
      </c>
      <c r="L21" s="4">
        <f>I21-H21</f>
        <v>33.57</v>
      </c>
      <c r="M21" s="4">
        <f>(K21*K21-L21*L21)/(4*K21)</f>
        <v>9.97480974576271</v>
      </c>
    </row>
    <row r="22" ht="20" customHeight="1" spans="6:13">
      <c r="F22" s="1">
        <v>5</v>
      </c>
      <c r="G22" s="4">
        <v>9</v>
      </c>
      <c r="H22" s="4">
        <v>21.71</v>
      </c>
      <c r="I22" s="4">
        <v>59.7</v>
      </c>
      <c r="J22" s="4">
        <v>72</v>
      </c>
      <c r="K22" s="4">
        <f>J22-G22</f>
        <v>63</v>
      </c>
      <c r="L22" s="4">
        <f>I22-H22</f>
        <v>37.99</v>
      </c>
      <c r="M22" s="4">
        <f>(K22*K22-L22*L22)/(4*K22)</f>
        <v>10.0228567460317</v>
      </c>
    </row>
    <row r="23" ht="20" customHeight="1" spans="6:13">
      <c r="F23" s="1">
        <v>6</v>
      </c>
      <c r="G23" s="5"/>
      <c r="H23" s="5"/>
      <c r="I23" s="5"/>
      <c r="J23" s="5"/>
      <c r="K23" s="5"/>
      <c r="L23" s="5"/>
      <c r="M23" s="5"/>
    </row>
    <row r="24" ht="20" customHeight="1" spans="6:13">
      <c r="F24" s="1">
        <v>7</v>
      </c>
      <c r="G24" s="5"/>
      <c r="H24" s="5"/>
      <c r="I24" s="5"/>
      <c r="J24" s="5"/>
      <c r="K24" s="5"/>
      <c r="L24" s="5"/>
      <c r="M24" s="5"/>
    </row>
    <row r="25" ht="20" customHeight="1" spans="6:13">
      <c r="F25" s="1">
        <v>8</v>
      </c>
      <c r="G25" s="5"/>
      <c r="H25" s="5"/>
      <c r="I25" s="5"/>
      <c r="J25" s="5"/>
      <c r="K25" s="5"/>
      <c r="L25" s="5"/>
      <c r="M25" s="5"/>
    </row>
    <row r="26" ht="20" customHeight="1" spans="6:13">
      <c r="F26" s="1">
        <v>9</v>
      </c>
      <c r="G26" s="5"/>
      <c r="H26" s="5"/>
      <c r="I26" s="5"/>
      <c r="J26" s="5"/>
      <c r="K26" s="5"/>
      <c r="L26" s="5"/>
      <c r="M26" s="5"/>
    </row>
    <row r="27" ht="20" customHeight="1" spans="6:13">
      <c r="F27" s="1">
        <v>10</v>
      </c>
      <c r="G27" s="5"/>
      <c r="H27" s="5"/>
      <c r="I27" s="5"/>
      <c r="J27" s="5"/>
      <c r="K27" s="5"/>
      <c r="L27" s="5"/>
      <c r="M27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2023-05-02T02:22:00Z</dcterms:created>
  <dcterms:modified xsi:type="dcterms:W3CDTF">2023-05-04T13:36:04Z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8C9B897C9E5F46B0899172C6219A6EB9_11</vt:lpwstr>
  </property>
  <property fmtid="{D5CDD505-2E9C-101B-9397-08002B2CF9AE}" pid="3" name="KSOProductBuildVer">
    <vt:lpwstr>2052-11.1.0.14036</vt:lpwstr>
  </property>
</Properties>
</file>