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学物理\大物实验\磁特性综合实验\"/>
    </mc:Choice>
  </mc:AlternateContent>
  <xr:revisionPtr revIDLastSave="0" documentId="13_ncr:1_{171908A8-1EC9-4449-9453-13E5EFAA598A}" xr6:coauthVersionLast="47" xr6:coauthVersionMax="47" xr10:uidLastSave="{00000000-0000-0000-0000-000000000000}"/>
  <bookViews>
    <workbookView xWindow="-110" yWindow="-110" windowWidth="25820" windowHeight="15500" xr2:uid="{FB7AB5DC-F81D-4D19-86C5-5967140A2D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9" i="1"/>
  <c r="F8" i="1"/>
  <c r="F7" i="1"/>
  <c r="F6" i="1"/>
  <c r="F5" i="1"/>
  <c r="F4" i="1"/>
  <c r="F2" i="1"/>
  <c r="F10" i="1"/>
</calcChain>
</file>

<file path=xl/sharedStrings.xml><?xml version="1.0" encoding="utf-8"?>
<sst xmlns="http://schemas.openxmlformats.org/spreadsheetml/2006/main" count="8" uniqueCount="7">
  <si>
    <t>序号</t>
  </si>
  <si>
    <t>Ux/mV</t>
  </si>
  <si>
    <t>H/（A/m）</t>
  </si>
  <si>
    <t>Uy/mV</t>
  </si>
  <si>
    <t>B/mT</t>
  </si>
  <si>
    <t>H/（A/m)</t>
    <phoneticPr fontId="2" type="noConversion"/>
  </si>
  <si>
    <r>
      <rPr>
        <sz val="11"/>
        <color rgb="FF000000"/>
        <rFont val="Calibri"/>
        <family val="3"/>
        <charset val="161"/>
      </rPr>
      <t>μ</t>
    </r>
    <r>
      <rPr>
        <sz val="11"/>
        <color rgb="FF000000"/>
        <rFont val="宋体"/>
        <family val="3"/>
        <charset val="134"/>
      </rPr>
      <t>/(mH/m)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</si>
</sst>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0000"/>
      <name val="Calibri"/>
      <family val="3"/>
      <charset val="161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6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76" fontId="0" fillId="0" borderId="5" xfId="1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1 </a:t>
            </a:r>
            <a:r>
              <a:rPr lang="zh-CN" altLang="en-US" sz="1200"/>
              <a:t>磁化曲线</a:t>
            </a:r>
            <a:endParaRPr lang="en-US" altLang="zh-CN" sz="1200"/>
          </a:p>
        </c:rich>
      </c:tx>
      <c:layout>
        <c:manualLayout>
          <c:xMode val="edge"/>
          <c:yMode val="edge"/>
          <c:x val="0.654574245697163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B/mT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54.3</c:v>
                </c:pt>
                <c:pt idx="1">
                  <c:v>65</c:v>
                </c:pt>
                <c:pt idx="2">
                  <c:v>91</c:v>
                </c:pt>
                <c:pt idx="3">
                  <c:v>101</c:v>
                </c:pt>
                <c:pt idx="4">
                  <c:v>146.30000000000001</c:v>
                </c:pt>
                <c:pt idx="5">
                  <c:v>186.8</c:v>
                </c:pt>
                <c:pt idx="6">
                  <c:v>270</c:v>
                </c:pt>
                <c:pt idx="7">
                  <c:v>342.5</c:v>
                </c:pt>
                <c:pt idx="8">
                  <c:v>380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60.8</c:v>
                </c:pt>
                <c:pt idx="1">
                  <c:v>69</c:v>
                </c:pt>
                <c:pt idx="2">
                  <c:v>103.9</c:v>
                </c:pt>
                <c:pt idx="3">
                  <c:v>139</c:v>
                </c:pt>
                <c:pt idx="4">
                  <c:v>237</c:v>
                </c:pt>
                <c:pt idx="5">
                  <c:v>342.3</c:v>
                </c:pt>
                <c:pt idx="6">
                  <c:v>424.3</c:v>
                </c:pt>
                <c:pt idx="7">
                  <c:v>464.1</c:v>
                </c:pt>
                <c:pt idx="8">
                  <c:v>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F-4BC9-B20B-B17A1976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12256"/>
        <c:axId val="800210592"/>
      </c:scatterChart>
      <c:valAx>
        <c:axId val="8002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+mn-lt"/>
                  </a:rPr>
                  <a:t>H/</a:t>
                </a:r>
                <a:r>
                  <a:rPr lang="zh-CN" altLang="en-US">
                    <a:latin typeface="+mn-lt"/>
                  </a:rPr>
                  <a:t>（</a:t>
                </a:r>
                <a:r>
                  <a:rPr lang="en-US" altLang="zh-CN">
                    <a:latin typeface="+mn-lt"/>
                  </a:rPr>
                  <a:t>A/m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75813950247369521"/>
              <c:y val="0.8585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210592"/>
        <c:crosses val="autoZero"/>
        <c:crossBetween val="midCat"/>
      </c:valAx>
      <c:valAx>
        <c:axId val="800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2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图</a:t>
            </a:r>
            <a:r>
              <a:rPr lang="en-US" altLang="zh-CN" sz="1200"/>
              <a:t>2</a:t>
            </a:r>
            <a:r>
              <a:rPr lang="en-US" altLang="zh-CN" sz="1200" baseline="0"/>
              <a:t> </a:t>
            </a:r>
            <a:r>
              <a:rPr lang="zh-CN" altLang="en-US" sz="1200" baseline="0"/>
              <a:t>磁滞回线</a:t>
            </a:r>
            <a:endParaRPr lang="en-US" altLang="zh-CN" sz="1200"/>
          </a:p>
        </c:rich>
      </c:tx>
      <c:layout>
        <c:manualLayout>
          <c:xMode val="edge"/>
          <c:yMode val="edge"/>
          <c:x val="0.7680207786526683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493000874890639E-2"/>
          <c:y val="0.19721055701370663"/>
          <c:w val="0.8970625546806648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B/mT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Sheet1!$A$18:$A$35</c:f>
              <c:numCache>
                <c:formatCode>General</c:formatCode>
                <c:ptCount val="18"/>
                <c:pt idx="0">
                  <c:v>99</c:v>
                </c:pt>
                <c:pt idx="1">
                  <c:v>4</c:v>
                </c:pt>
                <c:pt idx="2">
                  <c:v>44</c:v>
                </c:pt>
                <c:pt idx="3">
                  <c:v>0.3</c:v>
                </c:pt>
                <c:pt idx="4">
                  <c:v>-53.5</c:v>
                </c:pt>
                <c:pt idx="5">
                  <c:v>-74.8</c:v>
                </c:pt>
                <c:pt idx="6">
                  <c:v>-84.8</c:v>
                </c:pt>
                <c:pt idx="7">
                  <c:v>66.5</c:v>
                </c:pt>
                <c:pt idx="8">
                  <c:v>44</c:v>
                </c:pt>
                <c:pt idx="9">
                  <c:v>-97.3</c:v>
                </c:pt>
                <c:pt idx="10">
                  <c:v>4</c:v>
                </c:pt>
                <c:pt idx="11">
                  <c:v>-46</c:v>
                </c:pt>
                <c:pt idx="12">
                  <c:v>0.25</c:v>
                </c:pt>
                <c:pt idx="13">
                  <c:v>-53.5</c:v>
                </c:pt>
                <c:pt idx="14">
                  <c:v>-74.8</c:v>
                </c:pt>
                <c:pt idx="15">
                  <c:v>-84.8</c:v>
                </c:pt>
                <c:pt idx="16">
                  <c:v>66.5</c:v>
                </c:pt>
                <c:pt idx="17">
                  <c:v>44</c:v>
                </c:pt>
              </c:numCache>
            </c:numRef>
          </c:xVal>
          <c:yVal>
            <c:numRef>
              <c:f>Sheet1!$B$18:$B$35</c:f>
              <c:numCache>
                <c:formatCode>General</c:formatCode>
                <c:ptCount val="18"/>
                <c:pt idx="0">
                  <c:v>143.5</c:v>
                </c:pt>
                <c:pt idx="1">
                  <c:v>60.9</c:v>
                </c:pt>
                <c:pt idx="2">
                  <c:v>1.1000000000000001</c:v>
                </c:pt>
                <c:pt idx="3">
                  <c:v>77.2</c:v>
                </c:pt>
                <c:pt idx="4">
                  <c:v>4</c:v>
                </c:pt>
                <c:pt idx="5">
                  <c:v>-100.9</c:v>
                </c:pt>
                <c:pt idx="6">
                  <c:v>-79</c:v>
                </c:pt>
                <c:pt idx="7">
                  <c:v>114.9</c:v>
                </c:pt>
                <c:pt idx="8">
                  <c:v>98.8</c:v>
                </c:pt>
                <c:pt idx="9">
                  <c:v>-127.3</c:v>
                </c:pt>
                <c:pt idx="10">
                  <c:v>-57.6</c:v>
                </c:pt>
                <c:pt idx="11">
                  <c:v>1.1000000000000001</c:v>
                </c:pt>
                <c:pt idx="12">
                  <c:v>-62.8</c:v>
                </c:pt>
                <c:pt idx="13">
                  <c:v>-95.2</c:v>
                </c:pt>
                <c:pt idx="14">
                  <c:v>-61.4</c:v>
                </c:pt>
                <c:pt idx="15">
                  <c:v>-98.1</c:v>
                </c:pt>
                <c:pt idx="16">
                  <c:v>43.4</c:v>
                </c:pt>
                <c:pt idx="17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7-4F48-97B0-91D1A41F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15984"/>
        <c:axId val="1555825968"/>
      </c:scatterChart>
      <c:valAx>
        <c:axId val="15558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825968"/>
        <c:crosses val="autoZero"/>
        <c:crossBetween val="midCat"/>
      </c:valAx>
      <c:valAx>
        <c:axId val="1555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8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磁导率</a:t>
            </a:r>
            <a:r>
              <a:rPr lang="el-GR" altLang="zh-CN"/>
              <a:t>μ</a:t>
            </a:r>
            <a:r>
              <a:rPr lang="zh-CN" altLang="en-US"/>
              <a:t>随磁场强度</a:t>
            </a:r>
            <a:r>
              <a:rPr lang="en-US" altLang="zh-CN"/>
              <a:t>H</a:t>
            </a:r>
            <a:r>
              <a:rPr lang="zh-CN" altLang="en-US"/>
              <a:t>的变化曲线</a:t>
            </a:r>
          </a:p>
        </c:rich>
      </c:tx>
      <c:layout>
        <c:manualLayout>
          <c:xMode val="edge"/>
          <c:yMode val="edge"/>
          <c:x val="0.216083333333333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54.3</c:v>
                </c:pt>
                <c:pt idx="1">
                  <c:v>65</c:v>
                </c:pt>
                <c:pt idx="2">
                  <c:v>91</c:v>
                </c:pt>
                <c:pt idx="3">
                  <c:v>101</c:v>
                </c:pt>
                <c:pt idx="4">
                  <c:v>146.30000000000001</c:v>
                </c:pt>
                <c:pt idx="5">
                  <c:v>186.8</c:v>
                </c:pt>
                <c:pt idx="6">
                  <c:v>270</c:v>
                </c:pt>
                <c:pt idx="7">
                  <c:v>342.5</c:v>
                </c:pt>
                <c:pt idx="8">
                  <c:v>380</c:v>
                </c:pt>
              </c:numCache>
            </c:numRef>
          </c:xVal>
          <c:yVal>
            <c:numRef>
              <c:f>Sheet1!$F$2:$F$10</c:f>
              <c:numCache>
                <c:formatCode>0.00_);[Red]\(0.00\)</c:formatCode>
                <c:ptCount val="9"/>
                <c:pt idx="0">
                  <c:v>1.1197053406998159</c:v>
                </c:pt>
                <c:pt idx="1">
                  <c:v>1.0615384615384615</c:v>
                </c:pt>
                <c:pt idx="2">
                  <c:v>1.1417582417582419</c:v>
                </c:pt>
                <c:pt idx="3">
                  <c:v>1.3762376237623761</c:v>
                </c:pt>
                <c:pt idx="4">
                  <c:v>1.6199589883800409</c:v>
                </c:pt>
                <c:pt idx="5">
                  <c:v>1.832441113490364</c:v>
                </c:pt>
                <c:pt idx="6">
                  <c:v>1.5714814814814815</c:v>
                </c:pt>
                <c:pt idx="7">
                  <c:v>1.3550364963503649</c:v>
                </c:pt>
                <c:pt idx="8">
                  <c:v>1.2894736842105263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3-4497-8495-039D8750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67103"/>
        <c:axId val="2060577087"/>
      </c:scatterChart>
      <c:valAx>
        <c:axId val="20605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577087"/>
        <c:crosses val="autoZero"/>
        <c:crossBetween val="midCat"/>
      </c:valAx>
      <c:valAx>
        <c:axId val="20605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5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10</xdr:col>
      <xdr:colOff>285750</xdr:colOff>
      <xdr:row>15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6B3047-87F2-4BE5-BF04-3D446D01B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17</xdr:row>
      <xdr:rowOff>82550</xdr:rowOff>
    </xdr:from>
    <xdr:to>
      <xdr:col>12</xdr:col>
      <xdr:colOff>6350</xdr:colOff>
      <xdr:row>32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8159AE-E906-4D53-AC32-940C929F9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374650</xdr:colOff>
      <xdr:row>5</xdr:row>
      <xdr:rowOff>152400</xdr:rowOff>
    </xdr:from>
    <xdr:to>
      <xdr:col>20</xdr:col>
      <xdr:colOff>323850</xdr:colOff>
      <xdr:row>20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A66B3C2-DED2-40B2-A2CB-59D7DDC61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463550</xdr:colOff>
      <xdr:row>6</xdr:row>
      <xdr:rowOff>158750</xdr:rowOff>
    </xdr:from>
    <xdr:to>
      <xdr:col>14</xdr:col>
      <xdr:colOff>571500</xdr:colOff>
      <xdr:row>8</xdr:row>
      <xdr:rowOff>12700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FDDF5251-9CD0-4C76-BF00-71387FB6A616}"/>
            </a:ext>
          </a:extLst>
        </xdr:cNvPr>
        <xdr:cNvSpPr txBox="1"/>
      </xdr:nvSpPr>
      <xdr:spPr>
        <a:xfrm>
          <a:off x="9131300" y="1270000"/>
          <a:ext cx="768350" cy="2222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μ/(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mH/m)</a:t>
          </a:r>
          <a:r>
            <a:rPr lang="en-US" altLang="zh-CN"/>
            <a:t> 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0.01549</cdr:x>
      <cdr:y>0.06481</cdr:y>
    </cdr:from>
    <cdr:to>
      <cdr:x>0.1969</cdr:x>
      <cdr:y>0.1412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6A15BA6-407B-42A5-886A-386D17157CB6}"/>
            </a:ext>
          </a:extLst>
        </cdr:cNvPr>
        <cdr:cNvSpPr txBox="1"/>
      </cdr:nvSpPr>
      <cdr:spPr>
        <a:xfrm xmlns:a="http://schemas.openxmlformats.org/drawingml/2006/main">
          <a:off x="44450" y="177800"/>
          <a:ext cx="5207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0">
              <a:latin typeface="+mn-lt"/>
            </a:rPr>
            <a:t>B/mT</a:t>
          </a:r>
          <a:endParaRPr lang="zh-CN" altLang="en-US" sz="1000" b="0">
            <a:latin typeface="+mn-lt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0.44167</cdr:x>
      <cdr:y>0.08102</cdr:y>
    </cdr:from>
    <cdr:to>
      <cdr:x>0.58194</cdr:x>
      <cdr:y>0.16204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8832B1AE-EF91-4C87-B2D8-23DC19DACD69}"/>
            </a:ext>
          </a:extLst>
        </cdr:cNvPr>
        <cdr:cNvSpPr txBox="1"/>
      </cdr:nvSpPr>
      <cdr:spPr>
        <a:xfrm xmlns:a="http://schemas.openxmlformats.org/drawingml/2006/main">
          <a:off x="2019300" y="222250"/>
          <a:ext cx="641350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/>
            <a:t>B/mT</a:t>
          </a:r>
          <a:endParaRPr lang="zh-CN" altLang="en-US" sz="1000"/>
        </a:p>
      </cdr:txBody>
    </cdr:sp>
  </cdr:relSizeAnchor>
  <cdr:relSizeAnchor xmlns:cdr="http://schemas.openxmlformats.org/drawingml/2006/chartDrawing">
    <cdr:from>
      <cdr:x>0.8331</cdr:x>
      <cdr:y>0.54861</cdr:y>
    </cdr:from>
    <cdr:to>
      <cdr:x>1</cdr:x>
      <cdr:y>0.64352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19587C2D-2F55-4547-9756-55D533312B63}"/>
            </a:ext>
          </a:extLst>
        </cdr:cNvPr>
        <cdr:cNvSpPr txBox="1"/>
      </cdr:nvSpPr>
      <cdr:spPr>
        <a:xfrm xmlns:a="http://schemas.openxmlformats.org/drawingml/2006/main">
          <a:off x="3740150" y="1504950"/>
          <a:ext cx="7493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/>
            <a:t>H/</a:t>
          </a:r>
          <a:r>
            <a:rPr lang="zh-CN" altLang="en-US" sz="1000"/>
            <a:t>（</a:t>
          </a:r>
          <a:r>
            <a:rPr lang="en-US" altLang="zh-CN" sz="1000"/>
            <a:t>A/m</a:t>
          </a:r>
          <a:r>
            <a:rPr lang="zh-CN" altLang="en-US" sz="1000"/>
            <a:t>）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0.83194</cdr:x>
      <cdr:y>0.79861</cdr:y>
    </cdr:from>
    <cdr:to>
      <cdr:x>1</cdr:x>
      <cdr:y>0.87963</cdr:y>
    </cdr:to>
    <cdr:sp macro="" textlink="">
      <cdr:nvSpPr>
        <cdr:cNvPr id="2" name="文本框 6">
          <a:extLst xmlns:a="http://schemas.openxmlformats.org/drawingml/2006/main">
            <a:ext uri="{FF2B5EF4-FFF2-40B4-BE49-F238E27FC236}">
              <a16:creationId xmlns:a16="http://schemas.microsoft.com/office/drawing/2014/main" id="{FDDF5251-9CD0-4C76-BF00-71387FB6A616}"/>
            </a:ext>
          </a:extLst>
        </cdr:cNvPr>
        <cdr:cNvSpPr txBox="1"/>
      </cdr:nvSpPr>
      <cdr:spPr>
        <a:xfrm xmlns:a="http://schemas.openxmlformats.org/drawingml/2006/main">
          <a:off x="3803650" y="2190750"/>
          <a:ext cx="768350" cy="2222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/>
            <a:t> H/</a:t>
          </a:r>
          <a:r>
            <a:rPr lang="zh-CN" altLang="en-US"/>
            <a:t>（</a:t>
          </a:r>
          <a:r>
            <a:rPr lang="en-US" altLang="zh-CN"/>
            <a:t>A/m) 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F285-685B-4299-BEC2-2B7C5E9DCDAF}">
  <dimension ref="A1:F35"/>
  <sheetViews>
    <sheetView tabSelected="1" workbookViewId="0">
      <selection activeCell="L12" sqref="L12"/>
    </sheetView>
  </sheetViews>
  <sheetFormatPr defaultRowHeight="14" x14ac:dyDescent="0.3"/>
  <cols>
    <col min="5" max="5" width="9.1640625" customWidth="1"/>
    <col min="6" max="6" width="9.25" customWidth="1"/>
  </cols>
  <sheetData>
    <row r="1" spans="1:6" ht="15" thickBot="1" x14ac:dyDescent="0.35">
      <c r="A1" s="1" t="s">
        <v>0</v>
      </c>
      <c r="B1" s="2" t="s">
        <v>1</v>
      </c>
      <c r="C1" s="6" t="s">
        <v>3</v>
      </c>
      <c r="D1" s="8" t="s">
        <v>4</v>
      </c>
      <c r="E1" s="9" t="s">
        <v>5</v>
      </c>
      <c r="F1" s="11" t="s">
        <v>6</v>
      </c>
    </row>
    <row r="2" spans="1:6" ht="14.5" thickBot="1" x14ac:dyDescent="0.35">
      <c r="A2" s="3">
        <v>9</v>
      </c>
      <c r="B2" s="4">
        <v>21.7</v>
      </c>
      <c r="C2" s="7">
        <v>5.23</v>
      </c>
      <c r="D2" s="8">
        <v>60.8</v>
      </c>
      <c r="E2" s="8">
        <v>54.3</v>
      </c>
      <c r="F2" s="10">
        <f>D2/E2</f>
        <v>1.1197053406998159</v>
      </c>
    </row>
    <row r="3" spans="1:6" ht="14.5" thickBot="1" x14ac:dyDescent="0.35">
      <c r="A3" s="3">
        <v>8</v>
      </c>
      <c r="B3" s="4">
        <v>26</v>
      </c>
      <c r="C3" s="7">
        <v>5.95</v>
      </c>
      <c r="D3" s="8">
        <v>69</v>
      </c>
      <c r="E3" s="8">
        <v>65</v>
      </c>
      <c r="F3" s="10">
        <f>D3/E3</f>
        <v>1.0615384615384615</v>
      </c>
    </row>
    <row r="4" spans="1:6" ht="14.5" thickBot="1" x14ac:dyDescent="0.35">
      <c r="A4" s="3">
        <v>7</v>
      </c>
      <c r="B4" s="4">
        <v>36.4</v>
      </c>
      <c r="C4" s="7">
        <v>8.9</v>
      </c>
      <c r="D4" s="8">
        <v>103.9</v>
      </c>
      <c r="E4" s="8">
        <v>91</v>
      </c>
      <c r="F4" s="10">
        <f>D4/E4</f>
        <v>1.1417582417582419</v>
      </c>
    </row>
    <row r="5" spans="1:6" ht="14.5" thickBot="1" x14ac:dyDescent="0.35">
      <c r="A5" s="3">
        <v>6</v>
      </c>
      <c r="B5" s="4">
        <v>40.4</v>
      </c>
      <c r="C5" s="7">
        <v>11.9</v>
      </c>
      <c r="D5" s="8">
        <v>139</v>
      </c>
      <c r="E5" s="8">
        <v>101</v>
      </c>
      <c r="F5" s="10">
        <f>D5/E5</f>
        <v>1.3762376237623761</v>
      </c>
    </row>
    <row r="6" spans="1:6" ht="14.5" thickBot="1" x14ac:dyDescent="0.35">
      <c r="A6" s="3">
        <v>5</v>
      </c>
      <c r="B6" s="4">
        <v>58.5</v>
      </c>
      <c r="C6" s="7">
        <v>20.3</v>
      </c>
      <c r="D6" s="8">
        <v>237</v>
      </c>
      <c r="E6" s="8">
        <v>146.30000000000001</v>
      </c>
      <c r="F6" s="10">
        <f>D6/E6</f>
        <v>1.6199589883800409</v>
      </c>
    </row>
    <row r="7" spans="1:6" ht="14.5" thickBot="1" x14ac:dyDescent="0.35">
      <c r="A7" s="3">
        <v>4</v>
      </c>
      <c r="B7" s="4">
        <v>74.7</v>
      </c>
      <c r="C7" s="7">
        <v>29.3</v>
      </c>
      <c r="D7" s="8">
        <v>342.3</v>
      </c>
      <c r="E7" s="8">
        <v>186.8</v>
      </c>
      <c r="F7" s="10">
        <f>D7/E7</f>
        <v>1.832441113490364</v>
      </c>
    </row>
    <row r="8" spans="1:6" ht="14.5" thickBot="1" x14ac:dyDescent="0.35">
      <c r="A8" s="3">
        <v>3</v>
      </c>
      <c r="B8" s="4">
        <v>108</v>
      </c>
      <c r="C8" s="7">
        <v>36.299999999999997</v>
      </c>
      <c r="D8" s="8">
        <v>424.3</v>
      </c>
      <c r="E8" s="8">
        <v>270</v>
      </c>
      <c r="F8" s="10">
        <f>D8/E8</f>
        <v>1.5714814814814815</v>
      </c>
    </row>
    <row r="9" spans="1:6" ht="14.5" thickBot="1" x14ac:dyDescent="0.35">
      <c r="A9" s="3">
        <v>2</v>
      </c>
      <c r="B9" s="4">
        <v>137</v>
      </c>
      <c r="C9" s="7">
        <v>39.799999999999997</v>
      </c>
      <c r="D9" s="8">
        <v>464.1</v>
      </c>
      <c r="E9" s="8">
        <v>342.5</v>
      </c>
      <c r="F9" s="10">
        <f>D9/E9</f>
        <v>1.3550364963503649</v>
      </c>
    </row>
    <row r="10" spans="1:6" ht="14.5" thickBot="1" x14ac:dyDescent="0.35">
      <c r="A10" s="3">
        <v>1</v>
      </c>
      <c r="B10" s="4">
        <v>152</v>
      </c>
      <c r="C10" s="7">
        <v>42</v>
      </c>
      <c r="D10" s="8">
        <v>490</v>
      </c>
      <c r="E10" s="8">
        <v>380</v>
      </c>
      <c r="F10" s="10">
        <f>D10/E10</f>
        <v>1.2894736842105263</v>
      </c>
    </row>
    <row r="16" spans="1:6" ht="14.5" thickBot="1" x14ac:dyDescent="0.35"/>
    <row r="17" spans="1:2" ht="14.5" thickBot="1" x14ac:dyDescent="0.35">
      <c r="A17" s="2" t="s">
        <v>2</v>
      </c>
      <c r="B17" s="2" t="s">
        <v>4</v>
      </c>
    </row>
    <row r="18" spans="1:2" ht="14.5" thickBot="1" x14ac:dyDescent="0.35">
      <c r="A18" s="5">
        <v>99</v>
      </c>
      <c r="B18" s="5">
        <v>143.5</v>
      </c>
    </row>
    <row r="19" spans="1:2" ht="14.5" thickBot="1" x14ac:dyDescent="0.35">
      <c r="A19" s="5">
        <v>4</v>
      </c>
      <c r="B19" s="5">
        <v>60.9</v>
      </c>
    </row>
    <row r="20" spans="1:2" ht="14.5" thickBot="1" x14ac:dyDescent="0.35">
      <c r="A20" s="5">
        <v>44</v>
      </c>
      <c r="B20" s="5">
        <v>1.1000000000000001</v>
      </c>
    </row>
    <row r="21" spans="1:2" ht="14.5" thickBot="1" x14ac:dyDescent="0.35">
      <c r="A21" s="5">
        <v>0.3</v>
      </c>
      <c r="B21" s="5">
        <v>77.2</v>
      </c>
    </row>
    <row r="22" spans="1:2" ht="14.5" thickBot="1" x14ac:dyDescent="0.35">
      <c r="A22" s="5">
        <v>-53.5</v>
      </c>
      <c r="B22" s="5">
        <v>4</v>
      </c>
    </row>
    <row r="23" spans="1:2" ht="14.5" thickBot="1" x14ac:dyDescent="0.35">
      <c r="A23" s="5">
        <v>-74.8</v>
      </c>
      <c r="B23" s="5">
        <v>-100.9</v>
      </c>
    </row>
    <row r="24" spans="1:2" ht="14.5" thickBot="1" x14ac:dyDescent="0.35">
      <c r="A24" s="5">
        <v>-84.8</v>
      </c>
      <c r="B24" s="5">
        <v>-79</v>
      </c>
    </row>
    <row r="25" spans="1:2" ht="14.5" thickBot="1" x14ac:dyDescent="0.35">
      <c r="A25" s="5">
        <v>66.5</v>
      </c>
      <c r="B25" s="5">
        <v>114.9</v>
      </c>
    </row>
    <row r="26" spans="1:2" ht="14.5" thickBot="1" x14ac:dyDescent="0.35">
      <c r="A26" s="5">
        <v>44</v>
      </c>
      <c r="B26" s="5">
        <v>98.8</v>
      </c>
    </row>
    <row r="27" spans="1:2" ht="14.5" thickBot="1" x14ac:dyDescent="0.35">
      <c r="A27" s="5">
        <v>-97.3</v>
      </c>
      <c r="B27" s="5">
        <v>-127.3</v>
      </c>
    </row>
    <row r="28" spans="1:2" ht="14.5" thickBot="1" x14ac:dyDescent="0.35">
      <c r="A28" s="5">
        <v>4</v>
      </c>
      <c r="B28" s="5">
        <v>-57.6</v>
      </c>
    </row>
    <row r="29" spans="1:2" ht="14.5" thickBot="1" x14ac:dyDescent="0.35">
      <c r="A29" s="5">
        <v>-46</v>
      </c>
      <c r="B29" s="5">
        <v>1.1000000000000001</v>
      </c>
    </row>
    <row r="30" spans="1:2" ht="14.5" thickBot="1" x14ac:dyDescent="0.35">
      <c r="A30" s="5">
        <v>0.25</v>
      </c>
      <c r="B30" s="5">
        <v>-62.8</v>
      </c>
    </row>
    <row r="31" spans="1:2" ht="14.5" thickBot="1" x14ac:dyDescent="0.35">
      <c r="A31" s="5">
        <v>-53.5</v>
      </c>
      <c r="B31" s="5">
        <v>-95.2</v>
      </c>
    </row>
    <row r="32" spans="1:2" ht="14.5" thickBot="1" x14ac:dyDescent="0.35">
      <c r="A32" s="5">
        <v>-74.8</v>
      </c>
      <c r="B32" s="5">
        <v>-61.4</v>
      </c>
    </row>
    <row r="33" spans="1:2" ht="14.5" thickBot="1" x14ac:dyDescent="0.35">
      <c r="A33" s="5">
        <v>-84.8</v>
      </c>
      <c r="B33" s="5">
        <v>-98.1</v>
      </c>
    </row>
    <row r="34" spans="1:2" ht="14.5" thickBot="1" x14ac:dyDescent="0.35">
      <c r="A34" s="5">
        <v>66.5</v>
      </c>
      <c r="B34" s="5">
        <v>43.4</v>
      </c>
    </row>
    <row r="35" spans="1:2" ht="14.5" thickBot="1" x14ac:dyDescent="0.35">
      <c r="A35" s="5">
        <v>44</v>
      </c>
      <c r="B35" s="5">
        <v>2.7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Z N /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M W T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k 3 9 W K I p H u A 4 A A A A R A A A A E w A c A E Z v c m 1 1 b G F z L 1 N l Y 3 R p b 2 4 x L m 0 g o h g A K K A U A A A A A A A A A A A A A A A A A A A A A A A A A A A A K 0 5 N L s n M z 1 M I h t C G 1 g B Q S w E C L Q A U A A I A C A D F k 3 9 W f 6 5 d V a U A A A D 1 A A A A E g A A A A A A A A A A A A A A A A A A A A A A Q 2 9 u Z m l n L 1 B h Y 2 t h Z 2 U u e G 1 s U E s B A i 0 A F A A C A A g A x Z N / V g / K 6 a u k A A A A 6 Q A A A B M A A A A A A A A A A A A A A A A A 8 Q A A A F t D b 2 5 0 Z W 5 0 X 1 R 5 c G V z X S 5 4 b W x Q S w E C L Q A U A A I A C A D F k 3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x J o 6 A W 6 3 U S 1 h Y B B f y T 0 2 w A A A A A C A A A A A A A Q Z g A A A A E A A C A A A A B 3 b A U Z A u t o g v 6 H + 5 F T r O 6 T a D S n A w S W R 2 B D F h V b v H e 4 S A A A A A A O g A A A A A I A A C A A A A D q W c d S P e W s Z g / I c a + t n 1 P G 8 v f c 2 6 W 2 K U o 0 8 u p W r X B 9 4 F A A A A B W B n M H A Q g r h 8 y D b 6 / j I K Q Y l d 7 W k p 3 A h j y m + W t h N E N X M 6 z s G f R W c c 1 a 1 B W + S x o w 4 d H j Y Y P 6 e n 7 y g J 5 7 q b W H J T j 4 o I I 2 K w U A P e b m N 6 s K I 6 j Y t U A A A A B L S N y J t j 2 R z F / s 7 W N P x Q Z / V k / w 1 3 i s 5 C 1 e 9 G w I Q S Z M / p + 7 Q g 3 n D c d V f A H B V d Y b H e U x 8 C F f W v n s N + L O 0 t l O U h L g < / D a t a M a s h u p > 
</file>

<file path=customXml/itemProps1.xml><?xml version="1.0" encoding="utf-8"?>
<ds:datastoreItem xmlns:ds="http://schemas.openxmlformats.org/officeDocument/2006/customXml" ds:itemID="{E689BF12-A2D4-41B9-82B4-42025F6352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2023-03-31T09:34:40Z</dcterms:created>
  <dcterms:modified xsi:type="dcterms:W3CDTF">2023-04-05T15:23:56Z</dcterms:modified>
</cp:coreProperties>
</file>