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三课程\并行计算\实验\实验8\"/>
    </mc:Choice>
  </mc:AlternateContent>
  <xr:revisionPtr revIDLastSave="0" documentId="13_ncr:1_{2D9421DA-439F-49AB-9AC7-B91C9CC55DF3}" xr6:coauthVersionLast="47" xr6:coauthVersionMax="47" xr10:uidLastSave="{00000000-0000-0000-0000-000000000000}"/>
  <bookViews>
    <workbookView xWindow="2740" yWindow="4200" windowWidth="19200" windowHeight="11170" xr2:uid="{F490E0D6-E267-4886-8B48-59438881DF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G11" i="2"/>
  <c r="F11" i="2"/>
  <c r="E11" i="2"/>
  <c r="D11" i="2"/>
  <c r="C9" i="2"/>
  <c r="H9" i="2"/>
  <c r="G9" i="2"/>
  <c r="F9" i="2"/>
  <c r="E9" i="2"/>
  <c r="D9" i="2"/>
  <c r="C11" i="2"/>
  <c r="D10" i="1"/>
  <c r="D12" i="1" s="1"/>
  <c r="E10" i="1"/>
  <c r="E12" i="1" s="1"/>
  <c r="F10" i="1"/>
  <c r="F12" i="1" s="1"/>
  <c r="G10" i="1"/>
  <c r="G12" i="1" s="1"/>
  <c r="H10" i="1"/>
  <c r="H12" i="1" s="1"/>
  <c r="C10" i="1"/>
  <c r="C12" i="1" s="1"/>
</calcChain>
</file>

<file path=xl/sharedStrings.xml><?xml version="1.0" encoding="utf-8"?>
<sst xmlns="http://schemas.openxmlformats.org/spreadsheetml/2006/main" count="31" uniqueCount="17">
  <si>
    <t>方阵阶数</t>
  </si>
  <si>
    <t>执行时间</t>
  </si>
  <si>
    <r>
      <t>第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</si>
  <si>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</si>
  <si>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</si>
  <si>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</si>
  <si>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次</t>
    </r>
  </si>
  <si>
    <t>平均值</t>
  </si>
  <si>
    <t>加速比</t>
  </si>
  <si>
    <t>误差</t>
    <phoneticPr fontId="3" type="noConversion"/>
  </si>
  <si>
    <t>CPU时间</t>
    <phoneticPr fontId="3" type="noConversion"/>
  </si>
  <si>
    <t>块大小</t>
    <phoneticPr fontId="3" type="noConversion"/>
  </si>
  <si>
    <t>平均值</t>
    <phoneticPr fontId="3" type="noConversion"/>
  </si>
  <si>
    <t>执行时间</t>
    <phoneticPr fontId="3" type="noConversion"/>
  </si>
  <si>
    <t>归约线程数</t>
    <phoneticPr fontId="3" type="noConversion"/>
  </si>
  <si>
    <t>固定归约线程数为512</t>
    <phoneticPr fontId="3" type="noConversion"/>
  </si>
  <si>
    <t>固定块大小32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</si>
</sst>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阶数</a:t>
            </a:r>
            <a:r>
              <a:rPr lang="en-US" altLang="zh-CN"/>
              <a:t>-</a:t>
            </a:r>
            <a:r>
              <a:rPr lang="zh-CN" altLang="en-US"/>
              <a:t>时间</a:t>
            </a:r>
            <a:r>
              <a:rPr lang="en-US" altLang="zh-CN"/>
              <a:t>-GPU-</a:t>
            </a:r>
            <a:r>
              <a:rPr lang="zh-CN" altLang="en-US"/>
              <a:t>无预热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42829121353701"/>
          <c:y val="0.20365276218529632"/>
          <c:w val="0.80223836444408669"/>
          <c:h val="0.7120500885215264"/>
        </c:manualLayout>
      </c:layout>
      <c:scatterChart>
        <c:scatterStyle val="smoothMarker"/>
        <c:varyColors val="0"/>
        <c:ser>
          <c:idx val="0"/>
          <c:order val="0"/>
          <c:tx>
            <c:v>阶数-时间-GPU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Sheet1!$C$3:$H$3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Sheet1!$C$10:$H$10</c:f>
              <c:numCache>
                <c:formatCode>0.000000_ </c:formatCode>
                <c:ptCount val="6"/>
                <c:pt idx="0">
                  <c:v>2.1679999999999998E-4</c:v>
                </c:pt>
                <c:pt idx="1">
                  <c:v>2.176E-4</c:v>
                </c:pt>
                <c:pt idx="2">
                  <c:v>2.398E-4</c:v>
                </c:pt>
                <c:pt idx="3">
                  <c:v>2.6900000000000003E-4</c:v>
                </c:pt>
                <c:pt idx="4">
                  <c:v>6.7740000000000009E-4</c:v>
                </c:pt>
                <c:pt idx="5">
                  <c:v>2.3093999999999996E-3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1-4E30-BC27-4E333BCC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03120"/>
        <c:axId val="1680499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阶数-时间-CPU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Sheet1!$C$3:$H$4</c15:sqref>
                        </c15:formulaRef>
                      </c:ext>
                    </c:extLst>
                    <c:strCach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Sheet1!$C$11:$H$11</c15:sqref>
                        </c15:formulaRef>
                      </c:ext>
                    </c:extLst>
                    <c:numCache>
                      <c:formatCode>0.000000_ </c:formatCode>
                      <c:ptCount val="6"/>
                      <c:pt idx="0">
                        <c:v>6.2000000000000003E-5</c:v>
                      </c:pt>
                      <c:pt idx="1">
                        <c:v>5.3499999999999999E-4</c:v>
                      </c:pt>
                      <c:pt idx="2">
                        <c:v>4.365E-3</c:v>
                      </c:pt>
                      <c:pt idx="3">
                        <c:v>3.4486999999999997E-2</c:v>
                      </c:pt>
                      <c:pt idx="4">
                        <c:v>0.29880499999999999</c:v>
                      </c:pt>
                      <c:pt idx="5">
                        <c:v>3.0728810000000002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A51-4E30-BC27-4E333BCC7955}"/>
                  </c:ext>
                </c:extLst>
              </c15:ser>
            </c15:filteredScatterSeries>
          </c:ext>
        </c:extLst>
      </c:scatterChart>
      <c:valAx>
        <c:axId val="16805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499376"/>
        <c:crosses val="autoZero"/>
        <c:crossBetween val="midCat"/>
      </c:valAx>
      <c:valAx>
        <c:axId val="16804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5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阶数</a:t>
            </a:r>
            <a:r>
              <a:rPr lang="en-US" altLang="zh-CN"/>
              <a:t>-</a:t>
            </a:r>
            <a:r>
              <a:rPr lang="zh-CN" altLang="en-US"/>
              <a:t>加速比</a:t>
            </a:r>
            <a:r>
              <a:rPr lang="en-US" altLang="zh-CN"/>
              <a:t>-</a:t>
            </a:r>
            <a:r>
              <a:rPr lang="zh-CN" altLang="en-US"/>
              <a:t>无预热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阶数-加速比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Sheet1!$C$3:$H$3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Sheet1!$C$12:$H$12</c:f>
              <c:numCache>
                <c:formatCode>0.000000_ </c:formatCode>
                <c:ptCount val="6"/>
                <c:pt idx="0">
                  <c:v>0.2859778597785978</c:v>
                </c:pt>
                <c:pt idx="1">
                  <c:v>2.4586397058823528</c:v>
                </c:pt>
                <c:pt idx="2">
                  <c:v>18.202668890742284</c:v>
                </c:pt>
                <c:pt idx="3">
                  <c:v>128.20446096654271</c:v>
                </c:pt>
                <c:pt idx="4">
                  <c:v>441.10569825804538</c:v>
                </c:pt>
                <c:pt idx="5">
                  <c:v>1330.5971247943191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D-470B-BCD5-356C8895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84544"/>
        <c:axId val="1766782048"/>
      </c:scatterChart>
      <c:valAx>
        <c:axId val="176678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782048"/>
        <c:crosses val="autoZero"/>
        <c:crossBetween val="midCat"/>
      </c:valAx>
      <c:valAx>
        <c:axId val="17667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7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阶数-时间-CPU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Sheet1!$C$3:$H$3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Sheet1!$C$11:$H$11</c:f>
              <c:numCache>
                <c:formatCode>0.000000_ </c:formatCode>
                <c:ptCount val="6"/>
                <c:pt idx="0">
                  <c:v>6.2000000000000003E-5</c:v>
                </c:pt>
                <c:pt idx="1">
                  <c:v>5.3499999999999999E-4</c:v>
                </c:pt>
                <c:pt idx="2">
                  <c:v>4.365E-3</c:v>
                </c:pt>
                <c:pt idx="3">
                  <c:v>3.4486999999999997E-2</c:v>
                </c:pt>
                <c:pt idx="4">
                  <c:v>0.29880499999999999</c:v>
                </c:pt>
                <c:pt idx="5">
                  <c:v>3.0728810000000002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E-4B1E-A7F6-CC442FF4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45664"/>
        <c:axId val="1777744416"/>
      </c:scatterChart>
      <c:valAx>
        <c:axId val="17777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744416"/>
        <c:crosses val="autoZero"/>
        <c:crossBetween val="midCat"/>
      </c:valAx>
      <c:valAx>
        <c:axId val="177774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7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阶数-误差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Sheet1!$C$16:$H$16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Sheet1!$C$18:$H$18</c:f>
              <c:numCache>
                <c:formatCode>0.00E+00</c:formatCode>
                <c:ptCount val="6"/>
                <c:pt idx="0">
                  <c:v>2.5970679999999999E-14</c:v>
                </c:pt>
                <c:pt idx="1">
                  <c:v>9.9094600000000002E-14</c:v>
                </c:pt>
                <c:pt idx="2">
                  <c:v>3.9966059999999998E-13</c:v>
                </c:pt>
                <c:pt idx="3">
                  <c:v>1.62077E-12</c:v>
                </c:pt>
                <c:pt idx="4">
                  <c:v>6.4860530000000003E-12</c:v>
                </c:pt>
                <c:pt idx="5">
                  <c:v>2.586527E-11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7-4EF1-B26B-8591E6FC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6816"/>
        <c:axId val="1776655152"/>
      </c:scatterChart>
      <c:valAx>
        <c:axId val="17766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655152"/>
        <c:crosses val="autoZero"/>
        <c:crossBetween val="midCat"/>
      </c:valAx>
      <c:valAx>
        <c:axId val="17766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6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块大小-时间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Sheet1!$C$23:$H$23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Sheet1!$C$25:$H$25</c:f>
              <c:numCache>
                <c:formatCode>0.00E+00</c:formatCode>
                <c:ptCount val="6"/>
                <c:pt idx="0">
                  <c:v>6.2080000000000003E-2</c:v>
                </c:pt>
                <c:pt idx="1">
                  <c:v>1.5630999999999999E-2</c:v>
                </c:pt>
                <c:pt idx="2">
                  <c:v>3.9880000000000002E-3</c:v>
                </c:pt>
                <c:pt idx="3">
                  <c:v>2.0449999999999999E-3</c:v>
                </c:pt>
                <c:pt idx="4">
                  <c:v>2.0300000000000001E-3</c:v>
                </c:pt>
                <c:pt idx="5">
                  <c:v>2.0309999999999998E-3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C-457F-A10C-E370CCF1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96448"/>
        <c:axId val="1687594368"/>
      </c:scatterChart>
      <c:valAx>
        <c:axId val="16875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94368"/>
        <c:crosses val="autoZero"/>
        <c:crossBetween val="midCat"/>
      </c:valAx>
      <c:valAx>
        <c:axId val="16875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归约线程数-时间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Sheet1!$C$29:$L$29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Sheet1!$C$31:$L$31</c:f>
              <c:numCache>
                <c:formatCode>0.00E+00</c:formatCode>
                <c:ptCount val="10"/>
                <c:pt idx="0">
                  <c:v>2.3050000000000002E-3</c:v>
                </c:pt>
                <c:pt idx="1">
                  <c:v>2.1220000000000002E-3</c:v>
                </c:pt>
                <c:pt idx="2">
                  <c:v>2.0639999999999999E-3</c:v>
                </c:pt>
                <c:pt idx="3">
                  <c:v>2.0409999999999998E-3</c:v>
                </c:pt>
                <c:pt idx="4">
                  <c:v>2.0300000000000001E-3</c:v>
                </c:pt>
                <c:pt idx="5">
                  <c:v>2.0330000000000001E-3</c:v>
                </c:pt>
                <c:pt idx="6">
                  <c:v>2.0309999999999998E-3</c:v>
                </c:pt>
                <c:pt idx="7">
                  <c:v>2.029E-3</c:v>
                </c:pt>
                <c:pt idx="8">
                  <c:v>2.0219999999999999E-3</c:v>
                </c:pt>
                <c:pt idx="9">
                  <c:v>2.0300000000000001E-3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2-4DC7-8D03-5C86D7A4A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47952"/>
        <c:axId val="1911333808"/>
      </c:scatterChart>
      <c:valAx>
        <c:axId val="19113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333808"/>
        <c:crosses val="autoZero"/>
        <c:crossBetween val="midCat"/>
      </c:valAx>
      <c:valAx>
        <c:axId val="19113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3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时间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Sheet1!$C$3:$H$3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Sheet1!$C$11:$H$11</c:f>
              <c:numCache>
                <c:formatCode>0.000000_ </c:formatCode>
                <c:ptCount val="6"/>
                <c:pt idx="0">
                  <c:v>6.2000000000000003E-5</c:v>
                </c:pt>
                <c:pt idx="1">
                  <c:v>5.3499999999999999E-4</c:v>
                </c:pt>
                <c:pt idx="2">
                  <c:v>4.365E-3</c:v>
                </c:pt>
                <c:pt idx="3">
                  <c:v>3.4486999999999997E-2</c:v>
                </c:pt>
                <c:pt idx="4">
                  <c:v>0.29880499999999999</c:v>
                </c:pt>
                <c:pt idx="5">
                  <c:v>3.0728810000000002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CC4-B221-8362CBA55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693504"/>
        <c:axId val="1139686848"/>
      </c:scatterChart>
      <c:valAx>
        <c:axId val="11396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686848"/>
        <c:crosses val="autoZero"/>
        <c:crossBetween val="midCat"/>
      </c:valAx>
      <c:valAx>
        <c:axId val="1139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6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阶数</a:t>
            </a:r>
            <a:r>
              <a:rPr lang="en-US" altLang="zh-CN"/>
              <a:t>-</a:t>
            </a:r>
            <a:r>
              <a:rPr lang="zh-CN" altLang="en-US"/>
              <a:t>时间</a:t>
            </a:r>
            <a:r>
              <a:rPr lang="en-US" altLang="zh-CN"/>
              <a:t>-GPU-</a:t>
            </a:r>
            <a:r>
              <a:rPr lang="zh-CN" altLang="en-US"/>
              <a:t>预热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阶数-时间-GPU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Sheet2!$C$2:$H$2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Sheet2!$C$9:$H$9</c:f>
              <c:numCache>
                <c:formatCode>0.000000_ </c:formatCode>
                <c:ptCount val="6"/>
                <c:pt idx="0">
                  <c:v>3.18E-5</c:v>
                </c:pt>
                <c:pt idx="1">
                  <c:v>3.9800000000000005E-5</c:v>
                </c:pt>
                <c:pt idx="2">
                  <c:v>5.2400000000000007E-5</c:v>
                </c:pt>
                <c:pt idx="3">
                  <c:v>8.180000000000001E-5</c:v>
                </c:pt>
                <c:pt idx="4">
                  <c:v>4.1180000000000003E-4</c:v>
                </c:pt>
                <c:pt idx="5">
                  <c:v>2.0355999999999998E-3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2-43CA-B7F8-90E8F849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903983"/>
        <c:axId val="1857905647"/>
      </c:scatterChart>
      <c:valAx>
        <c:axId val="185790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905647"/>
        <c:crosses val="autoZero"/>
        <c:crossBetween val="midCat"/>
      </c:valAx>
      <c:valAx>
        <c:axId val="18579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9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阶数</a:t>
            </a:r>
            <a:r>
              <a:rPr lang="en-US" altLang="zh-CN"/>
              <a:t>-</a:t>
            </a:r>
            <a:r>
              <a:rPr lang="zh-CN" altLang="en-US"/>
              <a:t>加速比</a:t>
            </a:r>
            <a:r>
              <a:rPr lang="en-US" altLang="zh-CN"/>
              <a:t>-</a:t>
            </a:r>
            <a:r>
              <a:rPr lang="zh-CN" altLang="en-US"/>
              <a:t>预热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阶数-加速比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Sheet2!$C$2:$H$2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Sheet2!$C$11:$H$11</c:f>
              <c:numCache>
                <c:formatCode>0.000000_ </c:formatCode>
                <c:ptCount val="6"/>
                <c:pt idx="0">
                  <c:v>2.1383647798742138</c:v>
                </c:pt>
                <c:pt idx="1">
                  <c:v>14.221105527638189</c:v>
                </c:pt>
                <c:pt idx="2">
                  <c:v>86.679389312977094</c:v>
                </c:pt>
                <c:pt idx="3">
                  <c:v>418.43520782396087</c:v>
                </c:pt>
                <c:pt idx="4">
                  <c:v>962.98931520155406</c:v>
                </c:pt>
                <c:pt idx="5">
                  <c:v>1509.5701513067402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9-43B5-B400-CD549C76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25343"/>
        <c:axId val="939227423"/>
      </c:scatterChart>
      <c:valAx>
        <c:axId val="9392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227423"/>
        <c:crosses val="autoZero"/>
        <c:crossBetween val="midCat"/>
      </c:valAx>
      <c:valAx>
        <c:axId val="9392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22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384362</xdr:colOff>
      <xdr:row>0</xdr:row>
      <xdr:rowOff>172570</xdr:rowOff>
    </xdr:from>
    <xdr:to>
      <xdr:col>20</xdr:col>
      <xdr:colOff>333561</xdr:colOff>
      <xdr:row>16</xdr:row>
      <xdr:rowOff>69476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23D4F9-D2E1-4A78-BB1D-0DF57103A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22785</xdr:colOff>
      <xdr:row>0</xdr:row>
      <xdr:rowOff>108697</xdr:rowOff>
    </xdr:from>
    <xdr:to>
      <xdr:col>27</xdr:col>
      <xdr:colOff>629397</xdr:colOff>
      <xdr:row>16</xdr:row>
      <xdr:rowOff>5603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27DCAB-CB42-43C7-9986-8F593BFC2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403038</xdr:colOff>
      <xdr:row>17</xdr:row>
      <xdr:rowOff>17929</xdr:rowOff>
    </xdr:from>
    <xdr:to>
      <xdr:col>19</xdr:col>
      <xdr:colOff>352238</xdr:colOff>
      <xdr:row>32</xdr:row>
      <xdr:rowOff>95623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9ED44E-CB1E-44D7-8AA8-17CEA5AB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504264</xdr:colOff>
      <xdr:row>17</xdr:row>
      <xdr:rowOff>13820</xdr:rowOff>
    </xdr:from>
    <xdr:to>
      <xdr:col>27</xdr:col>
      <xdr:colOff>453464</xdr:colOff>
      <xdr:row>32</xdr:row>
      <xdr:rowOff>91514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B1011E-B630-4027-88AC-4F708700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134469</xdr:colOff>
      <xdr:row>32</xdr:row>
      <xdr:rowOff>137459</xdr:rowOff>
    </xdr:from>
    <xdr:to>
      <xdr:col>9</xdr:col>
      <xdr:colOff>216646</xdr:colOff>
      <xdr:row>48</xdr:row>
      <xdr:rowOff>11953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C31E8CB-D69C-4312-A680-05F0E6CB7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104589</xdr:colOff>
      <xdr:row>32</xdr:row>
      <xdr:rowOff>174811</xdr:rowOff>
    </xdr:from>
    <xdr:to>
      <xdr:col>17</xdr:col>
      <xdr:colOff>74707</xdr:colOff>
      <xdr:row>48</xdr:row>
      <xdr:rowOff>49305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8E5B68-8671-495D-A265-0038EB341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263071</xdr:colOff>
      <xdr:row>49</xdr:row>
      <xdr:rowOff>156936</xdr:rowOff>
    </xdr:from>
    <xdr:to>
      <xdr:col>9</xdr:col>
      <xdr:colOff>353785</xdr:colOff>
      <xdr:row>64</xdr:row>
      <xdr:rowOff>178708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0C6896D-54DC-466D-A442-58B1A2233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590176</xdr:colOff>
      <xdr:row>14</xdr:row>
      <xdr:rowOff>25400</xdr:rowOff>
    </xdr:from>
    <xdr:to>
      <xdr:col>9</xdr:col>
      <xdr:colOff>0</xdr:colOff>
      <xdr:row>29</xdr:row>
      <xdr:rowOff>79189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09AF21-174C-4806-A139-927E0AA78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37352</xdr:colOff>
      <xdr:row>13</xdr:row>
      <xdr:rowOff>174811</xdr:rowOff>
    </xdr:from>
    <xdr:to>
      <xdr:col>16</xdr:col>
      <xdr:colOff>7470</xdr:colOff>
      <xdr:row>29</xdr:row>
      <xdr:rowOff>49306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ECE3E1-B536-434C-B449-8398AC94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E69F-1600-4C2E-9852-423703093F08}">
  <dimension ref="B3:L31"/>
  <sheetViews>
    <sheetView tabSelected="1" zoomScale="70" zoomScaleNormal="70" workbookViewId="0">
      <selection activeCell="H18" sqref="H18"/>
    </sheetView>
  </sheetViews>
  <sheetFormatPr defaultRowHeight="14" x14ac:dyDescent="0.3"/>
  <cols>
    <col min="3" max="3" width="9.25" bestFit="1" customWidth="1"/>
    <col min="4" max="4" width="9.08203125" bestFit="1" customWidth="1"/>
    <col min="5" max="5" width="9.33203125" bestFit="1" customWidth="1"/>
    <col min="6" max="7" width="10.25" bestFit="1" customWidth="1"/>
    <col min="8" max="8" width="11.25" bestFit="1" customWidth="1"/>
  </cols>
  <sheetData>
    <row r="3" spans="2:8" x14ac:dyDescent="0.3">
      <c r="B3" s="1" t="s">
        <v>0</v>
      </c>
      <c r="C3" s="9">
        <v>32</v>
      </c>
      <c r="D3" s="9">
        <v>64</v>
      </c>
      <c r="E3" s="9">
        <v>128</v>
      </c>
      <c r="F3" s="9">
        <v>256</v>
      </c>
      <c r="G3" s="9">
        <v>512</v>
      </c>
      <c r="H3" s="9">
        <v>1024</v>
      </c>
    </row>
    <row r="4" spans="2:8" x14ac:dyDescent="0.3">
      <c r="B4" s="2" t="s">
        <v>1</v>
      </c>
      <c r="C4" s="10"/>
      <c r="D4" s="10"/>
      <c r="E4" s="10"/>
      <c r="F4" s="10"/>
      <c r="G4" s="10"/>
      <c r="H4" s="10"/>
    </row>
    <row r="5" spans="2:8" x14ac:dyDescent="0.3">
      <c r="B5" s="3" t="s">
        <v>2</v>
      </c>
      <c r="C5" s="5">
        <v>2.2599999999999999E-4</v>
      </c>
      <c r="D5" s="5">
        <v>2.2699999999999999E-4</v>
      </c>
      <c r="E5" s="5">
        <v>2.4800000000000001E-4</v>
      </c>
      <c r="F5" s="5">
        <v>2.8400000000000002E-4</v>
      </c>
      <c r="G5" s="5">
        <v>6.4800000000000003E-4</v>
      </c>
      <c r="H5" s="5">
        <v>2.398E-3</v>
      </c>
    </row>
    <row r="6" spans="2:8" x14ac:dyDescent="0.3">
      <c r="B6" s="3" t="s">
        <v>3</v>
      </c>
      <c r="C6" s="5">
        <v>2.23E-4</v>
      </c>
      <c r="D6" s="5">
        <v>2.2800000000000001E-4</v>
      </c>
      <c r="E6" s="5">
        <v>2.4800000000000001E-4</v>
      </c>
      <c r="F6" s="5">
        <v>2.7999999999999998E-4</v>
      </c>
      <c r="G6" s="5">
        <v>7.0799999999999997E-4</v>
      </c>
      <c r="H6" s="5">
        <v>2.323E-3</v>
      </c>
    </row>
    <row r="7" spans="2:8" x14ac:dyDescent="0.3">
      <c r="B7" s="3" t="s">
        <v>4</v>
      </c>
      <c r="C7" s="5">
        <v>2.22E-4</v>
      </c>
      <c r="D7" s="5">
        <v>1.9699999999999999E-4</v>
      </c>
      <c r="E7" s="5">
        <v>2.0900000000000001E-4</v>
      </c>
      <c r="F7" s="5">
        <v>2.52E-4</v>
      </c>
      <c r="G7" s="5">
        <v>6.8000000000000005E-4</v>
      </c>
      <c r="H7" s="5">
        <v>2.2959999999999999E-3</v>
      </c>
    </row>
    <row r="8" spans="2:8" x14ac:dyDescent="0.3">
      <c r="B8" s="3" t="s">
        <v>5</v>
      </c>
      <c r="C8" s="5">
        <v>1.92E-4</v>
      </c>
      <c r="D8" s="5">
        <v>2.32E-4</v>
      </c>
      <c r="E8" s="5">
        <v>2.43E-4</v>
      </c>
      <c r="F8" s="5">
        <v>2.4699999999999999E-4</v>
      </c>
      <c r="G8" s="5">
        <v>6.5799999999999995E-4</v>
      </c>
      <c r="H8" s="5">
        <v>2.3E-3</v>
      </c>
    </row>
    <row r="9" spans="2:8" x14ac:dyDescent="0.3">
      <c r="B9" s="3" t="s">
        <v>6</v>
      </c>
      <c r="C9" s="5">
        <v>2.2100000000000001E-4</v>
      </c>
      <c r="D9" s="5">
        <v>2.04E-4</v>
      </c>
      <c r="E9" s="5">
        <v>2.5099999999999998E-4</v>
      </c>
      <c r="F9" s="5">
        <v>2.8200000000000002E-4</v>
      </c>
      <c r="G9" s="5">
        <v>6.9300000000000004E-4</v>
      </c>
      <c r="H9" s="5">
        <v>2.2300000000000002E-3</v>
      </c>
    </row>
    <row r="10" spans="2:8" x14ac:dyDescent="0.3">
      <c r="B10" s="3" t="s">
        <v>7</v>
      </c>
      <c r="C10" s="5">
        <f>AVERAGE(C5:C9)</f>
        <v>2.1679999999999998E-4</v>
      </c>
      <c r="D10" s="5">
        <f t="shared" ref="D10:H10" si="0">AVERAGE(D5:D9)</f>
        <v>2.176E-4</v>
      </c>
      <c r="E10" s="5">
        <f t="shared" si="0"/>
        <v>2.398E-4</v>
      </c>
      <c r="F10" s="5">
        <f t="shared" si="0"/>
        <v>2.6900000000000003E-4</v>
      </c>
      <c r="G10" s="5">
        <f t="shared" si="0"/>
        <v>6.7740000000000009E-4</v>
      </c>
      <c r="H10" s="5">
        <f t="shared" si="0"/>
        <v>2.3093999999999996E-3</v>
      </c>
    </row>
    <row r="11" spans="2:8" x14ac:dyDescent="0.3">
      <c r="B11" s="5" t="s">
        <v>10</v>
      </c>
      <c r="C11" s="5">
        <v>6.2000000000000003E-5</v>
      </c>
      <c r="D11" s="5">
        <v>5.3499999999999999E-4</v>
      </c>
      <c r="E11" s="5">
        <v>4.365E-3</v>
      </c>
      <c r="F11" s="5">
        <v>3.4486999999999997E-2</v>
      </c>
      <c r="G11" s="5">
        <v>0.29880499999999999</v>
      </c>
      <c r="H11" s="5">
        <v>3.0728810000000002</v>
      </c>
    </row>
    <row r="12" spans="2:8" x14ac:dyDescent="0.3">
      <c r="B12" s="3" t="s">
        <v>8</v>
      </c>
      <c r="C12" s="5">
        <f t="shared" ref="C12:H12" si="1">C11/C10</f>
        <v>0.2859778597785978</v>
      </c>
      <c r="D12" s="5">
        <f t="shared" si="1"/>
        <v>2.4586397058823528</v>
      </c>
      <c r="E12" s="5">
        <f t="shared" si="1"/>
        <v>18.202668890742284</v>
      </c>
      <c r="F12" s="5">
        <f t="shared" si="1"/>
        <v>128.20446096654271</v>
      </c>
      <c r="G12" s="5">
        <f t="shared" si="1"/>
        <v>441.10569825804538</v>
      </c>
      <c r="H12" s="5">
        <f t="shared" si="1"/>
        <v>1330.5971247943191</v>
      </c>
    </row>
    <row r="16" spans="2:8" x14ac:dyDescent="0.3">
      <c r="B16" s="1" t="s">
        <v>0</v>
      </c>
      <c r="C16" s="8">
        <v>32</v>
      </c>
      <c r="D16" s="8">
        <v>64</v>
      </c>
      <c r="E16" s="8">
        <v>128</v>
      </c>
      <c r="F16" s="8">
        <v>256</v>
      </c>
      <c r="G16" s="8">
        <v>512</v>
      </c>
      <c r="H16" s="8">
        <v>1024</v>
      </c>
    </row>
    <row r="17" spans="2:12" x14ac:dyDescent="0.3">
      <c r="B17" s="2" t="s">
        <v>9</v>
      </c>
      <c r="C17" s="8"/>
      <c r="D17" s="8"/>
      <c r="E17" s="8"/>
      <c r="F17" s="8"/>
      <c r="G17" s="8"/>
      <c r="H17" s="8"/>
    </row>
    <row r="18" spans="2:12" x14ac:dyDescent="0.3">
      <c r="B18" s="3" t="s">
        <v>12</v>
      </c>
      <c r="C18" s="4">
        <v>2.5970679999999999E-14</v>
      </c>
      <c r="D18" s="4">
        <v>9.9094600000000002E-14</v>
      </c>
      <c r="E18" s="4">
        <v>3.9966059999999998E-13</v>
      </c>
      <c r="F18" s="4">
        <v>1.62077E-12</v>
      </c>
      <c r="G18" s="4">
        <v>6.4860530000000003E-12</v>
      </c>
      <c r="H18" s="4">
        <v>2.586527E-11</v>
      </c>
    </row>
    <row r="22" spans="2:12" x14ac:dyDescent="0.3">
      <c r="B22" t="s">
        <v>15</v>
      </c>
    </row>
    <row r="23" spans="2:12" x14ac:dyDescent="0.3">
      <c r="B23" s="1" t="s">
        <v>11</v>
      </c>
      <c r="C23" s="8">
        <v>1</v>
      </c>
      <c r="D23" s="8">
        <v>2</v>
      </c>
      <c r="E23" s="8">
        <v>4</v>
      </c>
      <c r="F23" s="9">
        <v>8</v>
      </c>
      <c r="G23" s="9">
        <v>16</v>
      </c>
      <c r="H23" s="9">
        <v>32</v>
      </c>
    </row>
    <row r="24" spans="2:12" x14ac:dyDescent="0.3">
      <c r="B24" s="2" t="s">
        <v>13</v>
      </c>
      <c r="C24" s="8"/>
      <c r="D24" s="8"/>
      <c r="E24" s="8"/>
      <c r="F24" s="10"/>
      <c r="G24" s="10"/>
      <c r="H24" s="10"/>
    </row>
    <row r="25" spans="2:12" x14ac:dyDescent="0.3">
      <c r="B25" s="3" t="s">
        <v>12</v>
      </c>
      <c r="C25" s="4">
        <v>6.2080000000000003E-2</v>
      </c>
      <c r="D25" s="4">
        <v>1.5630999999999999E-2</v>
      </c>
      <c r="E25" s="4">
        <v>3.9880000000000002E-3</v>
      </c>
      <c r="F25" s="4">
        <v>2.0449999999999999E-3</v>
      </c>
      <c r="G25" s="4">
        <v>2.0300000000000001E-3</v>
      </c>
      <c r="H25" s="4">
        <v>2.0309999999999998E-3</v>
      </c>
    </row>
    <row r="27" spans="2:12" x14ac:dyDescent="0.3">
      <c r="C27" s="6"/>
      <c r="D27" s="7"/>
      <c r="E27" s="6"/>
    </row>
    <row r="28" spans="2:12" x14ac:dyDescent="0.3">
      <c r="B28" t="s">
        <v>16</v>
      </c>
      <c r="C28" s="6"/>
      <c r="D28" s="6"/>
      <c r="E28" s="6"/>
    </row>
    <row r="29" spans="2:12" ht="27" x14ac:dyDescent="0.3">
      <c r="B29" s="1" t="s">
        <v>14</v>
      </c>
      <c r="C29" s="8">
        <v>2</v>
      </c>
      <c r="D29" s="8">
        <v>4</v>
      </c>
      <c r="E29" s="8">
        <v>8</v>
      </c>
      <c r="F29" s="8">
        <v>16</v>
      </c>
      <c r="G29" s="8">
        <v>32</v>
      </c>
      <c r="H29" s="8">
        <v>64</v>
      </c>
      <c r="I29" s="8">
        <v>128</v>
      </c>
      <c r="J29" s="8">
        <v>256</v>
      </c>
      <c r="K29" s="8">
        <v>512</v>
      </c>
      <c r="L29" s="8">
        <v>1024</v>
      </c>
    </row>
    <row r="30" spans="2:12" x14ac:dyDescent="0.3">
      <c r="B30" s="2" t="s">
        <v>13</v>
      </c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2:12" x14ac:dyDescent="0.3">
      <c r="B31" s="3" t="s">
        <v>12</v>
      </c>
      <c r="C31" s="4">
        <v>2.3050000000000002E-3</v>
      </c>
      <c r="D31" s="4">
        <v>2.1220000000000002E-3</v>
      </c>
      <c r="E31" s="4">
        <v>2.0639999999999999E-3</v>
      </c>
      <c r="F31" s="4">
        <v>2.0409999999999998E-3</v>
      </c>
      <c r="G31" s="4">
        <v>2.0300000000000001E-3</v>
      </c>
      <c r="H31" s="4">
        <v>2.0330000000000001E-3</v>
      </c>
      <c r="I31" s="4">
        <v>2.0309999999999998E-3</v>
      </c>
      <c r="J31" s="4">
        <v>2.029E-3</v>
      </c>
      <c r="K31" s="4">
        <v>2.0219999999999999E-3</v>
      </c>
      <c r="L31" s="4">
        <v>2.0300000000000001E-3</v>
      </c>
    </row>
  </sheetData>
  <mergeCells count="28">
    <mergeCell ref="H3:H4"/>
    <mergeCell ref="F23:F24"/>
    <mergeCell ref="G23:G24"/>
    <mergeCell ref="D23:D24"/>
    <mergeCell ref="C3:C4"/>
    <mergeCell ref="D3:D4"/>
    <mergeCell ref="E3:E4"/>
    <mergeCell ref="F3:F4"/>
    <mergeCell ref="G3:G4"/>
    <mergeCell ref="H23:H24"/>
    <mergeCell ref="C16:C17"/>
    <mergeCell ref="D16:D17"/>
    <mergeCell ref="E16:E17"/>
    <mergeCell ref="F16:F17"/>
    <mergeCell ref="G16:G17"/>
    <mergeCell ref="H16:H17"/>
    <mergeCell ref="C23:C24"/>
    <mergeCell ref="E23:E24"/>
    <mergeCell ref="I29:I30"/>
    <mergeCell ref="J29:J30"/>
    <mergeCell ref="K29:K30"/>
    <mergeCell ref="L29:L30"/>
    <mergeCell ref="C29:C30"/>
    <mergeCell ref="D29:D30"/>
    <mergeCell ref="E29:E30"/>
    <mergeCell ref="F29:F30"/>
    <mergeCell ref="G29:G30"/>
    <mergeCell ref="H29:H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59E3-8343-4077-B0D1-2197B86DFA99}">
  <dimension ref="B2:H11"/>
  <sheetViews>
    <sheetView zoomScale="55" zoomScaleNormal="55" workbookViewId="0">
      <selection activeCell="K61" sqref="K61"/>
    </sheetView>
  </sheetViews>
  <sheetFormatPr defaultRowHeight="14" x14ac:dyDescent="0.3"/>
  <cols>
    <col min="4" max="5" width="9.33203125" bestFit="1" customWidth="1"/>
    <col min="6" max="7" width="10.25" bestFit="1" customWidth="1"/>
    <col min="8" max="8" width="11.25" bestFit="1" customWidth="1"/>
  </cols>
  <sheetData>
    <row r="2" spans="2:8" x14ac:dyDescent="0.3">
      <c r="B2" s="1" t="s">
        <v>0</v>
      </c>
      <c r="C2" s="9">
        <v>32</v>
      </c>
      <c r="D2" s="9">
        <v>64</v>
      </c>
      <c r="E2" s="9">
        <v>128</v>
      </c>
      <c r="F2" s="9">
        <v>256</v>
      </c>
      <c r="G2" s="9">
        <v>512</v>
      </c>
      <c r="H2" s="9">
        <v>1024</v>
      </c>
    </row>
    <row r="3" spans="2:8" x14ac:dyDescent="0.3">
      <c r="B3" s="2" t="s">
        <v>1</v>
      </c>
      <c r="C3" s="10"/>
      <c r="D3" s="10"/>
      <c r="E3" s="10"/>
      <c r="F3" s="10"/>
      <c r="G3" s="10"/>
      <c r="H3" s="10"/>
    </row>
    <row r="4" spans="2:8" x14ac:dyDescent="0.3">
      <c r="B4" s="3" t="s">
        <v>2</v>
      </c>
      <c r="C4" s="5">
        <v>3.1000000000000001E-5</v>
      </c>
      <c r="D4" s="5">
        <v>3.8999999999999999E-5</v>
      </c>
      <c r="E4" s="5">
        <v>5.1999999999999997E-5</v>
      </c>
      <c r="F4" s="5">
        <v>8.2000000000000001E-5</v>
      </c>
      <c r="G4" s="5">
        <v>4.1800000000000002E-4</v>
      </c>
      <c r="H4" s="5">
        <v>2.0379999999999999E-3</v>
      </c>
    </row>
    <row r="5" spans="2:8" x14ac:dyDescent="0.3">
      <c r="B5" s="3" t="s">
        <v>3</v>
      </c>
      <c r="C5" s="5">
        <v>3.4E-5</v>
      </c>
      <c r="D5" s="5">
        <v>4.3000000000000002E-5</v>
      </c>
      <c r="E5" s="5">
        <v>5.1999999999999997E-5</v>
      </c>
      <c r="F5" s="5">
        <v>8.1000000000000004E-5</v>
      </c>
      <c r="G5" s="5">
        <v>4.0299999999999998E-4</v>
      </c>
      <c r="H5" s="5">
        <v>2.036E-3</v>
      </c>
    </row>
    <row r="6" spans="2:8" x14ac:dyDescent="0.3">
      <c r="B6" s="3" t="s">
        <v>4</v>
      </c>
      <c r="C6" s="5">
        <v>3.1000000000000001E-5</v>
      </c>
      <c r="D6" s="5">
        <v>4.0000000000000003E-5</v>
      </c>
      <c r="E6" s="5">
        <v>5.3000000000000001E-5</v>
      </c>
      <c r="F6" s="5">
        <v>8.1000000000000004E-5</v>
      </c>
      <c r="G6" s="5">
        <v>4.1199999999999999E-4</v>
      </c>
      <c r="H6" s="5">
        <v>2.0379999999999999E-3</v>
      </c>
    </row>
    <row r="7" spans="2:8" x14ac:dyDescent="0.3">
      <c r="B7" s="3" t="s">
        <v>5</v>
      </c>
      <c r="C7" s="5">
        <v>3.1999999999999999E-5</v>
      </c>
      <c r="D7" s="5">
        <v>3.8000000000000002E-5</v>
      </c>
      <c r="E7" s="5">
        <v>5.3000000000000001E-5</v>
      </c>
      <c r="F7" s="5">
        <v>8.2999999999999998E-5</v>
      </c>
      <c r="G7" s="5">
        <v>4.1100000000000002E-4</v>
      </c>
      <c r="H7" s="5">
        <v>2.0370000000000002E-3</v>
      </c>
    </row>
    <row r="8" spans="2:8" x14ac:dyDescent="0.3">
      <c r="B8" s="3" t="s">
        <v>6</v>
      </c>
      <c r="C8" s="5">
        <v>3.1000000000000001E-5</v>
      </c>
      <c r="D8" s="5">
        <v>3.8999999999999999E-5</v>
      </c>
      <c r="E8" s="5">
        <v>5.1999999999999997E-5</v>
      </c>
      <c r="F8" s="5">
        <v>8.2000000000000001E-5</v>
      </c>
      <c r="G8" s="5">
        <v>4.15E-4</v>
      </c>
      <c r="H8" s="5">
        <v>2.029E-3</v>
      </c>
    </row>
    <row r="9" spans="2:8" x14ac:dyDescent="0.3">
      <c r="B9" s="3" t="s">
        <v>7</v>
      </c>
      <c r="C9" s="5">
        <f>AVERAGE(C4:C8)</f>
        <v>3.18E-5</v>
      </c>
      <c r="D9" s="5">
        <f t="shared" ref="D9:H9" si="0">AVERAGE(D4:D8)</f>
        <v>3.9800000000000005E-5</v>
      </c>
      <c r="E9" s="5">
        <f t="shared" si="0"/>
        <v>5.2400000000000007E-5</v>
      </c>
      <c r="F9" s="5">
        <f t="shared" si="0"/>
        <v>8.180000000000001E-5</v>
      </c>
      <c r="G9" s="5">
        <f t="shared" si="0"/>
        <v>4.1180000000000003E-4</v>
      </c>
      <c r="H9" s="5">
        <f t="shared" si="0"/>
        <v>2.0355999999999998E-3</v>
      </c>
    </row>
    <row r="10" spans="2:8" x14ac:dyDescent="0.3">
      <c r="B10" s="5" t="s">
        <v>10</v>
      </c>
      <c r="C10" s="5">
        <v>6.7999999999999999E-5</v>
      </c>
      <c r="D10" s="5">
        <v>5.6599999999999999E-4</v>
      </c>
      <c r="E10" s="5">
        <v>4.542E-3</v>
      </c>
      <c r="F10" s="5">
        <v>3.4228000000000001E-2</v>
      </c>
      <c r="G10" s="5">
        <v>0.39655899999999999</v>
      </c>
      <c r="H10" s="5">
        <v>3.0728810000000002</v>
      </c>
    </row>
    <row r="11" spans="2:8" x14ac:dyDescent="0.3">
      <c r="B11" s="3" t="s">
        <v>8</v>
      </c>
      <c r="C11" s="5">
        <f t="shared" ref="C11" si="1">C10/C9</f>
        <v>2.1383647798742138</v>
      </c>
      <c r="D11" s="5">
        <f>D10/D9</f>
        <v>14.221105527638189</v>
      </c>
      <c r="E11" s="5">
        <f>E10/E9</f>
        <v>86.679389312977094</v>
      </c>
      <c r="F11" s="5">
        <f>F10/F9</f>
        <v>418.43520782396087</v>
      </c>
      <c r="G11" s="5">
        <f>G10/G9</f>
        <v>962.98931520155406</v>
      </c>
      <c r="H11" s="5">
        <f>H10/H9</f>
        <v>1509.5701513067402</v>
      </c>
    </row>
  </sheetData>
  <mergeCells count="6">
    <mergeCell ref="H2:H3"/>
    <mergeCell ref="C2:C3"/>
    <mergeCell ref="D2:D3"/>
    <mergeCell ref="E2:E3"/>
    <mergeCell ref="F2:F3"/>
    <mergeCell ref="G2:G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泽锋 何</dc:creator>
  <cp:lastModifiedBy>泽锋 何</cp:lastModifiedBy>
  <dcterms:created xsi:type="dcterms:W3CDTF">2025-06-11T04:37:05Z</dcterms:created>
  <dcterms:modified xsi:type="dcterms:W3CDTF">2025-06-11T11:50:19Z</dcterms:modified>
</cp:coreProperties>
</file>