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APERS\CHEMOSTRATIGRAPHY\CHEMOSTRAT_EARTHSCIREV_2017\FINAL VERSIONS\SUPP INFO\"/>
    </mc:Choice>
  </mc:AlternateContent>
  <bookViews>
    <workbookView xWindow="0" yWindow="0" windowWidth="19200" windowHeight="12180" firstSheet="1" activeTab="5"/>
  </bookViews>
  <sheets>
    <sheet name="WANG-S" sheetId="10" r:id="rId1"/>
    <sheet name="WANG" sheetId="9" r:id="rId2"/>
    <sheet name="SHL" sheetId="8" r:id="rId3"/>
    <sheet name="WAR" sheetId="4" r:id="rId4"/>
    <sheet name="MORO" sheetId="5" r:id="rId5"/>
    <sheet name="BHG" sheetId="3" r:id="rId6"/>
    <sheet name="AJX-M" sheetId="2" r:id="rId7"/>
    <sheet name="YALKALPO-2" sheetId="6" r:id="rId8"/>
    <sheet name="PIN" sheetId="7" r:id="rId9"/>
    <sheet name="SCYW-791A" sheetId="1" r:id="rId10"/>
    <sheet name="U-Pb data table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0" l="1"/>
</calcChain>
</file>

<file path=xl/sharedStrings.xml><?xml version="1.0" encoding="utf-8"?>
<sst xmlns="http://schemas.openxmlformats.org/spreadsheetml/2006/main" count="1747" uniqueCount="474">
  <si>
    <t>PIRSA Sample No</t>
  </si>
  <si>
    <t>Sample depth</t>
  </si>
  <si>
    <r>
      <t>d</t>
    </r>
    <r>
      <rPr>
        <b/>
        <vertAlign val="superscript"/>
        <sz val="12"/>
        <rFont val="Times New Roman"/>
        <family val="1"/>
      </rPr>
      <t>13</t>
    </r>
    <r>
      <rPr>
        <b/>
        <sz val="12"/>
        <rFont val="Times New Roman"/>
        <family val="1"/>
      </rPr>
      <t>C</t>
    </r>
  </si>
  <si>
    <r>
      <t>d</t>
    </r>
    <r>
      <rPr>
        <b/>
        <vertAlign val="superscript"/>
        <sz val="12"/>
        <rFont val="Times New Roman"/>
        <family val="1"/>
      </rPr>
      <t>18</t>
    </r>
    <r>
      <rPr>
        <b/>
        <sz val="12"/>
        <rFont val="Times New Roman"/>
        <family val="1"/>
      </rPr>
      <t>O</t>
    </r>
  </si>
  <si>
    <t>AJX-M 64</t>
  </si>
  <si>
    <t>AJX-M 91.5</t>
  </si>
  <si>
    <t>AJX-M 115</t>
  </si>
  <si>
    <t>AJX-M 141</t>
  </si>
  <si>
    <t>AJX-M 159</t>
  </si>
  <si>
    <t>AJX-M 198</t>
  </si>
  <si>
    <t>AJX-M 209.2</t>
  </si>
  <si>
    <t>AJX-M 227.6</t>
  </si>
  <si>
    <t>AJX-M 236.5</t>
  </si>
  <si>
    <t>AJX-M 244.4</t>
  </si>
  <si>
    <t>AJX-M 256</t>
  </si>
  <si>
    <t>AJX-M 258</t>
  </si>
  <si>
    <t>AJX-M 260</t>
  </si>
  <si>
    <t>AJX-M 261.7</t>
  </si>
  <si>
    <t>AJX-M 262.7</t>
  </si>
  <si>
    <t>AJX-M 265</t>
  </si>
  <si>
    <t>AJX-M 268.7</t>
  </si>
  <si>
    <t>AJX-M 273</t>
  </si>
  <si>
    <t>AJX-M 274.4</t>
  </si>
  <si>
    <t>AJX-M 281</t>
  </si>
  <si>
    <t>AJX-M 282</t>
  </si>
  <si>
    <t>AJX-M 284</t>
  </si>
  <si>
    <t>AJX-M 292</t>
  </si>
  <si>
    <t>AJX-M 298.5</t>
  </si>
  <si>
    <t>AJX-M 308</t>
  </si>
  <si>
    <t>AJX-M 313.5</t>
  </si>
  <si>
    <t>AJX-M 317.5</t>
  </si>
  <si>
    <t>AJX-M 321</t>
  </si>
  <si>
    <t>AJX-M 328.5</t>
  </si>
  <si>
    <t>AJX-M 345</t>
  </si>
  <si>
    <t>AJX-M 347</t>
  </si>
  <si>
    <t>AJX-M 348</t>
  </si>
  <si>
    <t>AJX-M 353.5</t>
  </si>
  <si>
    <t>AJX-M 356.5</t>
  </si>
  <si>
    <t>AJX-M 357.5</t>
  </si>
  <si>
    <t>AJX-M 360</t>
  </si>
  <si>
    <t>AJX-M 367.5</t>
  </si>
  <si>
    <t>AJX-M 371</t>
  </si>
  <si>
    <t>AJX-M 372</t>
  </si>
  <si>
    <t>AJX-M 374.3</t>
  </si>
  <si>
    <t>AJX-M 374.5</t>
  </si>
  <si>
    <t>AJX-M 375.4</t>
  </si>
  <si>
    <t>AJX-M 377</t>
  </si>
  <si>
    <t>AJX-M 379</t>
  </si>
  <si>
    <t>AJX-M 385</t>
  </si>
  <si>
    <t>AJX-M 387</t>
  </si>
  <si>
    <t>AJX-M 392.3</t>
  </si>
  <si>
    <t>AJX-M 410</t>
  </si>
  <si>
    <t>AJX-M 427.7</t>
  </si>
  <si>
    <t>Sample no.</t>
  </si>
  <si>
    <r>
      <t>d</t>
    </r>
    <r>
      <rPr>
        <b/>
        <vertAlign val="superscript"/>
        <sz val="12"/>
        <rFont val="Times New Roman"/>
        <family val="1"/>
      </rPr>
      <t>13</t>
    </r>
    <r>
      <rPr>
        <b/>
        <sz val="12"/>
        <rFont val="Times New Roman"/>
        <family val="1"/>
      </rPr>
      <t>C ‰</t>
    </r>
    <r>
      <rPr>
        <b/>
        <vertAlign val="subscript"/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VPDB</t>
    </r>
  </si>
  <si>
    <r>
      <t>d</t>
    </r>
    <r>
      <rPr>
        <b/>
        <vertAlign val="superscript"/>
        <sz val="12"/>
        <rFont val="Times New Roman"/>
        <family val="1"/>
      </rPr>
      <t>18</t>
    </r>
    <r>
      <rPr>
        <b/>
        <sz val="12"/>
        <rFont val="Times New Roman"/>
        <family val="1"/>
      </rPr>
      <t>O</t>
    </r>
    <r>
      <rPr>
        <b/>
        <vertAlign val="subscript"/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‰</t>
    </r>
    <r>
      <rPr>
        <b/>
        <vertAlign val="subscript"/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VPDB</t>
    </r>
  </si>
  <si>
    <r>
      <t>d</t>
    </r>
    <r>
      <rPr>
        <b/>
        <vertAlign val="superscript"/>
        <sz val="12"/>
        <rFont val="Times New Roman"/>
        <family val="1"/>
      </rPr>
      <t>18</t>
    </r>
    <r>
      <rPr>
        <b/>
        <sz val="12"/>
        <rFont val="Times New Roman"/>
        <family val="1"/>
      </rPr>
      <t>O</t>
    </r>
    <r>
      <rPr>
        <b/>
        <vertAlign val="subscript"/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‰</t>
    </r>
    <r>
      <rPr>
        <b/>
        <vertAlign val="subscript"/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VSMOW</t>
    </r>
  </si>
  <si>
    <t>Sample</t>
  </si>
  <si>
    <r>
      <t>d</t>
    </r>
    <r>
      <rPr>
        <b/>
        <vertAlign val="superscript"/>
        <sz val="12"/>
        <rFont val="Times New Roman"/>
        <family val="1"/>
      </rPr>
      <t>13</t>
    </r>
    <r>
      <rPr>
        <b/>
        <sz val="12"/>
        <rFont val="Times New Roman"/>
        <family val="1"/>
      </rPr>
      <t>C ‰ VPDB</t>
    </r>
  </si>
  <si>
    <t>Section Name</t>
  </si>
  <si>
    <t>Meters along Section/Core</t>
  </si>
  <si>
    <t>Sample No.</t>
  </si>
  <si>
    <t>d13C ‰ VPDB</t>
  </si>
  <si>
    <t>d18O ‰ VPDB</t>
  </si>
  <si>
    <t>d18O ‰ VSMOW</t>
  </si>
  <si>
    <t xml:space="preserve">BHG 0 </t>
  </si>
  <si>
    <t xml:space="preserve">BHG 51  </t>
  </si>
  <si>
    <t xml:space="preserve">BHG 64  </t>
  </si>
  <si>
    <t xml:space="preserve">BHG 73.3  </t>
  </si>
  <si>
    <t xml:space="preserve">BHG 83  </t>
  </si>
  <si>
    <t xml:space="preserve">BHG 88  </t>
  </si>
  <si>
    <t xml:space="preserve">BHG 107  </t>
  </si>
  <si>
    <t xml:space="preserve">BHG 130  </t>
  </si>
  <si>
    <t xml:space="preserve">BHG 133 </t>
  </si>
  <si>
    <t xml:space="preserve">BHG 144 </t>
  </si>
  <si>
    <t xml:space="preserve">BHG 169.2  </t>
  </si>
  <si>
    <t xml:space="preserve">BHG 177.8  </t>
  </si>
  <si>
    <t xml:space="preserve">BHG 192.2 </t>
  </si>
  <si>
    <t xml:space="preserve">BHG 224 </t>
  </si>
  <si>
    <t xml:space="preserve">BHG 234.1 </t>
  </si>
  <si>
    <t xml:space="preserve">BHG 241.4  </t>
  </si>
  <si>
    <t xml:space="preserve">BHG 276 </t>
  </si>
  <si>
    <t xml:space="preserve">BHG 293  </t>
  </si>
  <si>
    <t xml:space="preserve">BHG 321  </t>
  </si>
  <si>
    <t xml:space="preserve">BHG 356  </t>
  </si>
  <si>
    <t xml:space="preserve">BHG 375 </t>
  </si>
  <si>
    <t xml:space="preserve">BHG 408  </t>
  </si>
  <si>
    <t xml:space="preserve">BHG 421.5  </t>
  </si>
  <si>
    <t xml:space="preserve">BHG 452  </t>
  </si>
  <si>
    <t xml:space="preserve">BHG 482.5  </t>
  </si>
  <si>
    <t xml:space="preserve">BHG 498  </t>
  </si>
  <si>
    <t xml:space="preserve">BHG 510 </t>
  </si>
  <si>
    <t xml:space="preserve">BHG 523.3 </t>
  </si>
  <si>
    <t xml:space="preserve">BHG 533.8 </t>
  </si>
  <si>
    <t xml:space="preserve">BHG 545 </t>
  </si>
  <si>
    <t xml:space="preserve">BHG 555.6 </t>
  </si>
  <si>
    <t xml:space="preserve">BHG 581 </t>
  </si>
  <si>
    <t xml:space="preserve">BHG 590 </t>
  </si>
  <si>
    <t xml:space="preserve">BHG 597.5 </t>
  </si>
  <si>
    <t xml:space="preserve">BHG 603.5 </t>
  </si>
  <si>
    <t xml:space="preserve">BHG 608.5 </t>
  </si>
  <si>
    <t xml:space="preserve">BHG 620 </t>
  </si>
  <si>
    <t xml:space="preserve">BHG 765 </t>
  </si>
  <si>
    <t xml:space="preserve">BHG 787  </t>
  </si>
  <si>
    <t xml:space="preserve">BHG 822  </t>
  </si>
  <si>
    <t xml:space="preserve">BHG 841  </t>
  </si>
  <si>
    <t xml:space="preserve">BHG 856  </t>
  </si>
  <si>
    <t xml:space="preserve">BHG 881.3  </t>
  </si>
  <si>
    <t xml:space="preserve">BHG 900  </t>
  </si>
  <si>
    <t xml:space="preserve">BHG 904 </t>
  </si>
  <si>
    <t xml:space="preserve">BHG 918.5 </t>
  </si>
  <si>
    <t xml:space="preserve">BHG 953  </t>
  </si>
  <si>
    <t xml:space="preserve">BHG 967.5 </t>
  </si>
  <si>
    <t xml:space="preserve">BHG 980  </t>
  </si>
  <si>
    <t xml:space="preserve">BHG 993 </t>
  </si>
  <si>
    <t xml:space="preserve">BHG 1002.5  </t>
  </si>
  <si>
    <t xml:space="preserve">BHG 1022 </t>
  </si>
  <si>
    <t xml:space="preserve">BHG 1028.5 </t>
  </si>
  <si>
    <t xml:space="preserve">BHG 1037.2 </t>
  </si>
  <si>
    <t xml:space="preserve">BHG 1048.5  </t>
  </si>
  <si>
    <t xml:space="preserve">BHG 1056 </t>
  </si>
  <si>
    <t xml:space="preserve">BHG 1091  </t>
  </si>
  <si>
    <t xml:space="preserve">BHG 1102 </t>
  </si>
  <si>
    <t xml:space="preserve">BHG 1124 </t>
  </si>
  <si>
    <t xml:space="preserve">BHG 1139.5 </t>
  </si>
  <si>
    <t xml:space="preserve">BHG 1163 </t>
  </si>
  <si>
    <t xml:space="preserve">BHG 1175 </t>
  </si>
  <si>
    <t xml:space="preserve">BHG 1204 </t>
  </si>
  <si>
    <t xml:space="preserve">BHG 1209  </t>
  </si>
  <si>
    <t xml:space="preserve">BHG 1211.7 </t>
  </si>
  <si>
    <t xml:space="preserve">BHG 1226 </t>
  </si>
  <si>
    <t xml:space="preserve">BHG 1238 </t>
  </si>
  <si>
    <t xml:space="preserve">BHG 1268 </t>
  </si>
  <si>
    <t xml:space="preserve">BHG 1284.5 </t>
  </si>
  <si>
    <t xml:space="preserve">BHG 1297 </t>
  </si>
  <si>
    <t xml:space="preserve">BHG 1298.5 </t>
  </si>
  <si>
    <t xml:space="preserve">BHG 1322.8 </t>
  </si>
  <si>
    <t xml:space="preserve">BHG 1342 </t>
  </si>
  <si>
    <t xml:space="preserve">BHG 1361.5  </t>
  </si>
  <si>
    <t xml:space="preserve">BHG 1374 </t>
  </si>
  <si>
    <t xml:space="preserve">BHG 1390  </t>
  </si>
  <si>
    <t xml:space="preserve">BHG 1400 </t>
  </si>
  <si>
    <t xml:space="preserve">BHG 1415.5 </t>
  </si>
  <si>
    <t xml:space="preserve">BHG 1427  </t>
  </si>
  <si>
    <t xml:space="preserve">BHG 1460  </t>
  </si>
  <si>
    <t xml:space="preserve">BHG 1483 </t>
  </si>
  <si>
    <t xml:space="preserve">BHG 1499  </t>
  </si>
  <si>
    <t xml:space="preserve">BHG 1511.5  </t>
  </si>
  <si>
    <t xml:space="preserve">BHG 1513 </t>
  </si>
  <si>
    <t xml:space="preserve">BHG 1525 </t>
  </si>
  <si>
    <t xml:space="preserve">BHG 1544 </t>
  </si>
  <si>
    <t xml:space="preserve">BHG 1565 </t>
  </si>
  <si>
    <t xml:space="preserve">BHG 1614 </t>
  </si>
  <si>
    <t xml:space="preserve">BHG 1660 </t>
  </si>
  <si>
    <t xml:space="preserve">BHG 1738 </t>
  </si>
  <si>
    <t xml:space="preserve">BHG 1753 </t>
  </si>
  <si>
    <t xml:space="preserve">BHG 1755.7 </t>
  </si>
  <si>
    <t xml:space="preserve">BHG 1814 </t>
  </si>
  <si>
    <t xml:space="preserve">BHG 1851  </t>
  </si>
  <si>
    <t xml:space="preserve">BHG 1923 </t>
  </si>
  <si>
    <t xml:space="preserve">BHG 2131 </t>
  </si>
  <si>
    <t xml:space="preserve">BHG 2170 </t>
  </si>
  <si>
    <t xml:space="preserve">BHG 2180 </t>
  </si>
  <si>
    <t xml:space="preserve">BHG 2242  </t>
  </si>
  <si>
    <t xml:space="preserve">BHG 2284.5 </t>
  </si>
  <si>
    <t xml:space="preserve">BHG 2363  </t>
  </si>
  <si>
    <t>WAR 0</t>
  </si>
  <si>
    <t>WAR 10</t>
  </si>
  <si>
    <t>WAR 20.6</t>
  </si>
  <si>
    <t>WAR 28</t>
  </si>
  <si>
    <t>WAR 32.6</t>
  </si>
  <si>
    <t>WAR 56.6</t>
  </si>
  <si>
    <t>WAR 87.3</t>
  </si>
  <si>
    <t>WAR 97</t>
  </si>
  <si>
    <t>WAR 101.3</t>
  </si>
  <si>
    <t>WAR 115.9</t>
  </si>
  <si>
    <t>WAR 134.3</t>
  </si>
  <si>
    <t>WAR 161.6</t>
  </si>
  <si>
    <t>WAR 175</t>
  </si>
  <si>
    <t>WAR 185.9</t>
  </si>
  <si>
    <t>WAR 188.5</t>
  </si>
  <si>
    <t>WAR 194</t>
  </si>
  <si>
    <t>WAR 208</t>
  </si>
  <si>
    <t>WAR 278.8</t>
  </si>
  <si>
    <t>WAR 296.3</t>
  </si>
  <si>
    <t>WAR 334.5</t>
  </si>
  <si>
    <t>WAR 362</t>
  </si>
  <si>
    <t>WAR 371</t>
  </si>
  <si>
    <t>WAR 379.7</t>
  </si>
  <si>
    <t>WAR 396</t>
  </si>
  <si>
    <t>WAR 405.7</t>
  </si>
  <si>
    <t>WAR 416</t>
  </si>
  <si>
    <t>WAR 432</t>
  </si>
  <si>
    <t>WAR 441</t>
  </si>
  <si>
    <t>WAR 443</t>
  </si>
  <si>
    <t>WAR 496.2</t>
  </si>
  <si>
    <t>WAR 517</t>
  </si>
  <si>
    <t>WAR 527</t>
  </si>
  <si>
    <t>WAR 530.6</t>
  </si>
  <si>
    <t>WAR 546.8</t>
  </si>
  <si>
    <t>WAR 554.5</t>
  </si>
  <si>
    <t>WAR 569</t>
  </si>
  <si>
    <t>WAR 623</t>
  </si>
  <si>
    <t>WAR 635.3</t>
  </si>
  <si>
    <t>WAR 650</t>
  </si>
  <si>
    <t>WAR 665</t>
  </si>
  <si>
    <t>WAR 676.3</t>
  </si>
  <si>
    <t>WAR 700.6</t>
  </si>
  <si>
    <t>WAR 779</t>
  </si>
  <si>
    <t>MORO 225.7</t>
  </si>
  <si>
    <t>MORO 241.3</t>
  </si>
  <si>
    <t>MORO 348.4</t>
  </si>
  <si>
    <t>MORO 471.8</t>
  </si>
  <si>
    <t>MORO 504.8</t>
  </si>
  <si>
    <t>MORO 570.8</t>
  </si>
  <si>
    <t>MORO 574.8</t>
  </si>
  <si>
    <t>MORO 580.3</t>
  </si>
  <si>
    <t>MORO 589.3</t>
  </si>
  <si>
    <t>MORO 595</t>
  </si>
  <si>
    <t>MORO 604</t>
  </si>
  <si>
    <t>MORO 612</t>
  </si>
  <si>
    <t>MORO 617</t>
  </si>
  <si>
    <t>MORO 620.5</t>
  </si>
  <si>
    <t>MORO 625</t>
  </si>
  <si>
    <t>MORO 633</t>
  </si>
  <si>
    <t>MORO 639</t>
  </si>
  <si>
    <t>MORO 643.5</t>
  </si>
  <si>
    <t>MORO 649</t>
  </si>
  <si>
    <t>MORO 653.4</t>
  </si>
  <si>
    <t>MORO 658.7</t>
  </si>
  <si>
    <t>MORO 665</t>
  </si>
  <si>
    <t>MORO 671</t>
  </si>
  <si>
    <t>MORO 675</t>
  </si>
  <si>
    <t>MORO 680.7</t>
  </si>
  <si>
    <t>MORO 688</t>
  </si>
  <si>
    <t>MORO 693</t>
  </si>
  <si>
    <t>MORO 699.5</t>
  </si>
  <si>
    <t>MORO 718</t>
  </si>
  <si>
    <t>MORO 730</t>
  </si>
  <si>
    <t>MORO 738</t>
  </si>
  <si>
    <t>MORO 742.9</t>
  </si>
  <si>
    <t>MORO 749</t>
  </si>
  <si>
    <t>MORO 758.5</t>
  </si>
  <si>
    <t>MORO 765</t>
  </si>
  <si>
    <t>MORO 775</t>
  </si>
  <si>
    <t>MORO 782.5</t>
  </si>
  <si>
    <t>MORO 792.7</t>
  </si>
  <si>
    <t>MORO 796.5</t>
  </si>
  <si>
    <t>MORO 818.5</t>
  </si>
  <si>
    <t>MORO 829.7</t>
  </si>
  <si>
    <t>MORO 836.7</t>
  </si>
  <si>
    <t>MORO 844</t>
  </si>
  <si>
    <t>MORO 848.5</t>
  </si>
  <si>
    <t>MORO 855.3</t>
  </si>
  <si>
    <t>MORO 866</t>
  </si>
  <si>
    <t>MORO 881.6</t>
  </si>
  <si>
    <t>MORO 889</t>
  </si>
  <si>
    <t>MORO 893</t>
  </si>
  <si>
    <t>MORO 918.5</t>
  </si>
  <si>
    <t>MORO 933.2</t>
  </si>
  <si>
    <t>MORO 1043</t>
  </si>
  <si>
    <t>MORO 1070.5</t>
  </si>
  <si>
    <t>MORO 1081</t>
  </si>
  <si>
    <t>YALK-2</t>
  </si>
  <si>
    <t>625.45-625.56</t>
  </si>
  <si>
    <t>627.18-627.23</t>
  </si>
  <si>
    <t>628.69-628.78</t>
  </si>
  <si>
    <t>633.17-633.22</t>
  </si>
  <si>
    <t>635.31-635.58</t>
  </si>
  <si>
    <t>639.78-639.85</t>
  </si>
  <si>
    <t>643.34-643.46</t>
  </si>
  <si>
    <t>647.00-647.12</t>
  </si>
  <si>
    <t>649.34-649.47</t>
  </si>
  <si>
    <t>651.54-651.71</t>
  </si>
  <si>
    <t>653.66-653.79</t>
  </si>
  <si>
    <t>655.41-655.54</t>
  </si>
  <si>
    <t>657.40-657.59</t>
  </si>
  <si>
    <t>659.73-659.87</t>
  </si>
  <si>
    <t>661.38-661.54</t>
  </si>
  <si>
    <t>663.38-663.57</t>
  </si>
  <si>
    <t>665.40-665.53</t>
  </si>
  <si>
    <t>667.68-667.82</t>
  </si>
  <si>
    <t>669.44-669.61</t>
  </si>
  <si>
    <t>671.30-671.44</t>
  </si>
  <si>
    <t>673.33-673.45</t>
  </si>
  <si>
    <t>675.34-675.46</t>
  </si>
  <si>
    <t>677.00-677.12</t>
  </si>
  <si>
    <t>679.34-679.50</t>
  </si>
  <si>
    <t>681.17-681.27</t>
  </si>
  <si>
    <t>683.00-683.11</t>
  </si>
  <si>
    <t>685.31-685.42</t>
  </si>
  <si>
    <t>687.81-687.91</t>
  </si>
  <si>
    <t>689.69-689.77</t>
  </si>
  <si>
    <t>691.82-691.97</t>
  </si>
  <si>
    <t>693.45-693.58</t>
  </si>
  <si>
    <t>695.33-695.50</t>
  </si>
  <si>
    <t>697.45-697.55</t>
  </si>
  <si>
    <t>699.38-699.51</t>
  </si>
  <si>
    <t>701.52-701.63</t>
  </si>
  <si>
    <t>703.95-704.00</t>
  </si>
  <si>
    <t>705.22-705.37</t>
  </si>
  <si>
    <t>707.37-707.50</t>
  </si>
  <si>
    <t>709.70-709.92</t>
  </si>
  <si>
    <t>711.46-711.63</t>
  </si>
  <si>
    <t>713.13-713.33</t>
  </si>
  <si>
    <t>715.81-715.92</t>
  </si>
  <si>
    <t>717.69-717.78</t>
  </si>
  <si>
    <t>719.27-719.43</t>
  </si>
  <si>
    <t>721.54-721.65</t>
  </si>
  <si>
    <t>723.20-723.33</t>
  </si>
  <si>
    <t>725.30-725.40</t>
  </si>
  <si>
    <t>727.48-727.61</t>
  </si>
  <si>
    <t>729.23-729.43</t>
  </si>
  <si>
    <t>731.30-731.42</t>
  </si>
  <si>
    <t>733.52-733.68</t>
  </si>
  <si>
    <t>735.45-735.60</t>
  </si>
  <si>
    <t>737.45-737.62</t>
  </si>
  <si>
    <t>739.66-739.79</t>
  </si>
  <si>
    <t>741.28-741.38</t>
  </si>
  <si>
    <t>743.70-743.37</t>
  </si>
  <si>
    <t>745.46-745.64</t>
  </si>
  <si>
    <t>747.58-747.69</t>
  </si>
  <si>
    <t>749.43-749.57</t>
  </si>
  <si>
    <t>751.06-751.17</t>
  </si>
  <si>
    <t>753.36-753.48</t>
  </si>
  <si>
    <t>755.29-755.40</t>
  </si>
  <si>
    <t>757.34-757.50</t>
  </si>
  <si>
    <t>759.25-759.37</t>
  </si>
  <si>
    <t>763.54-763.68</t>
  </si>
  <si>
    <t>765.00-765.12</t>
  </si>
  <si>
    <t>767.00-767.08</t>
  </si>
  <si>
    <t>769.52-769.68</t>
  </si>
  <si>
    <t>771.16-771.34</t>
  </si>
  <si>
    <t>773.35-773.52</t>
  </si>
  <si>
    <t>775.34-775.49</t>
  </si>
  <si>
    <t>777.22-777.38</t>
  </si>
  <si>
    <t>779.70-779.78</t>
  </si>
  <si>
    <t>781.66-781.80</t>
  </si>
  <si>
    <t>783.27-783.44</t>
  </si>
  <si>
    <t>786.00-786.16</t>
  </si>
  <si>
    <t>788.00-788.20</t>
  </si>
  <si>
    <t>790.56-790.75</t>
  </si>
  <si>
    <t>792.75-792.86</t>
  </si>
  <si>
    <t>794.22-794.40</t>
  </si>
  <si>
    <t>796.11-796.25</t>
  </si>
  <si>
    <r>
      <rPr>
        <sz val="12"/>
        <rFont val="Times New Roman"/>
        <family val="1"/>
      </rPr>
      <t>d</t>
    </r>
    <r>
      <rPr>
        <b/>
        <vertAlign val="superscript"/>
        <sz val="12"/>
        <rFont val="Times New Roman"/>
        <family val="1"/>
      </rPr>
      <t>13</t>
    </r>
    <r>
      <rPr>
        <b/>
        <sz val="12"/>
        <rFont val="Times New Roman"/>
        <family val="1"/>
      </rPr>
      <t>C ‰</t>
    </r>
    <r>
      <rPr>
        <b/>
        <vertAlign val="subscript"/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VPDB</t>
    </r>
  </si>
  <si>
    <r>
      <rPr>
        <sz val="12"/>
        <rFont val="Times New Roman"/>
        <family val="1"/>
      </rPr>
      <t>d</t>
    </r>
    <r>
      <rPr>
        <b/>
        <vertAlign val="superscript"/>
        <sz val="12"/>
        <rFont val="Times New Roman"/>
        <family val="1"/>
      </rPr>
      <t>18</t>
    </r>
    <r>
      <rPr>
        <b/>
        <sz val="12"/>
        <rFont val="Times New Roman"/>
        <family val="1"/>
      </rPr>
      <t>O</t>
    </r>
    <r>
      <rPr>
        <b/>
        <vertAlign val="subscript"/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‰</t>
    </r>
    <r>
      <rPr>
        <b/>
        <vertAlign val="subscript"/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VPDB</t>
    </r>
  </si>
  <si>
    <r>
      <rPr>
        <sz val="12"/>
        <rFont val="Times New Roman"/>
        <family val="1"/>
      </rPr>
      <t>d</t>
    </r>
    <r>
      <rPr>
        <b/>
        <vertAlign val="superscript"/>
        <sz val="12"/>
        <rFont val="Times New Roman"/>
        <family val="1"/>
      </rPr>
      <t>18</t>
    </r>
    <r>
      <rPr>
        <b/>
        <sz val="12"/>
        <rFont val="Times New Roman"/>
        <family val="1"/>
      </rPr>
      <t>O</t>
    </r>
    <r>
      <rPr>
        <b/>
        <vertAlign val="subscript"/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‰</t>
    </r>
    <r>
      <rPr>
        <b/>
        <vertAlign val="subscript"/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VSMOW</t>
    </r>
  </si>
  <si>
    <t>PIN</t>
  </si>
  <si>
    <t>SHL</t>
  </si>
  <si>
    <t>d18O</t>
  </si>
  <si>
    <t>err</t>
  </si>
  <si>
    <t>d13C</t>
  </si>
  <si>
    <t>110a</t>
  </si>
  <si>
    <t>WANG</t>
  </si>
  <si>
    <t>WANG/S 0 cal</t>
  </si>
  <si>
    <t>WANG/S 10 cal</t>
  </si>
  <si>
    <t>WANG/S 20 cal</t>
  </si>
  <si>
    <t>WANG/S 33 cal</t>
  </si>
  <si>
    <t>WANG/S 43 cal</t>
  </si>
  <si>
    <t>WANG/S 50 cal</t>
  </si>
  <si>
    <t>WANG/S 60 cal</t>
  </si>
  <si>
    <t>WANG/S 70 cal</t>
  </si>
  <si>
    <t>WANG/S 80 cal</t>
  </si>
  <si>
    <t>WANG/S 90 cal</t>
  </si>
  <si>
    <t>WANG/S 100 cal</t>
  </si>
  <si>
    <t>WANG/S 110 cal</t>
  </si>
  <si>
    <t>WANG/S 119 cal</t>
  </si>
  <si>
    <t>WANG/S 130 cal</t>
  </si>
  <si>
    <t>WANG/S 140 cal</t>
  </si>
  <si>
    <t>WANG/S 151 cal</t>
  </si>
  <si>
    <t>WANG/S 160 cal</t>
  </si>
  <si>
    <t>WANG/S 170 cal</t>
  </si>
  <si>
    <t>WANG/S 181 cal</t>
  </si>
  <si>
    <t>WANG/S 190 cal</t>
  </si>
  <si>
    <t>WANG/S 200 cal</t>
  </si>
  <si>
    <t>WANG/S 210 cal</t>
  </si>
  <si>
    <t>WANG/S 219 cal</t>
  </si>
  <si>
    <t>WANG/S 230-1 last Wangkonda cal</t>
  </si>
  <si>
    <t>WANG/S 237 cal</t>
  </si>
  <si>
    <t>WANG/S 240 cal</t>
  </si>
  <si>
    <t>WANG/S 250 cal</t>
  </si>
  <si>
    <t>insufficient carbonate</t>
  </si>
  <si>
    <t>Unit</t>
  </si>
  <si>
    <t>Andamooka Limestone</t>
  </si>
  <si>
    <t>Ajax Limestone</t>
  </si>
  <si>
    <t>SCYW-791A (Drillcore, Stuart Shelf)</t>
  </si>
  <si>
    <t>AJX-M (Mt. Scott Range)</t>
  </si>
  <si>
    <t>BHG (Bullock Head Gap, Arrowie Syncline)</t>
  </si>
  <si>
    <t>Wirrapowie Limestone</t>
  </si>
  <si>
    <t>Midwerta Shale</t>
  </si>
  <si>
    <t>Mernmerna Formation</t>
  </si>
  <si>
    <t>Nepabunna Siltstone</t>
  </si>
  <si>
    <t>Woodendinna Dolostone</t>
  </si>
  <si>
    <t>WAR (Warragee Bore, central Flinders Ranges)</t>
  </si>
  <si>
    <t>MORO (South of Moro Gorge, Arrowie Syncline)</t>
  </si>
  <si>
    <t>Wilkawillina Limestone</t>
  </si>
  <si>
    <t>YALKALPO-2 (Drillcore, Benagerie Ridge)</t>
  </si>
  <si>
    <t>SHL (southwest of Myponga Beach, Fleurieu Peninsula)</t>
  </si>
  <si>
    <t>Sellick Hill Formation</t>
  </si>
  <si>
    <t>Wangkonda Formation</t>
  </si>
  <si>
    <t>WANG (Sellicks Hill Quarry)</t>
  </si>
  <si>
    <t>WANG-S (roadcut, Main South Road)</t>
  </si>
  <si>
    <t>PIN (Pinyatta Creek, Chambers Gorge)</t>
  </si>
  <si>
    <t>Notes</t>
  </si>
  <si>
    <t>omitted from analyses</t>
  </si>
  <si>
    <t>ZHUCE</t>
  </si>
  <si>
    <t>Omitted from analyses</t>
  </si>
  <si>
    <t>Shelly Fossil Biozone</t>
  </si>
  <si>
    <t>K. rostrata Zone</t>
  </si>
  <si>
    <t>M. etheridgei Zone</t>
  </si>
  <si>
    <t>D. odyssei Zone</t>
  </si>
  <si>
    <t>Table 1. U-Pb isotopic data.</t>
  </si>
  <si>
    <t>Radiogenic Isotope Ratios</t>
  </si>
  <si>
    <t>Isotopic Dates</t>
  </si>
  <si>
    <t>Th</t>
  </si>
  <si>
    <r>
      <t>206</t>
    </r>
    <r>
      <rPr>
        <sz val="8"/>
        <rFont val="Times New Roman"/>
        <family val="1"/>
      </rPr>
      <t>Pb*</t>
    </r>
  </si>
  <si>
    <t>mol %</t>
  </si>
  <si>
    <t>Pb*</t>
  </si>
  <si>
    <r>
      <t>Pb</t>
    </r>
    <r>
      <rPr>
        <vertAlign val="subscript"/>
        <sz val="8"/>
        <rFont val="Times New Roman"/>
        <family val="1"/>
      </rPr>
      <t>c</t>
    </r>
  </si>
  <si>
    <r>
      <t>206</t>
    </r>
    <r>
      <rPr>
        <u/>
        <sz val="8"/>
        <rFont val="Times New Roman"/>
        <family val="1"/>
      </rPr>
      <t>Pb</t>
    </r>
  </si>
  <si>
    <r>
      <t>208</t>
    </r>
    <r>
      <rPr>
        <u/>
        <sz val="8"/>
        <rFont val="Times New Roman"/>
        <family val="1"/>
      </rPr>
      <t>Pb</t>
    </r>
  </si>
  <si>
    <r>
      <t>207</t>
    </r>
    <r>
      <rPr>
        <u/>
        <sz val="8"/>
        <rFont val="Times New Roman"/>
        <family val="1"/>
      </rPr>
      <t>Pb</t>
    </r>
  </si>
  <si>
    <t>corr.</t>
  </si>
  <si>
    <t>U</t>
  </si>
  <si>
    <r>
      <t>x10</t>
    </r>
    <r>
      <rPr>
        <vertAlign val="superscript"/>
        <sz val="8"/>
        <rFont val="Times New Roman"/>
        <family val="1"/>
      </rPr>
      <t>-13</t>
    </r>
    <r>
      <rPr>
        <sz val="8"/>
        <rFont val="Times New Roman"/>
        <family val="1"/>
      </rPr>
      <t xml:space="preserve"> mol</t>
    </r>
  </si>
  <si>
    <t>(pg)</t>
  </si>
  <si>
    <r>
      <t>204</t>
    </r>
    <r>
      <rPr>
        <sz val="8"/>
        <rFont val="Times New Roman"/>
        <family val="1"/>
      </rPr>
      <t>Pb</t>
    </r>
  </si>
  <si>
    <r>
      <t>206</t>
    </r>
    <r>
      <rPr>
        <sz val="8"/>
        <rFont val="Times New Roman"/>
        <family val="1"/>
      </rPr>
      <t>Pb</t>
    </r>
  </si>
  <si>
    <t>% err</t>
  </si>
  <si>
    <r>
      <t>235</t>
    </r>
    <r>
      <rPr>
        <sz val="8"/>
        <rFont val="Times New Roman"/>
        <family val="1"/>
      </rPr>
      <t>U</t>
    </r>
  </si>
  <si>
    <r>
      <t>238</t>
    </r>
    <r>
      <rPr>
        <sz val="8"/>
        <rFont val="Times New Roman"/>
        <family val="1"/>
      </rPr>
      <t>U</t>
    </r>
  </si>
  <si>
    <t>coef.</t>
  </si>
  <si>
    <t xml:space="preserve">± </t>
  </si>
  <si>
    <t>(a)</t>
  </si>
  <si>
    <t>(b)</t>
  </si>
  <si>
    <t>(c)</t>
  </si>
  <si>
    <t>(d)</t>
  </si>
  <si>
    <t>(e)</t>
  </si>
  <si>
    <t>(f)</t>
  </si>
  <si>
    <t>(g)</t>
  </si>
  <si>
    <t>1969226</t>
  </si>
  <si>
    <t>z1</t>
  </si>
  <si>
    <t>z2</t>
  </si>
  <si>
    <t>z3</t>
  </si>
  <si>
    <t>z4</t>
  </si>
  <si>
    <t>z5</t>
  </si>
  <si>
    <t>z6</t>
  </si>
  <si>
    <t>z7</t>
  </si>
  <si>
    <t>BG Tuff</t>
  </si>
  <si>
    <t>z8</t>
  </si>
  <si>
    <t>Heathedale Shale</t>
  </si>
  <si>
    <t>z9</t>
  </si>
  <si>
    <t>1830309</t>
  </si>
  <si>
    <t>R1300538</t>
  </si>
  <si>
    <t>R1300537</t>
  </si>
  <si>
    <t>(a) z1, z2, etc. are labels for analyses composed of single zircon grains that were annealed and chemically abraded (Mattinson, 2005). Labels in bold denote analyses used in weighted mean calculations.</t>
  </si>
  <si>
    <t>(b) Model Th/U ratio calculated from radiogenic 208Pb/206Pb ratio and 207Pb/235U date.</t>
  </si>
  <si>
    <r>
      <t xml:space="preserve">(c) Pb* and Pbc are radiogenic and common Pb, respectively. mol % </t>
    </r>
    <r>
      <rPr>
        <vertAlign val="superscript"/>
        <sz val="8"/>
        <rFont val="Times New Roman"/>
        <family val="1"/>
      </rPr>
      <t>206</t>
    </r>
    <r>
      <rPr>
        <sz val="8"/>
        <rFont val="Times New Roman"/>
        <family val="1"/>
      </rPr>
      <t>Pb* is with respect to radiogenic and blank Pb.</t>
    </r>
  </si>
  <si>
    <t>(d) Measured ratio corrected for spike and fractionation only. Fractionation correction is 0.16 ± 0.03 (1 sigma) %/amu (atomic mass unit) for single-collector Daly analyses,</t>
  </si>
  <si>
    <t xml:space="preserve">     based on analysis of EARTHTIME 202Pb-205Pb tracer solution.</t>
  </si>
  <si>
    <t xml:space="preserve">(e) Corrected for fractionation and spike. Common Pb in zircon analyses is assigned to procedural blank with composition of 206Pb/204Pb = 18.04 ± 0.61%; 207Pb/204Pb = 15.54 ± 0.52%; 208Pb/204Pb = 37.69 ± 0.63% (1 sigma). </t>
  </si>
  <si>
    <t xml:space="preserve">     206Pb/238U and 207Pb/206Pb ratios corrected for initial disequilibrium in 230Th/238U using DTh/U = 0.20 ± 0.05 (1 sigma).</t>
  </si>
  <si>
    <t>(f) Errors are 2 sigma, propagated using algorithms of Schmitz and Schoene (2007) and Crowley et al. (2007).</t>
  </si>
  <si>
    <t>(g) Calculations based on the decay constants of Jaffey et al. (1971). 206Pb/238U and 207Pb/206Pb dates corrected for initial disequilibrium in 230Th/238U using DTh/U = 0.20 ± 0.05 (1 sigma).</t>
  </si>
  <si>
    <t xml:space="preserve">omitted from analyses </t>
  </si>
  <si>
    <t>SHICE</t>
  </si>
  <si>
    <t>Peak II</t>
  </si>
  <si>
    <t>Peak III</t>
  </si>
  <si>
    <t>CARE</t>
  </si>
  <si>
    <r>
      <rPr>
        <i/>
        <sz val="12"/>
        <color theme="1"/>
        <rFont val="Times New Roman"/>
        <family val="1"/>
      </rPr>
      <t xml:space="preserve">M. etheridgei </t>
    </r>
    <r>
      <rPr>
        <sz val="12"/>
        <color theme="1"/>
        <rFont val="Times New Roman"/>
        <family val="1"/>
      </rPr>
      <t>Zone</t>
    </r>
  </si>
  <si>
    <r>
      <t>D. odyssei</t>
    </r>
    <r>
      <rPr>
        <sz val="12"/>
        <color theme="1"/>
        <rFont val="Times New Roman"/>
        <family val="1"/>
      </rPr>
      <t xml:space="preserve"> Zone</t>
    </r>
  </si>
  <si>
    <r>
      <t xml:space="preserve">D. odyssei </t>
    </r>
    <r>
      <rPr>
        <sz val="12"/>
        <color theme="1"/>
        <rFont val="Times New Roman"/>
        <family val="1"/>
      </rPr>
      <t>Zone</t>
    </r>
  </si>
  <si>
    <r>
      <t xml:space="preserve">M. etheridgei </t>
    </r>
    <r>
      <rPr>
        <sz val="12"/>
        <color theme="1"/>
        <rFont val="Times New Roman"/>
        <family val="1"/>
      </rPr>
      <t>Zone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</si>
</sst>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;\-&quot;$&quot;#,##0"/>
    <numFmt numFmtId="164" formatCode="0.0"/>
    <numFmt numFmtId="165" formatCode="0.000"/>
    <numFmt numFmtId="166" formatCode="0.0000"/>
    <numFmt numFmtId="167" formatCode="0.000000"/>
    <numFmt numFmtId="168" formatCode="0.00000"/>
    <numFmt numFmtId="169" formatCode="0."/>
  </numFmts>
  <fonts count="41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i/>
      <sz val="12"/>
      <color theme="1"/>
      <name val="Times New Roman"/>
      <family val="1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9"/>
      <name val="Times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name val="Times New Roman"/>
      <family val="1"/>
    </font>
    <font>
      <u/>
      <sz val="8"/>
      <name val="Times New Roman"/>
      <family val="1"/>
    </font>
    <font>
      <vertAlign val="superscript"/>
      <sz val="8"/>
      <name val="Times New Roman"/>
      <family val="1"/>
    </font>
    <font>
      <vertAlign val="subscript"/>
      <sz val="8"/>
      <name val="Times New Roman"/>
      <family val="1"/>
    </font>
    <font>
      <u/>
      <vertAlign val="superscript"/>
      <sz val="8"/>
      <name val="Times New Roman"/>
      <family val="1"/>
    </font>
    <font>
      <sz val="7"/>
      <name val="Times New Roman"/>
      <family val="1"/>
    </font>
    <font>
      <b/>
      <sz val="9"/>
      <name val="Times New Roman"/>
      <family val="1"/>
    </font>
    <font>
      <b/>
      <sz val="6"/>
      <name val="Times New Roman"/>
      <family val="1"/>
    </font>
    <font>
      <sz val="7"/>
      <color indexed="49"/>
      <name val="Times New Roman"/>
      <family val="1"/>
    </font>
    <font>
      <sz val="8"/>
      <color indexed="49"/>
      <name val="Times New Roman"/>
      <family val="1"/>
    </font>
    <font>
      <b/>
      <sz val="8"/>
      <name val="Times New Roman"/>
      <family val="1"/>
    </font>
    <font>
      <sz val="7"/>
      <color indexed="16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8">
    <xf numFmtId="0" fontId="0" fillId="0" borderId="0"/>
    <xf numFmtId="0" fontId="10" fillId="0" borderId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20" borderId="0" applyNumberFormat="0" applyBorder="0" applyAlignment="0" applyProtection="0"/>
    <xf numFmtId="0" fontId="13" fillId="4" borderId="0" applyNumberFormat="0" applyBorder="0" applyAlignment="0" applyProtection="0"/>
    <xf numFmtId="0" fontId="14" fillId="21" borderId="1" applyNumberFormat="0" applyAlignment="0" applyProtection="0"/>
    <xf numFmtId="0" fontId="15" fillId="22" borderId="2" applyNumberFormat="0" applyAlignment="0" applyProtection="0"/>
    <xf numFmtId="3" fontId="10" fillId="0" borderId="0"/>
    <xf numFmtId="5" fontId="10" fillId="0" borderId="0"/>
    <xf numFmtId="14" fontId="10" fillId="0" borderId="0"/>
    <xf numFmtId="0" fontId="16" fillId="0" borderId="0" applyNumberFormat="0" applyFill="0" applyBorder="0" applyAlignment="0" applyProtection="0"/>
    <xf numFmtId="2" fontId="10" fillId="0" borderId="0"/>
    <xf numFmtId="0" fontId="17" fillId="5" borderId="0" applyNumberFormat="0" applyBorder="0" applyAlignment="0" applyProtection="0"/>
    <xf numFmtId="0" fontId="18" fillId="0" borderId="0"/>
    <xf numFmtId="0" fontId="19" fillId="0" borderId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1" fillId="8" borderId="1" applyNumberFormat="0" applyAlignment="0" applyProtection="0"/>
    <xf numFmtId="0" fontId="22" fillId="0" borderId="4" applyNumberFormat="0" applyFill="0" applyAlignment="0" applyProtection="0"/>
    <xf numFmtId="0" fontId="23" fillId="23" borderId="0" applyNumberFormat="0" applyBorder="0" applyAlignment="0" applyProtection="0"/>
    <xf numFmtId="0" fontId="24" fillId="24" borderId="5" applyNumberFormat="0" applyFont="0" applyAlignment="0" applyProtection="0"/>
    <xf numFmtId="0" fontId="25" fillId="21" borderId="6" applyNumberFormat="0" applyAlignment="0" applyProtection="0"/>
    <xf numFmtId="0" fontId="26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7"/>
    <xf numFmtId="0" fontId="28" fillId="0" borderId="0" applyNumberFormat="0" applyFill="0" applyBorder="0" applyAlignment="0" applyProtection="0"/>
  </cellStyleXfs>
  <cellXfs count="152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left" vertical="center" wrapText="1"/>
    </xf>
    <xf numFmtId="2" fontId="1" fillId="0" borderId="0" xfId="0" applyNumberFormat="1" applyFont="1" applyBorder="1" applyAlignment="1">
      <alignment horizontal="left" vertical="center" wrapText="1"/>
    </xf>
    <xf numFmtId="2" fontId="3" fillId="0" borderId="0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2" fontId="1" fillId="0" borderId="0" xfId="0" applyNumberFormat="1" applyFont="1" applyAlignment="1">
      <alignment horizontal="left" vertical="center" wrapText="1"/>
    </xf>
    <xf numFmtId="2" fontId="1" fillId="0" borderId="0" xfId="0" applyNumberFormat="1" applyFont="1" applyFill="1" applyAlignment="1">
      <alignment horizontal="left" vertical="center" wrapText="1"/>
    </xf>
    <xf numFmtId="164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2" fontId="3" fillId="2" borderId="0" xfId="0" applyNumberFormat="1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2" fontId="8" fillId="0" borderId="0" xfId="0" applyNumberFormat="1" applyFont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2" fontId="3" fillId="2" borderId="0" xfId="0" applyNumberFormat="1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10" fillId="0" borderId="0" xfId="1"/>
    <xf numFmtId="0" fontId="7" fillId="0" borderId="0" xfId="1" applyFont="1" applyAlignment="1">
      <alignment horizontal="left"/>
    </xf>
    <xf numFmtId="0" fontId="10" fillId="0" borderId="0" xfId="1" applyFont="1" applyAlignment="1">
      <alignment horizontal="center"/>
    </xf>
    <xf numFmtId="0" fontId="29" fillId="0" borderId="8" xfId="1" applyFont="1" applyBorder="1" applyAlignment="1">
      <alignment horizontal="center"/>
    </xf>
    <xf numFmtId="1" fontId="29" fillId="0" borderId="8" xfId="1" applyNumberFormat="1" applyFont="1" applyBorder="1" applyAlignment="1">
      <alignment horizontal="center"/>
    </xf>
    <xf numFmtId="0" fontId="29" fillId="0" borderId="0" xfId="1" applyFont="1" applyAlignment="1">
      <alignment horizontal="center"/>
    </xf>
    <xf numFmtId="2" fontId="30" fillId="0" borderId="0" xfId="1" applyNumberFormat="1" applyFont="1" applyBorder="1" applyAlignment="1">
      <alignment horizontal="center"/>
    </xf>
    <xf numFmtId="2" fontId="29" fillId="0" borderId="0" xfId="1" applyNumberFormat="1" applyFont="1" applyBorder="1" applyAlignment="1">
      <alignment horizontal="center"/>
    </xf>
    <xf numFmtId="1" fontId="33" fillId="0" borderId="0" xfId="1" applyNumberFormat="1" applyFont="1" applyBorder="1" applyAlignment="1">
      <alignment horizontal="center"/>
    </xf>
    <xf numFmtId="165" fontId="33" fillId="0" borderId="0" xfId="1" applyNumberFormat="1" applyFont="1" applyBorder="1" applyAlignment="1">
      <alignment horizontal="center"/>
    </xf>
    <xf numFmtId="168" fontId="33" fillId="0" borderId="0" xfId="1" applyNumberFormat="1" applyFont="1" applyBorder="1" applyAlignment="1">
      <alignment horizontal="center"/>
    </xf>
    <xf numFmtId="165" fontId="29" fillId="0" borderId="0" xfId="1" applyNumberFormat="1" applyFont="1" applyBorder="1" applyAlignment="1">
      <alignment horizontal="center"/>
    </xf>
    <xf numFmtId="167" fontId="33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2" fontId="33" fillId="0" borderId="0" xfId="1" applyNumberFormat="1" applyFont="1" applyBorder="1" applyAlignment="1">
      <alignment horizontal="center"/>
    </xf>
    <xf numFmtId="164" fontId="29" fillId="0" borderId="0" xfId="1" applyNumberFormat="1" applyFont="1" applyAlignment="1">
      <alignment horizontal="center"/>
    </xf>
    <xf numFmtId="0" fontId="29" fillId="0" borderId="0" xfId="1" applyFont="1" applyBorder="1" applyAlignment="1">
      <alignment horizontal="center"/>
    </xf>
    <xf numFmtId="0" fontId="29" fillId="0" borderId="0" xfId="1" applyFont="1" applyBorder="1"/>
    <xf numFmtId="0" fontId="29" fillId="0" borderId="0" xfId="1" applyFont="1"/>
    <xf numFmtId="169" fontId="29" fillId="0" borderId="0" xfId="1" applyNumberFormat="1" applyFont="1" applyBorder="1" applyAlignment="1">
      <alignment horizontal="center"/>
    </xf>
    <xf numFmtId="2" fontId="29" fillId="0" borderId="0" xfId="1" applyNumberFormat="1" applyFont="1" applyBorder="1" applyAlignment="1">
      <alignment horizontal="center" vertical="top"/>
    </xf>
    <xf numFmtId="164" fontId="29" fillId="0" borderId="0" xfId="1" applyNumberFormat="1" applyFont="1" applyBorder="1" applyAlignment="1">
      <alignment horizontal="center"/>
    </xf>
    <xf numFmtId="1" fontId="31" fillId="0" borderId="0" xfId="1" applyNumberFormat="1" applyFont="1" applyBorder="1" applyAlignment="1">
      <alignment horizontal="center" vertical="top"/>
    </xf>
    <xf numFmtId="165" fontId="31" fillId="0" borderId="0" xfId="1" applyNumberFormat="1" applyFont="1" applyBorder="1" applyAlignment="1">
      <alignment horizontal="center" vertical="top"/>
    </xf>
    <xf numFmtId="168" fontId="31" fillId="0" borderId="0" xfId="1" applyNumberFormat="1" applyFont="1" applyBorder="1" applyAlignment="1">
      <alignment horizontal="center" vertical="top"/>
    </xf>
    <xf numFmtId="165" fontId="29" fillId="0" borderId="0" xfId="1" applyNumberFormat="1" applyFont="1" applyBorder="1" applyAlignment="1">
      <alignment horizontal="center" vertical="top"/>
    </xf>
    <xf numFmtId="167" fontId="31" fillId="0" borderId="0" xfId="1" applyNumberFormat="1" applyFont="1" applyBorder="1" applyAlignment="1">
      <alignment horizontal="center" vertical="top"/>
    </xf>
    <xf numFmtId="2" fontId="31" fillId="0" borderId="0" xfId="1" applyNumberFormat="1" applyFont="1" applyBorder="1" applyAlignment="1">
      <alignment horizontal="center" vertical="top"/>
    </xf>
    <xf numFmtId="164" fontId="29" fillId="0" borderId="0" xfId="1" applyNumberFormat="1" applyFont="1" applyAlignment="1">
      <alignment horizontal="center" vertical="top"/>
    </xf>
    <xf numFmtId="0" fontId="29" fillId="0" borderId="0" xfId="1" applyFont="1" applyBorder="1" applyAlignment="1">
      <alignment horizontal="center" vertical="top"/>
    </xf>
    <xf numFmtId="0" fontId="29" fillId="0" borderId="0" xfId="1" applyFont="1" applyBorder="1" applyAlignment="1">
      <alignment vertical="top"/>
    </xf>
    <xf numFmtId="165" fontId="29" fillId="0" borderId="8" xfId="1" applyNumberFormat="1" applyFont="1" applyBorder="1" applyAlignment="1">
      <alignment horizontal="center"/>
    </xf>
    <xf numFmtId="10" fontId="29" fillId="0" borderId="8" xfId="1" applyNumberFormat="1" applyFont="1" applyBorder="1" applyAlignment="1">
      <alignment horizontal="center"/>
    </xf>
    <xf numFmtId="2" fontId="29" fillId="0" borderId="8" xfId="1" applyNumberFormat="1" applyFont="1" applyBorder="1" applyAlignment="1">
      <alignment horizontal="center"/>
    </xf>
    <xf numFmtId="167" fontId="29" fillId="0" borderId="8" xfId="1" applyNumberFormat="1" applyFont="1" applyBorder="1" applyAlignment="1">
      <alignment horizontal="center"/>
    </xf>
    <xf numFmtId="0" fontId="34" fillId="0" borderId="0" xfId="1" applyFont="1"/>
    <xf numFmtId="167" fontId="34" fillId="0" borderId="0" xfId="1" applyNumberFormat="1" applyFont="1" applyBorder="1" applyAlignment="1">
      <alignment horizontal="center"/>
    </xf>
    <xf numFmtId="165" fontId="34" fillId="0" borderId="0" xfId="1" applyNumberFormat="1" applyFont="1" applyBorder="1" applyAlignment="1">
      <alignment horizontal="center"/>
    </xf>
    <xf numFmtId="165" fontId="34" fillId="0" borderId="0" xfId="1" applyNumberFormat="1" applyFont="1" applyAlignment="1">
      <alignment horizontal="center"/>
    </xf>
    <xf numFmtId="166" fontId="29" fillId="0" borderId="0" xfId="1" applyNumberFormat="1" applyFont="1" applyBorder="1" applyAlignment="1">
      <alignment horizontal="center"/>
    </xf>
    <xf numFmtId="166" fontId="34" fillId="0" borderId="0" xfId="1" applyNumberFormat="1" applyFont="1" applyAlignment="1">
      <alignment horizontal="center"/>
    </xf>
    <xf numFmtId="1" fontId="34" fillId="0" borderId="0" xfId="1" applyNumberFormat="1" applyFont="1" applyAlignment="1">
      <alignment horizontal="center"/>
    </xf>
    <xf numFmtId="2" fontId="34" fillId="0" borderId="0" xfId="1" applyNumberFormat="1" applyFont="1" applyAlignment="1">
      <alignment horizontal="center"/>
    </xf>
    <xf numFmtId="167" fontId="34" fillId="0" borderId="0" xfId="1" applyNumberFormat="1" applyFont="1" applyAlignment="1">
      <alignment horizontal="center"/>
    </xf>
    <xf numFmtId="0" fontId="34" fillId="0" borderId="0" xfId="1" applyFont="1" applyAlignment="1">
      <alignment horizontal="center"/>
    </xf>
    <xf numFmtId="164" fontId="34" fillId="0" borderId="0" xfId="1" applyNumberFormat="1" applyFont="1" applyAlignment="1">
      <alignment horizontal="center"/>
    </xf>
    <xf numFmtId="0" fontId="34" fillId="0" borderId="0" xfId="1" applyFont="1" applyBorder="1" applyAlignment="1">
      <alignment horizontal="center"/>
    </xf>
    <xf numFmtId="0" fontId="34" fillId="0" borderId="8" xfId="1" applyFont="1" applyBorder="1"/>
    <xf numFmtId="0" fontId="34" fillId="0" borderId="8" xfId="1" applyFont="1" applyBorder="1" applyAlignment="1">
      <alignment horizontal="center"/>
    </xf>
    <xf numFmtId="2" fontId="34" fillId="0" borderId="8" xfId="1" applyNumberFormat="1" applyFont="1" applyBorder="1" applyAlignment="1">
      <alignment horizontal="center"/>
    </xf>
    <xf numFmtId="0" fontId="35" fillId="0" borderId="8" xfId="1" applyFont="1" applyBorder="1"/>
    <xf numFmtId="167" fontId="34" fillId="0" borderId="8" xfId="1" applyNumberFormat="1" applyFont="1" applyBorder="1" applyAlignment="1">
      <alignment horizontal="center"/>
    </xf>
    <xf numFmtId="0" fontId="35" fillId="0" borderId="9" xfId="1" applyFont="1" applyBorder="1"/>
    <xf numFmtId="0" fontId="34" fillId="0" borderId="9" xfId="1" applyFont="1" applyBorder="1" applyAlignment="1">
      <alignment horizontal="center"/>
    </xf>
    <xf numFmtId="1" fontId="34" fillId="0" borderId="9" xfId="1" applyNumberFormat="1" applyFont="1" applyBorder="1" applyAlignment="1">
      <alignment horizontal="center"/>
    </xf>
    <xf numFmtId="2" fontId="34" fillId="0" borderId="9" xfId="1" applyNumberFormat="1" applyFont="1" applyBorder="1" applyAlignment="1">
      <alignment horizontal="center"/>
    </xf>
    <xf numFmtId="165" fontId="34" fillId="0" borderId="9" xfId="1" applyNumberFormat="1" applyFont="1" applyBorder="1" applyAlignment="1">
      <alignment horizontal="center"/>
    </xf>
    <xf numFmtId="167" fontId="34" fillId="0" borderId="9" xfId="1" applyNumberFormat="1" applyFont="1" applyBorder="1" applyAlignment="1">
      <alignment horizontal="center"/>
    </xf>
    <xf numFmtId="0" fontId="35" fillId="0" borderId="0" xfId="1" applyFont="1" applyBorder="1"/>
    <xf numFmtId="2" fontId="34" fillId="0" borderId="0" xfId="1" applyNumberFormat="1" applyFont="1" applyBorder="1" applyAlignment="1">
      <alignment horizontal="center"/>
    </xf>
    <xf numFmtId="49" fontId="29" fillId="0" borderId="0" xfId="1" applyNumberFormat="1" applyFont="1" applyBorder="1" applyAlignment="1">
      <alignment horizontal="left"/>
    </xf>
    <xf numFmtId="1" fontId="29" fillId="0" borderId="0" xfId="1" applyNumberFormat="1" applyFont="1" applyAlignment="1">
      <alignment horizontal="center"/>
    </xf>
    <xf numFmtId="165" fontId="36" fillId="0" borderId="0" xfId="1" applyNumberFormat="1" applyFont="1" applyBorder="1" applyAlignment="1">
      <alignment horizontal="center"/>
    </xf>
    <xf numFmtId="167" fontId="29" fillId="0" borderId="0" xfId="1" applyNumberFormat="1" applyFont="1" applyBorder="1" applyAlignment="1">
      <alignment horizontal="center"/>
    </xf>
    <xf numFmtId="166" fontId="36" fillId="0" borderId="0" xfId="1" applyNumberFormat="1" applyFont="1" applyBorder="1" applyAlignment="1">
      <alignment horizontal="center"/>
    </xf>
    <xf numFmtId="1" fontId="29" fillId="0" borderId="0" xfId="1" applyNumberFormat="1" applyFont="1" applyBorder="1" applyAlignment="1">
      <alignment horizontal="center"/>
    </xf>
    <xf numFmtId="164" fontId="29" fillId="0" borderId="0" xfId="1" applyNumberFormat="1" applyFont="1" applyBorder="1" applyAlignment="1">
      <alignment horizontal="left"/>
    </xf>
    <xf numFmtId="2" fontId="29" fillId="0" borderId="0" xfId="1" applyNumberFormat="1" applyFont="1" applyAlignment="1">
      <alignment horizontal="center"/>
    </xf>
    <xf numFmtId="164" fontId="37" fillId="0" borderId="0" xfId="1" applyNumberFormat="1" applyFont="1" applyAlignment="1">
      <alignment horizontal="center"/>
    </xf>
    <xf numFmtId="0" fontId="38" fillId="0" borderId="0" xfId="1" applyFont="1" applyBorder="1" applyAlignment="1">
      <alignment horizontal="center"/>
    </xf>
    <xf numFmtId="2" fontId="39" fillId="0" borderId="0" xfId="1" applyNumberFormat="1" applyFont="1" applyBorder="1" applyAlignment="1">
      <alignment horizontal="center"/>
    </xf>
    <xf numFmtId="0" fontId="40" fillId="0" borderId="0" xfId="1" applyFont="1" applyAlignment="1">
      <alignment horizontal="center"/>
    </xf>
    <xf numFmtId="165" fontId="10" fillId="0" borderId="0" xfId="1" applyNumberFormat="1" applyFont="1" applyAlignment="1">
      <alignment horizontal="center"/>
    </xf>
    <xf numFmtId="2" fontId="34" fillId="0" borderId="0" xfId="1" applyNumberFormat="1" applyFont="1"/>
    <xf numFmtId="0" fontId="35" fillId="0" borderId="0" xfId="1" applyFont="1" applyAlignment="1">
      <alignment horizontal="left"/>
    </xf>
    <xf numFmtId="165" fontId="29" fillId="0" borderId="0" xfId="1" applyNumberFormat="1" applyFont="1" applyAlignment="1">
      <alignment horizontal="center"/>
    </xf>
    <xf numFmtId="166" fontId="29" fillId="0" borderId="0" xfId="1" applyNumberFormat="1" applyFont="1" applyAlignment="1">
      <alignment horizontal="center"/>
    </xf>
    <xf numFmtId="166" fontId="31" fillId="0" borderId="0" xfId="1" applyNumberFormat="1" applyFont="1" applyBorder="1" applyAlignment="1">
      <alignment horizontal="center"/>
    </xf>
    <xf numFmtId="166" fontId="29" fillId="0" borderId="8" xfId="1" applyNumberFormat="1" applyFont="1" applyBorder="1" applyAlignment="1">
      <alignment horizontal="center"/>
    </xf>
    <xf numFmtId="166" fontId="34" fillId="0" borderId="9" xfId="1" applyNumberFormat="1" applyFont="1" applyBorder="1" applyAlignment="1">
      <alignment horizontal="center"/>
    </xf>
    <xf numFmtId="166" fontId="29" fillId="0" borderId="0" xfId="1" applyNumberFormat="1" applyFont="1" applyBorder="1" applyAlignment="1">
      <alignment horizontal="center" vertical="top"/>
    </xf>
    <xf numFmtId="10" fontId="29" fillId="0" borderId="0" xfId="1" applyNumberFormat="1" applyFont="1" applyAlignment="1">
      <alignment horizontal="center"/>
    </xf>
    <xf numFmtId="10" fontId="31" fillId="0" borderId="0" xfId="1" applyNumberFormat="1" applyFont="1" applyBorder="1" applyAlignment="1">
      <alignment horizontal="center"/>
    </xf>
    <xf numFmtId="10" fontId="34" fillId="0" borderId="0" xfId="1" applyNumberFormat="1" applyFont="1" applyAlignment="1">
      <alignment horizontal="center"/>
    </xf>
    <xf numFmtId="10" fontId="34" fillId="0" borderId="9" xfId="1" applyNumberFormat="1" applyFont="1" applyBorder="1" applyAlignment="1">
      <alignment horizontal="center"/>
    </xf>
    <xf numFmtId="10" fontId="34" fillId="0" borderId="0" xfId="1" applyNumberFormat="1" applyFont="1" applyBorder="1" applyAlignment="1">
      <alignment horizontal="center"/>
    </xf>
    <xf numFmtId="10" fontId="29" fillId="0" borderId="0" xfId="1" applyNumberFormat="1" applyFont="1" applyBorder="1" applyAlignment="1">
      <alignment horizontal="center"/>
    </xf>
    <xf numFmtId="1" fontId="30" fillId="0" borderId="0" xfId="1" applyNumberFormat="1" applyFont="1" applyBorder="1" applyAlignment="1">
      <alignment horizontal="center"/>
    </xf>
    <xf numFmtId="167" fontId="35" fillId="0" borderId="9" xfId="1" applyNumberFormat="1" applyFont="1" applyBorder="1" applyAlignment="1">
      <alignment horizontal="center"/>
    </xf>
    <xf numFmtId="0" fontId="39" fillId="0" borderId="0" xfId="1" applyFont="1" applyAlignment="1">
      <alignment horizontal="left"/>
    </xf>
    <xf numFmtId="0" fontId="29" fillId="0" borderId="0" xfId="1" applyFont="1" applyAlignment="1">
      <alignment horizontal="left"/>
    </xf>
    <xf numFmtId="0" fontId="35" fillId="0" borderId="0" xfId="1" quotePrefix="1" applyFont="1" applyAlignment="1">
      <alignment horizontal="left"/>
    </xf>
    <xf numFmtId="166" fontId="34" fillId="0" borderId="0" xfId="1" applyNumberFormat="1" applyFont="1" applyBorder="1" applyAlignment="1">
      <alignment horizontal="center"/>
    </xf>
    <xf numFmtId="0" fontId="3" fillId="25" borderId="0" xfId="0" applyFont="1" applyFill="1" applyAlignment="1">
      <alignment horizontal="left" vertical="center"/>
    </xf>
    <xf numFmtId="2" fontId="3" fillId="25" borderId="0" xfId="0" applyNumberFormat="1" applyFont="1" applyFill="1" applyAlignment="1">
      <alignment horizontal="left" vertical="center"/>
    </xf>
    <xf numFmtId="0" fontId="9" fillId="25" borderId="0" xfId="0" applyFont="1" applyFill="1" applyAlignment="1">
      <alignment horizontal="left" vertical="center"/>
    </xf>
    <xf numFmtId="0" fontId="3" fillId="25" borderId="0" xfId="0" applyFont="1" applyFill="1" applyBorder="1" applyAlignment="1">
      <alignment horizontal="left" vertical="center"/>
    </xf>
    <xf numFmtId="2" fontId="3" fillId="25" borderId="0" xfId="0" applyNumberFormat="1" applyFont="1" applyFill="1" applyBorder="1" applyAlignment="1">
      <alignment horizontal="left" vertical="center"/>
    </xf>
    <xf numFmtId="0" fontId="9" fillId="25" borderId="0" xfId="0" applyFont="1" applyFill="1" applyBorder="1" applyAlignment="1">
      <alignment horizontal="left" vertical="center"/>
    </xf>
    <xf numFmtId="0" fontId="3" fillId="26" borderId="0" xfId="0" applyFont="1" applyFill="1" applyBorder="1" applyAlignment="1">
      <alignment horizontal="left" vertical="center"/>
    </xf>
    <xf numFmtId="2" fontId="3" fillId="26" borderId="0" xfId="0" applyNumberFormat="1" applyFont="1" applyFill="1" applyBorder="1" applyAlignment="1">
      <alignment horizontal="left" vertical="center"/>
    </xf>
    <xf numFmtId="0" fontId="9" fillId="26" borderId="0" xfId="0" applyFont="1" applyFill="1" applyBorder="1" applyAlignment="1">
      <alignment horizontal="left" vertical="center"/>
    </xf>
    <xf numFmtId="0" fontId="3" fillId="26" borderId="0" xfId="0" applyFont="1" applyFill="1" applyAlignment="1">
      <alignment horizontal="left" vertical="center"/>
    </xf>
    <xf numFmtId="2" fontId="3" fillId="26" borderId="0" xfId="0" applyNumberFormat="1" applyFont="1" applyFill="1" applyAlignment="1">
      <alignment horizontal="left" vertical="center"/>
    </xf>
    <xf numFmtId="0" fontId="9" fillId="26" borderId="0" xfId="0" applyFont="1" applyFill="1" applyAlignment="1">
      <alignment horizontal="left" vertical="center"/>
    </xf>
    <xf numFmtId="0" fontId="8" fillId="26" borderId="0" xfId="0" applyFont="1" applyFill="1" applyAlignment="1">
      <alignment horizontal="left" vertical="center"/>
    </xf>
    <xf numFmtId="0" fontId="3" fillId="27" borderId="0" xfId="0" applyFont="1" applyFill="1" applyAlignment="1">
      <alignment horizontal="left" vertical="center"/>
    </xf>
    <xf numFmtId="2" fontId="3" fillId="27" borderId="0" xfId="0" applyNumberFormat="1" applyFont="1" applyFill="1" applyAlignment="1">
      <alignment horizontal="left" vertical="center"/>
    </xf>
    <xf numFmtId="0" fontId="9" fillId="27" borderId="0" xfId="0" applyFont="1" applyFill="1" applyAlignment="1">
      <alignment horizontal="left" vertical="center"/>
    </xf>
    <xf numFmtId="0" fontId="8" fillId="27" borderId="0" xfId="0" applyFont="1" applyFill="1" applyAlignment="1">
      <alignment horizontal="left" vertical="center"/>
    </xf>
    <xf numFmtId="0" fontId="3" fillId="27" borderId="0" xfId="0" applyFont="1" applyFill="1" applyBorder="1" applyAlignment="1">
      <alignment horizontal="left" vertical="center"/>
    </xf>
    <xf numFmtId="2" fontId="3" fillId="27" borderId="0" xfId="0" applyNumberFormat="1" applyFont="1" applyFill="1" applyBorder="1" applyAlignment="1">
      <alignment horizontal="left" vertical="center"/>
    </xf>
    <xf numFmtId="0" fontId="9" fillId="27" borderId="0" xfId="0" applyFont="1" applyFill="1" applyBorder="1" applyAlignment="1">
      <alignment horizontal="left" vertical="center"/>
    </xf>
    <xf numFmtId="0" fontId="8" fillId="27" borderId="0" xfId="0" applyFont="1" applyFill="1" applyBorder="1" applyAlignment="1">
      <alignment horizontal="left" vertical="center"/>
    </xf>
    <xf numFmtId="0" fontId="8" fillId="25" borderId="0" xfId="0" applyFont="1" applyFill="1" applyBorder="1" applyAlignment="1">
      <alignment horizontal="left" vertical="center"/>
    </xf>
    <xf numFmtId="0" fontId="8" fillId="26" borderId="0" xfId="0" applyFont="1" applyFill="1" applyBorder="1" applyAlignment="1">
      <alignment horizontal="left" vertical="center"/>
    </xf>
    <xf numFmtId="164" fontId="3" fillId="27" borderId="0" xfId="0" applyNumberFormat="1" applyFont="1" applyFill="1" applyAlignment="1">
      <alignment horizontal="left" vertical="center"/>
    </xf>
    <xf numFmtId="2" fontId="4" fillId="27" borderId="0" xfId="0" applyNumberFormat="1" applyFont="1" applyFill="1" applyBorder="1" applyAlignment="1">
      <alignment horizontal="left" vertical="center"/>
    </xf>
    <xf numFmtId="2" fontId="4" fillId="27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9" fillId="0" borderId="8" xfId="1" applyFont="1" applyBorder="1" applyAlignment="1">
      <alignment horizontal="center"/>
    </xf>
    <xf numFmtId="1" fontId="29" fillId="0" borderId="8" xfId="1" applyNumberFormat="1" applyFont="1" applyBorder="1" applyAlignment="1">
      <alignment horizontal="center"/>
    </xf>
    <xf numFmtId="2" fontId="29" fillId="0" borderId="8" xfId="1" applyNumberFormat="1" applyFont="1" applyBorder="1" applyAlignment="1">
      <alignment horizontal="center"/>
    </xf>
  </cellXfs>
  <cellStyles count="48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0" xfId="29"/>
    <cellStyle name="Currency0" xfId="30"/>
    <cellStyle name="Date" xfId="31"/>
    <cellStyle name="Explanatory Text 2" xfId="32"/>
    <cellStyle name="Fixed" xfId="33"/>
    <cellStyle name="Good 2" xfId="34"/>
    <cellStyle name="Heading 1 2" xfId="35"/>
    <cellStyle name="Heading 2 2" xfId="36"/>
    <cellStyle name="Heading 3 2" xfId="37"/>
    <cellStyle name="Heading 4 2" xfId="38"/>
    <cellStyle name="Input 2" xfId="39"/>
    <cellStyle name="Linked Cell 2" xfId="40"/>
    <cellStyle name="Neutral 2" xfId="41"/>
    <cellStyle name="Normal" xfId="0" builtinId="0"/>
    <cellStyle name="Normal 2" xfId="1"/>
    <cellStyle name="Note 2" xfId="42"/>
    <cellStyle name="Output 2" xfId="43"/>
    <cellStyle name="TEMPLATE" xfId="44"/>
    <cellStyle name="Title 2" xfId="45"/>
    <cellStyle name="Total 2" xfId="46"/>
    <cellStyle name="Warning Text 2" xfId="47"/>
  </cellStyles>
  <dxfs count="0"/>
  <tableStyles count="0" defaultTableStyle="TableStyleMedium2" defaultPivotStyle="PivotStyleLight16"/>
  <colors>
    <mruColors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2" sqref="F2"/>
    </sheetView>
  </sheetViews>
  <sheetFormatPr defaultRowHeight="15.75" x14ac:dyDescent="0.25"/>
  <cols>
    <col min="1" max="1" width="34.28515625" style="2" bestFit="1" customWidth="1"/>
    <col min="2" max="3" width="19.28515625" style="18" bestFit="1" customWidth="1"/>
    <col min="4" max="4" width="19.28515625" style="2" bestFit="1" customWidth="1"/>
    <col min="5" max="5" width="21.42578125" style="2" bestFit="1" customWidth="1"/>
    <col min="6" max="6" width="20" style="2" bestFit="1" customWidth="1"/>
    <col min="7" max="16384" width="9.140625" style="2"/>
  </cols>
  <sheetData>
    <row r="1" spans="1:6" x14ac:dyDescent="0.25">
      <c r="A1" s="147" t="s">
        <v>402</v>
      </c>
      <c r="B1" s="147"/>
      <c r="C1" s="147"/>
      <c r="D1" s="147"/>
      <c r="E1" s="147"/>
      <c r="F1" s="147"/>
    </row>
    <row r="2" spans="1:6" ht="19.5" x14ac:dyDescent="0.25">
      <c r="A2" s="14" t="s">
        <v>61</v>
      </c>
      <c r="B2" s="16" t="s">
        <v>54</v>
      </c>
      <c r="C2" s="16" t="s">
        <v>55</v>
      </c>
      <c r="D2" s="15" t="s">
        <v>56</v>
      </c>
      <c r="E2" s="12" t="s">
        <v>383</v>
      </c>
      <c r="F2" s="12"/>
    </row>
    <row r="3" spans="1:6" x14ac:dyDescent="0.25">
      <c r="A3" s="2" t="s">
        <v>355</v>
      </c>
      <c r="B3" s="17">
        <v>5.52</v>
      </c>
      <c r="C3" s="17">
        <f t="shared" ref="C3" si="0">(D3-30.92)/1.03092</f>
        <v>-12.61979591044892</v>
      </c>
      <c r="D3" s="3">
        <v>17.91</v>
      </c>
      <c r="E3" s="2" t="s">
        <v>400</v>
      </c>
    </row>
    <row r="4" spans="1:6" x14ac:dyDescent="0.25">
      <c r="A4" s="2" t="s">
        <v>356</v>
      </c>
      <c r="B4" s="17">
        <v>0.7</v>
      </c>
      <c r="C4" s="17">
        <v>-11.602918760916449</v>
      </c>
      <c r="D4" s="3">
        <v>0.7</v>
      </c>
      <c r="E4" s="2" t="s">
        <v>400</v>
      </c>
    </row>
    <row r="5" spans="1:6" x14ac:dyDescent="0.25">
      <c r="A5" s="2" t="s">
        <v>357</v>
      </c>
      <c r="B5" s="17">
        <v>3.78</v>
      </c>
      <c r="C5" s="17">
        <v>-11.473447814348596</v>
      </c>
      <c r="D5" s="3">
        <v>3.78</v>
      </c>
      <c r="E5" s="2" t="s">
        <v>400</v>
      </c>
    </row>
    <row r="6" spans="1:6" x14ac:dyDescent="0.25">
      <c r="A6" s="2" t="s">
        <v>358</v>
      </c>
      <c r="B6" s="17">
        <v>4.22</v>
      </c>
      <c r="C6" s="17">
        <v>-9.2013388258094384</v>
      </c>
      <c r="D6" s="3">
        <v>4.22</v>
      </c>
      <c r="E6" s="2" t="s">
        <v>400</v>
      </c>
    </row>
    <row r="7" spans="1:6" x14ac:dyDescent="0.25">
      <c r="A7" s="2" t="s">
        <v>359</v>
      </c>
      <c r="B7" s="17">
        <v>4.12</v>
      </c>
      <c r="C7" s="17">
        <v>-9.046398184834791</v>
      </c>
      <c r="D7" s="3">
        <v>4.12</v>
      </c>
      <c r="E7" s="2" t="s">
        <v>400</v>
      </c>
    </row>
    <row r="8" spans="1:6" x14ac:dyDescent="0.25">
      <c r="A8" s="2" t="s">
        <v>360</v>
      </c>
      <c r="B8" s="17">
        <v>3.78</v>
      </c>
      <c r="C8" s="17">
        <v>-9.7128551884791605</v>
      </c>
      <c r="D8" s="3">
        <v>3.78</v>
      </c>
      <c r="E8" s="2" t="s">
        <v>400</v>
      </c>
    </row>
    <row r="9" spans="1:6" x14ac:dyDescent="0.25">
      <c r="A9" s="2" t="s">
        <v>361</v>
      </c>
      <c r="B9" s="17">
        <v>3.26</v>
      </c>
      <c r="C9" s="17">
        <v>-11.405528629263816</v>
      </c>
      <c r="D9" s="3">
        <v>3.26</v>
      </c>
      <c r="E9" s="2" t="s">
        <v>400</v>
      </c>
    </row>
    <row r="10" spans="1:6" x14ac:dyDescent="0.25">
      <c r="A10" s="2" t="s">
        <v>362</v>
      </c>
      <c r="B10" s="17">
        <v>4.28</v>
      </c>
      <c r="C10" s="17">
        <v>-8.5815762619108558</v>
      </c>
      <c r="D10" s="3">
        <v>4.28</v>
      </c>
      <c r="E10" s="2" t="s">
        <v>400</v>
      </c>
    </row>
    <row r="11" spans="1:6" x14ac:dyDescent="0.25">
      <c r="A11" s="2" t="s">
        <v>363</v>
      </c>
      <c r="B11" s="17">
        <v>4.29</v>
      </c>
      <c r="C11" s="17">
        <v>-9.348850805915438</v>
      </c>
      <c r="D11" s="3">
        <v>4.29</v>
      </c>
      <c r="E11" s="2" t="s">
        <v>400</v>
      </c>
    </row>
    <row r="12" spans="1:6" x14ac:dyDescent="0.25">
      <c r="A12" s="2" t="s">
        <v>364</v>
      </c>
      <c r="B12" s="17">
        <v>4.13</v>
      </c>
      <c r="C12" s="17">
        <v>-7.8249140905757661</v>
      </c>
      <c r="D12" s="3">
        <v>4.13</v>
      </c>
      <c r="E12" s="2" t="s">
        <v>400</v>
      </c>
    </row>
    <row r="13" spans="1:6" x14ac:dyDescent="0.25">
      <c r="A13" s="2" t="s">
        <v>365</v>
      </c>
      <c r="B13" s="17">
        <v>4.46</v>
      </c>
      <c r="C13" s="17">
        <v>-7.391929285660316</v>
      </c>
      <c r="D13" s="3">
        <v>4.46</v>
      </c>
      <c r="E13" s="2" t="s">
        <v>400</v>
      </c>
    </row>
    <row r="14" spans="1:6" x14ac:dyDescent="0.25">
      <c r="A14" s="2" t="s">
        <v>366</v>
      </c>
      <c r="B14" s="17">
        <v>4.08</v>
      </c>
      <c r="C14" s="17">
        <v>-7.10539522358392</v>
      </c>
      <c r="D14" s="3">
        <v>4.08</v>
      </c>
      <c r="E14" s="2" t="s">
        <v>400</v>
      </c>
    </row>
    <row r="15" spans="1:6" x14ac:dyDescent="0.25">
      <c r="A15" s="2" t="s">
        <v>367</v>
      </c>
      <c r="B15" s="17">
        <v>4.09</v>
      </c>
      <c r="C15" s="17">
        <v>-7.985160917885163</v>
      </c>
      <c r="D15" s="3">
        <v>4.09</v>
      </c>
      <c r="E15" s="2" t="s">
        <v>400</v>
      </c>
    </row>
    <row r="16" spans="1:6" x14ac:dyDescent="0.25">
      <c r="A16" s="2" t="s">
        <v>368</v>
      </c>
      <c r="B16" s="17">
        <v>4.0599999999999996</v>
      </c>
      <c r="C16" s="17">
        <v>-11.162505295132354</v>
      </c>
      <c r="D16" s="3">
        <v>4.0599999999999996</v>
      </c>
      <c r="E16" s="2" t="s">
        <v>400</v>
      </c>
    </row>
    <row r="17" spans="1:5" x14ac:dyDescent="0.25">
      <c r="A17" s="2" t="s">
        <v>369</v>
      </c>
      <c r="B17" s="17" t="s">
        <v>382</v>
      </c>
      <c r="C17" s="17" t="s">
        <v>382</v>
      </c>
      <c r="D17" s="17" t="s">
        <v>382</v>
      </c>
      <c r="E17" s="2" t="s">
        <v>400</v>
      </c>
    </row>
    <row r="18" spans="1:5" x14ac:dyDescent="0.25">
      <c r="A18" s="2" t="s">
        <v>370</v>
      </c>
      <c r="B18" s="17" t="s">
        <v>382</v>
      </c>
      <c r="C18" s="17" t="s">
        <v>382</v>
      </c>
      <c r="D18" s="17" t="s">
        <v>382</v>
      </c>
      <c r="E18" s="2" t="s">
        <v>400</v>
      </c>
    </row>
    <row r="19" spans="1:5" x14ac:dyDescent="0.25">
      <c r="A19" s="2" t="s">
        <v>371</v>
      </c>
      <c r="B19" s="17" t="s">
        <v>382</v>
      </c>
      <c r="C19" s="17" t="s">
        <v>382</v>
      </c>
      <c r="D19" s="17" t="s">
        <v>382</v>
      </c>
      <c r="E19" s="2" t="s">
        <v>400</v>
      </c>
    </row>
    <row r="20" spans="1:5" x14ac:dyDescent="0.25">
      <c r="A20" s="2" t="s">
        <v>372</v>
      </c>
      <c r="B20" s="17">
        <v>6.17</v>
      </c>
      <c r="C20" s="17">
        <v>-11.137035600725564</v>
      </c>
      <c r="D20" s="3">
        <v>6.17</v>
      </c>
      <c r="E20" s="2" t="s">
        <v>400</v>
      </c>
    </row>
    <row r="21" spans="1:5" x14ac:dyDescent="0.25">
      <c r="A21" s="2" t="s">
        <v>373</v>
      </c>
      <c r="B21" s="17">
        <v>7.61</v>
      </c>
      <c r="C21" s="17">
        <v>-9.0962763363814236</v>
      </c>
      <c r="D21" s="3">
        <v>7.61</v>
      </c>
      <c r="E21" s="2" t="s">
        <v>400</v>
      </c>
    </row>
    <row r="22" spans="1:5" x14ac:dyDescent="0.25">
      <c r="A22" s="2" t="s">
        <v>374</v>
      </c>
      <c r="B22" s="17">
        <v>6.35</v>
      </c>
      <c r="C22" s="17">
        <v>-8.8935800183940454</v>
      </c>
      <c r="D22" s="3">
        <v>6.35</v>
      </c>
      <c r="E22" s="2" t="s">
        <v>400</v>
      </c>
    </row>
    <row r="23" spans="1:5" x14ac:dyDescent="0.25">
      <c r="A23" s="2" t="s">
        <v>375</v>
      </c>
      <c r="B23" s="17">
        <v>6.64</v>
      </c>
      <c r="C23" s="17">
        <v>-9.9272251164029868</v>
      </c>
      <c r="D23" s="3">
        <v>6.64</v>
      </c>
      <c r="E23" s="2" t="s">
        <v>400</v>
      </c>
    </row>
    <row r="24" spans="1:5" x14ac:dyDescent="0.25">
      <c r="A24" s="2" t="s">
        <v>376</v>
      </c>
      <c r="B24" s="17">
        <v>4.58</v>
      </c>
      <c r="C24" s="17">
        <v>-7.3091527788382464</v>
      </c>
      <c r="D24" s="3">
        <v>4.58</v>
      </c>
      <c r="E24" s="2" t="s">
        <v>400</v>
      </c>
    </row>
    <row r="25" spans="1:5" x14ac:dyDescent="0.25">
      <c r="A25" s="2" t="s">
        <v>377</v>
      </c>
      <c r="B25" s="17">
        <v>4.41</v>
      </c>
      <c r="C25" s="17">
        <v>-7.2911117453001033</v>
      </c>
      <c r="D25" s="3">
        <v>4.41</v>
      </c>
      <c r="E25" s="2" t="s">
        <v>400</v>
      </c>
    </row>
    <row r="26" spans="1:5" x14ac:dyDescent="0.25">
      <c r="A26" s="2" t="s">
        <v>378</v>
      </c>
      <c r="B26" s="17">
        <v>5.29</v>
      </c>
      <c r="C26" s="17">
        <v>-9.478321752483291</v>
      </c>
      <c r="D26" s="3">
        <v>5.29</v>
      </c>
      <c r="E26" s="2" t="s">
        <v>400</v>
      </c>
    </row>
    <row r="27" spans="1:5" x14ac:dyDescent="0.25">
      <c r="A27" s="2" t="s">
        <v>379</v>
      </c>
      <c r="B27" s="17">
        <v>-3.9</v>
      </c>
      <c r="C27" s="17">
        <v>-5.3288840387102381</v>
      </c>
      <c r="D27" s="3">
        <v>-3.9</v>
      </c>
      <c r="E27" s="2" t="s">
        <v>399</v>
      </c>
    </row>
    <row r="28" spans="1:5" x14ac:dyDescent="0.25">
      <c r="A28" s="2" t="s">
        <v>380</v>
      </c>
      <c r="B28" s="17">
        <v>1.04</v>
      </c>
      <c r="C28" s="17">
        <v>-12.725707789349158</v>
      </c>
      <c r="D28" s="3">
        <v>1.04</v>
      </c>
      <c r="E28" s="2" t="s">
        <v>399</v>
      </c>
    </row>
    <row r="29" spans="1:5" x14ac:dyDescent="0.25">
      <c r="A29" s="2" t="s">
        <v>381</v>
      </c>
      <c r="B29" s="17">
        <v>2.3199999999999998</v>
      </c>
      <c r="C29" s="17">
        <v>-12.727830263883058</v>
      </c>
      <c r="D29" s="3">
        <v>2.3199999999999998</v>
      </c>
      <c r="E29" s="2" t="s">
        <v>399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J52" sqref="J52"/>
    </sheetView>
  </sheetViews>
  <sheetFormatPr defaultRowHeight="15.75" x14ac:dyDescent="0.25"/>
  <cols>
    <col min="1" max="1" width="19" style="2" bestFit="1" customWidth="1"/>
    <col min="2" max="2" width="14" style="2" bestFit="1" customWidth="1"/>
    <col min="3" max="3" width="6.140625" style="2" bestFit="1" customWidth="1"/>
    <col min="4" max="4" width="7.28515625" style="2" bestFit="1" customWidth="1"/>
    <col min="5" max="6" width="21.5703125" style="2" bestFit="1" customWidth="1"/>
    <col min="7" max="16384" width="9.140625" style="2"/>
  </cols>
  <sheetData>
    <row r="1" spans="1:6" x14ac:dyDescent="0.25">
      <c r="A1" s="147" t="s">
        <v>386</v>
      </c>
      <c r="B1" s="147"/>
      <c r="C1" s="147"/>
      <c r="D1" s="147"/>
      <c r="E1" s="147"/>
    </row>
    <row r="2" spans="1:6" ht="18.75" x14ac:dyDescent="0.25">
      <c r="A2" s="1" t="s">
        <v>0</v>
      </c>
      <c r="B2" s="1" t="s">
        <v>1</v>
      </c>
      <c r="C2" s="1" t="s">
        <v>2</v>
      </c>
      <c r="D2" s="1" t="s">
        <v>3</v>
      </c>
      <c r="E2" s="12" t="s">
        <v>383</v>
      </c>
      <c r="F2" s="12" t="s">
        <v>408</v>
      </c>
    </row>
    <row r="3" spans="1:6" x14ac:dyDescent="0.25">
      <c r="A3" s="2">
        <v>1690369</v>
      </c>
      <c r="B3" s="3">
        <v>191.5</v>
      </c>
      <c r="C3" s="4">
        <v>0.38466666666666699</v>
      </c>
      <c r="D3" s="4">
        <v>-5.2666666666666666</v>
      </c>
      <c r="E3" s="2" t="s">
        <v>384</v>
      </c>
    </row>
    <row r="4" spans="1:6" x14ac:dyDescent="0.25">
      <c r="A4" s="2">
        <v>1690370</v>
      </c>
      <c r="B4" s="3">
        <v>184.7</v>
      </c>
      <c r="C4" s="4">
        <v>-0.16833333333333303</v>
      </c>
      <c r="D4" s="4">
        <v>-4.4356666666666662</v>
      </c>
      <c r="E4" s="2" t="s">
        <v>384</v>
      </c>
    </row>
    <row r="5" spans="1:6" x14ac:dyDescent="0.25">
      <c r="A5" s="2">
        <v>1690371</v>
      </c>
      <c r="B5" s="3">
        <v>180.5</v>
      </c>
      <c r="C5" s="4">
        <v>-0.19633333333333303</v>
      </c>
      <c r="D5" s="4">
        <v>-3.8756666666666666</v>
      </c>
      <c r="E5" s="2" t="s">
        <v>384</v>
      </c>
    </row>
    <row r="6" spans="1:6" x14ac:dyDescent="0.25">
      <c r="A6" s="2">
        <v>1690372</v>
      </c>
      <c r="B6" s="3">
        <v>171.5</v>
      </c>
      <c r="C6" s="4">
        <v>-0.786333333333333</v>
      </c>
      <c r="D6" s="4">
        <v>-4.7056666666666667</v>
      </c>
      <c r="E6" s="2" t="s">
        <v>384</v>
      </c>
    </row>
    <row r="7" spans="1:6" x14ac:dyDescent="0.25">
      <c r="A7" s="2">
        <v>1690373</v>
      </c>
      <c r="B7" s="3">
        <v>169</v>
      </c>
      <c r="C7" s="4">
        <v>-0.63733333333333309</v>
      </c>
      <c r="D7" s="4">
        <v>-5.3326666666666664</v>
      </c>
      <c r="E7" s="2" t="s">
        <v>384</v>
      </c>
    </row>
    <row r="8" spans="1:6" x14ac:dyDescent="0.25">
      <c r="A8" s="2">
        <v>1690374</v>
      </c>
      <c r="B8" s="3">
        <v>167</v>
      </c>
      <c r="C8" s="4">
        <v>-0.34933333333333305</v>
      </c>
      <c r="D8" s="4">
        <v>-5.2146666666666661</v>
      </c>
      <c r="E8" s="2" t="s">
        <v>384</v>
      </c>
    </row>
    <row r="9" spans="1:6" x14ac:dyDescent="0.25">
      <c r="A9" s="2">
        <v>1690375</v>
      </c>
      <c r="B9" s="3">
        <v>165.9</v>
      </c>
      <c r="C9" s="4">
        <v>-0.22433333333333305</v>
      </c>
      <c r="D9" s="4">
        <v>-4.3776666666666664</v>
      </c>
      <c r="E9" s="2" t="s">
        <v>384</v>
      </c>
    </row>
    <row r="10" spans="1:6" x14ac:dyDescent="0.25">
      <c r="A10" s="2">
        <v>1690376</v>
      </c>
      <c r="B10" s="3">
        <v>163.9</v>
      </c>
      <c r="C10" s="4">
        <v>-0.57433333333333303</v>
      </c>
      <c r="D10" s="4">
        <v>-3.9996666666666667</v>
      </c>
      <c r="E10" s="2" t="s">
        <v>384</v>
      </c>
    </row>
    <row r="11" spans="1:6" x14ac:dyDescent="0.25">
      <c r="A11" s="2">
        <v>1690377</v>
      </c>
      <c r="B11" s="3">
        <v>154.9</v>
      </c>
      <c r="C11" s="4">
        <v>0.26066666666666694</v>
      </c>
      <c r="D11" s="4">
        <v>-6.5136666666666665</v>
      </c>
      <c r="E11" s="2" t="s">
        <v>384</v>
      </c>
    </row>
    <row r="12" spans="1:6" x14ac:dyDescent="0.25">
      <c r="A12" s="2">
        <v>1690378</v>
      </c>
      <c r="B12" s="3">
        <v>137.1</v>
      </c>
      <c r="C12" s="4">
        <v>0.73466666666666702</v>
      </c>
      <c r="D12" s="4">
        <v>-6.0426666666666664</v>
      </c>
      <c r="E12" s="2" t="s">
        <v>384</v>
      </c>
    </row>
    <row r="13" spans="1:6" x14ac:dyDescent="0.25">
      <c r="A13" s="2">
        <v>1690379</v>
      </c>
      <c r="B13" s="3">
        <v>132.80000000000001</v>
      </c>
      <c r="C13" s="4">
        <v>0.11466666666666697</v>
      </c>
      <c r="D13" s="4">
        <v>-8.788666666666666</v>
      </c>
      <c r="E13" s="2" t="s">
        <v>384</v>
      </c>
    </row>
    <row r="14" spans="1:6" x14ac:dyDescent="0.25">
      <c r="A14" s="2">
        <v>1690380</v>
      </c>
      <c r="B14" s="3">
        <v>130.19999999999999</v>
      </c>
      <c r="C14" s="4">
        <v>0.29366666666666696</v>
      </c>
      <c r="D14" s="4">
        <v>-8.4556666666666658</v>
      </c>
      <c r="E14" s="2" t="s">
        <v>384</v>
      </c>
    </row>
    <row r="15" spans="1:6" x14ac:dyDescent="0.25">
      <c r="A15" s="2">
        <v>1690381</v>
      </c>
      <c r="B15" s="3">
        <v>129.30000000000001</v>
      </c>
      <c r="C15" s="4">
        <v>0.60466666666666702</v>
      </c>
      <c r="D15" s="4">
        <v>-8.4286666666666665</v>
      </c>
      <c r="E15" s="2" t="s">
        <v>384</v>
      </c>
    </row>
    <row r="16" spans="1:6" x14ac:dyDescent="0.25">
      <c r="A16" s="2">
        <v>1690382</v>
      </c>
      <c r="B16" s="3">
        <v>127.8</v>
      </c>
      <c r="C16" s="4">
        <v>0.59166666666666701</v>
      </c>
      <c r="D16" s="4">
        <v>-8.3126666666666669</v>
      </c>
      <c r="E16" s="2" t="s">
        <v>384</v>
      </c>
    </row>
    <row r="17" spans="1:6" x14ac:dyDescent="0.25">
      <c r="A17" s="2">
        <v>1690383</v>
      </c>
      <c r="B17" s="3">
        <v>126.9</v>
      </c>
      <c r="C17" s="4">
        <v>0.51166666666666694</v>
      </c>
      <c r="D17" s="4">
        <v>-7.9646666666666661</v>
      </c>
      <c r="E17" s="2" t="s">
        <v>384</v>
      </c>
    </row>
    <row r="18" spans="1:6" x14ac:dyDescent="0.25">
      <c r="A18" s="2">
        <v>1690384</v>
      </c>
      <c r="B18" s="3">
        <v>125.7</v>
      </c>
      <c r="C18" s="4">
        <v>0.55066666666666697</v>
      </c>
      <c r="D18" s="4">
        <v>-7.0976666666666661</v>
      </c>
      <c r="E18" s="2" t="s">
        <v>384</v>
      </c>
    </row>
    <row r="19" spans="1:6" x14ac:dyDescent="0.25">
      <c r="A19" s="2">
        <v>1690385</v>
      </c>
      <c r="B19" s="3">
        <v>124.8</v>
      </c>
      <c r="C19" s="4">
        <v>0.63383333333333358</v>
      </c>
      <c r="D19" s="4">
        <v>-8.4090000000000007</v>
      </c>
      <c r="E19" s="2" t="s">
        <v>384</v>
      </c>
    </row>
    <row r="20" spans="1:6" x14ac:dyDescent="0.25">
      <c r="A20" s="2">
        <v>1690386</v>
      </c>
      <c r="B20" s="3">
        <v>123.6</v>
      </c>
      <c r="C20" s="4">
        <v>0.59483333333333355</v>
      </c>
      <c r="D20" s="4">
        <v>-8.0210000000000008</v>
      </c>
      <c r="E20" s="2" t="s">
        <v>384</v>
      </c>
    </row>
    <row r="21" spans="1:6" x14ac:dyDescent="0.25">
      <c r="A21" s="2">
        <v>1690387</v>
      </c>
      <c r="B21" s="3">
        <v>119.7</v>
      </c>
      <c r="C21" s="4">
        <v>0.92283333333333351</v>
      </c>
      <c r="D21" s="4">
        <v>-7.2249999999999996</v>
      </c>
      <c r="E21" s="2" t="s">
        <v>384</v>
      </c>
    </row>
    <row r="22" spans="1:6" x14ac:dyDescent="0.25">
      <c r="A22" s="134">
        <v>1690388</v>
      </c>
      <c r="B22" s="144">
        <v>117.2</v>
      </c>
      <c r="C22" s="145">
        <v>0.81383333333333352</v>
      </c>
      <c r="D22" s="145">
        <v>-8.1219999999999999</v>
      </c>
      <c r="E22" s="134" t="s">
        <v>384</v>
      </c>
      <c r="F22" s="136" t="s">
        <v>471</v>
      </c>
    </row>
    <row r="23" spans="1:6" x14ac:dyDescent="0.25">
      <c r="A23" s="134">
        <v>1690389</v>
      </c>
      <c r="B23" s="144">
        <v>116.2</v>
      </c>
      <c r="C23" s="145">
        <v>1.4418333333333335</v>
      </c>
      <c r="D23" s="145">
        <v>-7.26</v>
      </c>
      <c r="E23" s="134" t="s">
        <v>384</v>
      </c>
      <c r="F23" s="136" t="s">
        <v>471</v>
      </c>
    </row>
    <row r="24" spans="1:6" x14ac:dyDescent="0.25">
      <c r="A24" s="134">
        <v>1690390</v>
      </c>
      <c r="B24" s="144">
        <v>114.9</v>
      </c>
      <c r="C24" s="145">
        <v>1.3568333333333336</v>
      </c>
      <c r="D24" s="145">
        <v>-7.3860000000000001</v>
      </c>
      <c r="E24" s="134" t="s">
        <v>384</v>
      </c>
      <c r="F24" s="136" t="s">
        <v>471</v>
      </c>
    </row>
    <row r="25" spans="1:6" x14ac:dyDescent="0.25">
      <c r="A25" s="134">
        <v>1690391</v>
      </c>
      <c r="B25" s="144">
        <v>113.8</v>
      </c>
      <c r="C25" s="145">
        <v>1.5648333333333335</v>
      </c>
      <c r="D25" s="145">
        <v>-7.2759999999999998</v>
      </c>
      <c r="E25" s="134" t="s">
        <v>384</v>
      </c>
      <c r="F25" s="136" t="s">
        <v>471</v>
      </c>
    </row>
    <row r="26" spans="1:6" x14ac:dyDescent="0.25">
      <c r="A26" s="134">
        <v>1690392</v>
      </c>
      <c r="B26" s="144">
        <v>112.8</v>
      </c>
      <c r="C26" s="145">
        <v>1.3688333333333336</v>
      </c>
      <c r="D26" s="145">
        <v>-6.83</v>
      </c>
      <c r="E26" s="134" t="s">
        <v>384</v>
      </c>
      <c r="F26" s="136" t="s">
        <v>471</v>
      </c>
    </row>
    <row r="27" spans="1:6" x14ac:dyDescent="0.25">
      <c r="A27" s="134">
        <v>1690393</v>
      </c>
      <c r="B27" s="144">
        <v>111.8</v>
      </c>
      <c r="C27" s="145">
        <v>1.6328333333333336</v>
      </c>
      <c r="D27" s="145">
        <v>-6.76</v>
      </c>
      <c r="E27" s="134" t="s">
        <v>384</v>
      </c>
      <c r="F27" s="136" t="s">
        <v>471</v>
      </c>
    </row>
    <row r="28" spans="1:6" x14ac:dyDescent="0.25">
      <c r="A28" s="134">
        <v>1690394</v>
      </c>
      <c r="B28" s="144">
        <v>110.9</v>
      </c>
      <c r="C28" s="145">
        <v>1.5808333333333335</v>
      </c>
      <c r="D28" s="145">
        <v>-7.7429999999999994</v>
      </c>
      <c r="E28" s="134" t="s">
        <v>384</v>
      </c>
      <c r="F28" s="136" t="s">
        <v>471</v>
      </c>
    </row>
    <row r="29" spans="1:6" x14ac:dyDescent="0.25">
      <c r="A29" s="134">
        <v>1690395</v>
      </c>
      <c r="B29" s="144">
        <v>109.9</v>
      </c>
      <c r="C29" s="145">
        <v>1.3668333333333336</v>
      </c>
      <c r="D29" s="145">
        <v>-6.9420000000000002</v>
      </c>
      <c r="E29" s="134" t="s">
        <v>384</v>
      </c>
      <c r="F29" s="136" t="s">
        <v>471</v>
      </c>
    </row>
    <row r="30" spans="1:6" x14ac:dyDescent="0.25">
      <c r="A30" s="134">
        <v>1690396</v>
      </c>
      <c r="B30" s="144">
        <v>108.8</v>
      </c>
      <c r="C30" s="145">
        <v>1.6248333333333336</v>
      </c>
      <c r="D30" s="145">
        <v>-6.8140000000000001</v>
      </c>
      <c r="E30" s="134" t="s">
        <v>384</v>
      </c>
      <c r="F30" s="136" t="s">
        <v>471</v>
      </c>
    </row>
    <row r="31" spans="1:6" x14ac:dyDescent="0.25">
      <c r="A31" s="134">
        <v>1690397</v>
      </c>
      <c r="B31" s="144">
        <v>107.7</v>
      </c>
      <c r="C31" s="145">
        <v>1.6198333333333335</v>
      </c>
      <c r="D31" s="145">
        <v>-7.1779999999999999</v>
      </c>
      <c r="E31" s="134" t="s">
        <v>384</v>
      </c>
      <c r="F31" s="136" t="s">
        <v>471</v>
      </c>
    </row>
    <row r="32" spans="1:6" x14ac:dyDescent="0.25">
      <c r="A32" s="134">
        <v>1690398</v>
      </c>
      <c r="B32" s="144">
        <v>106.9</v>
      </c>
      <c r="C32" s="145">
        <v>1.155</v>
      </c>
      <c r="D32" s="145">
        <v>-7.3210000000000006</v>
      </c>
      <c r="E32" s="134" t="s">
        <v>384</v>
      </c>
      <c r="F32" s="136" t="s">
        <v>471</v>
      </c>
    </row>
    <row r="33" spans="1:6" x14ac:dyDescent="0.25">
      <c r="A33" s="134">
        <v>1690399</v>
      </c>
      <c r="B33" s="144">
        <v>105.8</v>
      </c>
      <c r="C33" s="145">
        <v>1.6648333333333336</v>
      </c>
      <c r="D33" s="145">
        <v>-7.0609999999999999</v>
      </c>
      <c r="E33" s="134" t="s">
        <v>384</v>
      </c>
      <c r="F33" s="136" t="s">
        <v>471</v>
      </c>
    </row>
    <row r="34" spans="1:6" x14ac:dyDescent="0.25">
      <c r="A34" s="134">
        <v>1690400</v>
      </c>
      <c r="B34" s="144">
        <v>104.7</v>
      </c>
      <c r="C34" s="145">
        <v>0.63083333333333358</v>
      </c>
      <c r="D34" s="145">
        <v>-7.1719999999999997</v>
      </c>
      <c r="E34" s="134" t="s">
        <v>384</v>
      </c>
      <c r="F34" s="136" t="s">
        <v>471</v>
      </c>
    </row>
    <row r="35" spans="1:6" x14ac:dyDescent="0.25">
      <c r="A35" s="134">
        <v>1690401</v>
      </c>
      <c r="B35" s="144">
        <v>103.2</v>
      </c>
      <c r="C35" s="145">
        <v>-6.8166666666666431E-2</v>
      </c>
      <c r="D35" s="145">
        <v>-7.6609999999999996</v>
      </c>
      <c r="E35" s="134" t="s">
        <v>384</v>
      </c>
      <c r="F35" s="136" t="s">
        <v>471</v>
      </c>
    </row>
    <row r="36" spans="1:6" x14ac:dyDescent="0.25">
      <c r="A36" s="134">
        <v>1690402</v>
      </c>
      <c r="B36" s="144">
        <v>102.1</v>
      </c>
      <c r="C36" s="145">
        <v>-0.34816666666666646</v>
      </c>
      <c r="D36" s="145">
        <v>-7.2320000000000002</v>
      </c>
      <c r="E36" s="134" t="s">
        <v>384</v>
      </c>
      <c r="F36" s="136" t="s">
        <v>471</v>
      </c>
    </row>
    <row r="37" spans="1:6" x14ac:dyDescent="0.25">
      <c r="A37" s="134">
        <v>1690403</v>
      </c>
      <c r="B37" s="144">
        <v>100.6</v>
      </c>
      <c r="C37" s="145">
        <v>0.38983333333333359</v>
      </c>
      <c r="D37" s="145">
        <v>-6.1619999999999999</v>
      </c>
      <c r="E37" s="134" t="s">
        <v>384</v>
      </c>
      <c r="F37" s="136" t="s">
        <v>471</v>
      </c>
    </row>
    <row r="38" spans="1:6" x14ac:dyDescent="0.25">
      <c r="A38" s="134">
        <v>1690404</v>
      </c>
      <c r="B38" s="144">
        <v>99</v>
      </c>
      <c r="C38" s="145">
        <v>-0.22016666666666646</v>
      </c>
      <c r="D38" s="145">
        <v>-7.633</v>
      </c>
      <c r="E38" s="134" t="s">
        <v>384</v>
      </c>
      <c r="F38" s="136" t="s">
        <v>471</v>
      </c>
    </row>
    <row r="39" spans="1:6" x14ac:dyDescent="0.25">
      <c r="A39" s="134">
        <v>1690405</v>
      </c>
      <c r="B39" s="144">
        <v>97.6</v>
      </c>
      <c r="C39" s="145">
        <v>0.59783333333333355</v>
      </c>
      <c r="D39" s="145">
        <v>-7.13</v>
      </c>
      <c r="E39" s="134" t="s">
        <v>384</v>
      </c>
      <c r="F39" s="136" t="s">
        <v>471</v>
      </c>
    </row>
    <row r="40" spans="1:6" x14ac:dyDescent="0.25">
      <c r="A40" s="134">
        <v>1690406</v>
      </c>
      <c r="B40" s="144">
        <v>94.7</v>
      </c>
      <c r="C40" s="145">
        <v>0.60383333333333356</v>
      </c>
      <c r="D40" s="145">
        <v>-7.1369999999999996</v>
      </c>
      <c r="E40" s="134" t="s">
        <v>384</v>
      </c>
      <c r="F40" s="136" t="s">
        <v>471</v>
      </c>
    </row>
    <row r="41" spans="1:6" x14ac:dyDescent="0.25">
      <c r="A41" s="134">
        <v>1690407</v>
      </c>
      <c r="B41" s="144">
        <v>91</v>
      </c>
      <c r="C41" s="135">
        <v>0.60512500000000002</v>
      </c>
      <c r="D41" s="135">
        <v>-5.8096249999999996</v>
      </c>
      <c r="E41" s="134" t="s">
        <v>384</v>
      </c>
      <c r="F41" s="136" t="s">
        <v>471</v>
      </c>
    </row>
    <row r="42" spans="1:6" x14ac:dyDescent="0.25">
      <c r="A42" s="134">
        <v>1690408</v>
      </c>
      <c r="B42" s="144">
        <v>87.8</v>
      </c>
      <c r="C42" s="135">
        <v>-0.364875</v>
      </c>
      <c r="D42" s="135">
        <v>-8.2586250000000003</v>
      </c>
      <c r="E42" s="134" t="s">
        <v>384</v>
      </c>
      <c r="F42" s="136" t="s">
        <v>471</v>
      </c>
    </row>
    <row r="43" spans="1:6" x14ac:dyDescent="0.25">
      <c r="A43" s="134">
        <v>1690409</v>
      </c>
      <c r="B43" s="144">
        <v>86.2</v>
      </c>
      <c r="C43" s="146">
        <v>0.16512499999999999</v>
      </c>
      <c r="D43" s="146">
        <v>-7.3606249999999998</v>
      </c>
      <c r="E43" s="134" t="s">
        <v>384</v>
      </c>
      <c r="F43" s="136" t="s">
        <v>471</v>
      </c>
    </row>
    <row r="44" spans="1:6" x14ac:dyDescent="0.25">
      <c r="A44" s="2">
        <v>1690410</v>
      </c>
      <c r="B44" s="3">
        <v>85</v>
      </c>
      <c r="C44" s="6">
        <v>-0.25387500000000002</v>
      </c>
      <c r="D44" s="6">
        <v>-7.1756250000000001</v>
      </c>
      <c r="E44" s="2" t="s">
        <v>384</v>
      </c>
    </row>
    <row r="45" spans="1:6" x14ac:dyDescent="0.25">
      <c r="A45" s="2">
        <v>1690411</v>
      </c>
      <c r="B45" s="3">
        <v>84</v>
      </c>
      <c r="C45" s="6">
        <v>0.956125</v>
      </c>
      <c r="D45" s="6">
        <v>-5.6146249999999975</v>
      </c>
      <c r="E45" s="2" t="s">
        <v>384</v>
      </c>
    </row>
    <row r="46" spans="1:6" x14ac:dyDescent="0.25">
      <c r="A46" s="2">
        <v>1690412</v>
      </c>
      <c r="B46" s="3">
        <v>82.4</v>
      </c>
      <c r="C46" s="6">
        <v>0.92912499999999998</v>
      </c>
      <c r="D46" s="6">
        <v>-5.3806250000000002</v>
      </c>
      <c r="E46" s="2" t="s">
        <v>384</v>
      </c>
    </row>
    <row r="47" spans="1:6" x14ac:dyDescent="0.25">
      <c r="A47" s="2">
        <v>1690413</v>
      </c>
      <c r="B47" s="3">
        <v>79.599999999999994</v>
      </c>
      <c r="C47" s="6">
        <v>1.2201249999999999</v>
      </c>
      <c r="D47" s="6">
        <v>-3.2756249999999998</v>
      </c>
      <c r="E47" s="2" t="s">
        <v>384</v>
      </c>
    </row>
    <row r="48" spans="1:6" x14ac:dyDescent="0.25">
      <c r="A48" s="2">
        <v>1690414</v>
      </c>
      <c r="B48" s="3">
        <v>78</v>
      </c>
      <c r="C48" s="4">
        <v>1.2849999999999999</v>
      </c>
      <c r="D48" s="4">
        <v>-3.625</v>
      </c>
      <c r="E48" s="2" t="s">
        <v>384</v>
      </c>
    </row>
    <row r="49" spans="1:5" x14ac:dyDescent="0.25">
      <c r="A49" s="2">
        <v>1690415</v>
      </c>
      <c r="B49" s="3">
        <v>76.900000000000006</v>
      </c>
      <c r="C49" s="4">
        <v>1.4320000000000002</v>
      </c>
      <c r="D49" s="4">
        <v>-3.9569999999999999</v>
      </c>
      <c r="E49" s="2" t="s">
        <v>384</v>
      </c>
    </row>
    <row r="50" spans="1:5" x14ac:dyDescent="0.25">
      <c r="B50" s="2">
        <v>75.900000000000006</v>
      </c>
      <c r="C50" s="6">
        <v>1.626125</v>
      </c>
      <c r="D50" s="6">
        <v>-4.1656250000000004</v>
      </c>
      <c r="E50" s="2" t="s">
        <v>384</v>
      </c>
    </row>
    <row r="51" spans="1:5" x14ac:dyDescent="0.25">
      <c r="B51" s="2">
        <v>75.900000000000006</v>
      </c>
      <c r="C51" s="4">
        <v>1.587666666666667</v>
      </c>
      <c r="D51" s="4">
        <v>-4.1466666666666665</v>
      </c>
      <c r="E51" s="2" t="s">
        <v>384</v>
      </c>
    </row>
    <row r="52" spans="1:5" x14ac:dyDescent="0.25">
      <c r="A52" s="2">
        <v>1690416</v>
      </c>
      <c r="B52" s="3">
        <v>74.900000000000006</v>
      </c>
      <c r="C52" s="6">
        <v>1.739125</v>
      </c>
      <c r="D52" s="6">
        <v>-3.2786249999999999</v>
      </c>
      <c r="E52" s="2" t="s">
        <v>384</v>
      </c>
    </row>
    <row r="53" spans="1:5" x14ac:dyDescent="0.25">
      <c r="A53" s="2">
        <v>1690417</v>
      </c>
      <c r="B53" s="3">
        <v>73.8</v>
      </c>
      <c r="C53" s="4">
        <v>1.5590000000000002</v>
      </c>
      <c r="D53" s="4">
        <v>-5.9590000000000005</v>
      </c>
      <c r="E53" s="2" t="s">
        <v>384</v>
      </c>
    </row>
    <row r="54" spans="1:5" x14ac:dyDescent="0.25">
      <c r="B54" s="2">
        <v>73.8</v>
      </c>
      <c r="C54" s="4">
        <v>1.5406666666666671</v>
      </c>
      <c r="D54" s="4">
        <v>-4.6346666666666669</v>
      </c>
      <c r="E54" s="2" t="s">
        <v>384</v>
      </c>
    </row>
    <row r="55" spans="1:5" x14ac:dyDescent="0.25">
      <c r="A55" s="2">
        <v>1690418</v>
      </c>
      <c r="B55" s="3">
        <v>72.8</v>
      </c>
      <c r="C55" s="4">
        <v>1.9490000000000001</v>
      </c>
      <c r="D55" s="4">
        <v>-5.8222000000000005</v>
      </c>
      <c r="E55" s="2" t="s">
        <v>384</v>
      </c>
    </row>
    <row r="56" spans="1:5" x14ac:dyDescent="0.25">
      <c r="A56" s="2">
        <v>1690419</v>
      </c>
      <c r="B56" s="3">
        <v>71.599999999999994</v>
      </c>
      <c r="C56" s="4">
        <v>1.6310000000000002</v>
      </c>
      <c r="D56" s="4">
        <v>-4.9450000000000003</v>
      </c>
      <c r="E56" s="2" t="s">
        <v>384</v>
      </c>
    </row>
    <row r="57" spans="1:5" x14ac:dyDescent="0.25">
      <c r="A57" s="2">
        <v>1690420</v>
      </c>
      <c r="B57" s="3">
        <v>69.5</v>
      </c>
      <c r="C57" s="4">
        <v>1.8540000000000001</v>
      </c>
      <c r="D57" s="4">
        <v>-5.7411999999999992</v>
      </c>
      <c r="E57" s="2" t="s">
        <v>384</v>
      </c>
    </row>
    <row r="58" spans="1:5" x14ac:dyDescent="0.25">
      <c r="A58" s="2">
        <v>1690421</v>
      </c>
      <c r="B58" s="3">
        <v>68.400000000000006</v>
      </c>
      <c r="C58" s="4">
        <v>1.7820000000000003</v>
      </c>
      <c r="D58" s="4">
        <v>-6.2872000000000003</v>
      </c>
      <c r="E58" s="2" t="s">
        <v>384</v>
      </c>
    </row>
    <row r="59" spans="1:5" x14ac:dyDescent="0.25">
      <c r="A59" s="2">
        <v>1690422</v>
      </c>
      <c r="B59" s="3">
        <v>66.5</v>
      </c>
      <c r="C59" s="4">
        <v>1.9020000000000001</v>
      </c>
      <c r="D59" s="4">
        <v>-4.2042000000000002</v>
      </c>
      <c r="E59" s="2" t="s">
        <v>384</v>
      </c>
    </row>
    <row r="60" spans="1:5" x14ac:dyDescent="0.25">
      <c r="A60" s="2">
        <v>1690423</v>
      </c>
      <c r="B60" s="3">
        <v>64.599999999999994</v>
      </c>
      <c r="C60" s="4">
        <v>2.274</v>
      </c>
      <c r="D60" s="4">
        <v>-4.2932000000000006</v>
      </c>
      <c r="E60" s="2" t="s">
        <v>384</v>
      </c>
    </row>
    <row r="61" spans="1:5" x14ac:dyDescent="0.25">
      <c r="A61" s="2">
        <v>1690424</v>
      </c>
      <c r="B61" s="3">
        <v>63.7</v>
      </c>
      <c r="C61" s="4">
        <v>2.3960000000000004</v>
      </c>
      <c r="D61" s="4">
        <v>-3.3942000000000001</v>
      </c>
      <c r="E61" s="2" t="s">
        <v>384</v>
      </c>
    </row>
    <row r="62" spans="1:5" x14ac:dyDescent="0.25">
      <c r="A62" s="2">
        <v>1690425</v>
      </c>
      <c r="B62" s="3">
        <v>62.3</v>
      </c>
      <c r="C62" s="4">
        <v>2.1140000000000003</v>
      </c>
      <c r="D62" s="4">
        <v>-5.6532</v>
      </c>
      <c r="E62" s="2" t="s">
        <v>384</v>
      </c>
    </row>
    <row r="63" spans="1:5" x14ac:dyDescent="0.25">
      <c r="A63" s="2">
        <v>1690426</v>
      </c>
      <c r="B63" s="3">
        <v>60.3</v>
      </c>
      <c r="C63" s="4">
        <v>1.7610000000000001</v>
      </c>
      <c r="D63" s="4">
        <v>-7.4481999999999999</v>
      </c>
      <c r="E63" s="2" t="s">
        <v>384</v>
      </c>
    </row>
    <row r="64" spans="1:5" x14ac:dyDescent="0.25">
      <c r="A64" s="2">
        <v>1690427</v>
      </c>
      <c r="B64" s="3">
        <v>59</v>
      </c>
      <c r="C64" s="4">
        <v>1.7390000000000001</v>
      </c>
      <c r="D64" s="4">
        <v>-7.5402000000000005</v>
      </c>
      <c r="E64" s="2" t="s">
        <v>384</v>
      </c>
    </row>
    <row r="65" spans="1:5" x14ac:dyDescent="0.25">
      <c r="A65" s="2">
        <v>1690428</v>
      </c>
      <c r="B65" s="3">
        <v>58</v>
      </c>
      <c r="C65" s="4">
        <v>2.5830000000000002</v>
      </c>
      <c r="D65" s="4">
        <v>-1.9352</v>
      </c>
      <c r="E65" s="2" t="s">
        <v>384</v>
      </c>
    </row>
    <row r="66" spans="1:5" x14ac:dyDescent="0.25">
      <c r="A66" s="2">
        <v>1690429</v>
      </c>
      <c r="B66" s="3">
        <v>56.5</v>
      </c>
      <c r="C66" s="4">
        <v>3.5855000000000001</v>
      </c>
      <c r="D66" s="4">
        <v>-3.2029999999999998</v>
      </c>
      <c r="E66" s="2" t="s">
        <v>384</v>
      </c>
    </row>
    <row r="67" spans="1:5" x14ac:dyDescent="0.25">
      <c r="A67" s="2">
        <v>1690430</v>
      </c>
      <c r="B67" s="3">
        <v>55.3</v>
      </c>
      <c r="C67" s="6">
        <v>3.2124999999999999</v>
      </c>
      <c r="D67" s="6">
        <v>-3.573</v>
      </c>
      <c r="E67" s="2" t="s">
        <v>384</v>
      </c>
    </row>
    <row r="68" spans="1:5" x14ac:dyDescent="0.25">
      <c r="A68" s="2">
        <v>1690431</v>
      </c>
      <c r="B68" s="3">
        <v>54</v>
      </c>
      <c r="C68" s="4">
        <v>3.2760000000000002</v>
      </c>
      <c r="D68" s="4">
        <v>-3.3612000000000002</v>
      </c>
      <c r="E68" s="2" t="s">
        <v>384</v>
      </c>
    </row>
    <row r="69" spans="1:5" x14ac:dyDescent="0.25">
      <c r="A69" s="2">
        <v>1690432</v>
      </c>
      <c r="B69" s="3">
        <v>52.7</v>
      </c>
      <c r="C69" s="4">
        <v>2.3360000000000003</v>
      </c>
      <c r="D69" s="4">
        <v>-12.2052</v>
      </c>
      <c r="E69" s="2" t="s">
        <v>384</v>
      </c>
    </row>
    <row r="70" spans="1:5" x14ac:dyDescent="0.25">
      <c r="A70" s="2">
        <v>1690433</v>
      </c>
      <c r="B70" s="3">
        <v>51.4</v>
      </c>
      <c r="C70" s="4">
        <v>2.367</v>
      </c>
      <c r="D70" s="4">
        <v>-7.6281999999999996</v>
      </c>
      <c r="E70" s="2" t="s">
        <v>384</v>
      </c>
    </row>
    <row r="71" spans="1:5" x14ac:dyDescent="0.25">
      <c r="A71" s="2">
        <v>1690434</v>
      </c>
      <c r="B71" s="3">
        <v>50.2</v>
      </c>
      <c r="C71" s="4">
        <v>2.5370000000000004</v>
      </c>
      <c r="D71" s="4">
        <v>-1.9101999999999999</v>
      </c>
      <c r="E71" s="2" t="s">
        <v>384</v>
      </c>
    </row>
    <row r="72" spans="1:5" x14ac:dyDescent="0.25">
      <c r="A72" s="2">
        <v>1690435</v>
      </c>
      <c r="B72" s="3">
        <v>49</v>
      </c>
      <c r="C72" s="4">
        <v>2.6150000000000002</v>
      </c>
      <c r="D72" s="4">
        <v>-8.6671999999999993</v>
      </c>
      <c r="E72" s="2" t="s">
        <v>384</v>
      </c>
    </row>
    <row r="73" spans="1:5" x14ac:dyDescent="0.25">
      <c r="A73" s="2">
        <v>1690436</v>
      </c>
      <c r="B73" s="3">
        <v>47.6</v>
      </c>
      <c r="C73" s="4">
        <v>2.714</v>
      </c>
      <c r="D73" s="4">
        <v>-9.2371999999999996</v>
      </c>
      <c r="E73" s="2" t="s">
        <v>384</v>
      </c>
    </row>
    <row r="74" spans="1:5" x14ac:dyDescent="0.25">
      <c r="A74" s="2">
        <v>1690437</v>
      </c>
      <c r="B74" s="3">
        <v>46.4</v>
      </c>
      <c r="C74" s="4">
        <v>2.63</v>
      </c>
      <c r="D74" s="4">
        <v>-11.165199999999999</v>
      </c>
      <c r="E74" s="2" t="s">
        <v>384</v>
      </c>
    </row>
    <row r="75" spans="1:5" x14ac:dyDescent="0.25">
      <c r="A75" s="2">
        <v>1690438</v>
      </c>
      <c r="B75" s="3">
        <v>44.7</v>
      </c>
      <c r="C75" s="4">
        <v>2.5660000000000003</v>
      </c>
      <c r="D75" s="4">
        <v>-11.1152</v>
      </c>
      <c r="E75" s="2" t="s">
        <v>384</v>
      </c>
    </row>
    <row r="76" spans="1:5" x14ac:dyDescent="0.25">
      <c r="A76" s="2">
        <v>1690439</v>
      </c>
      <c r="B76" s="3">
        <v>43.6</v>
      </c>
      <c r="C76" s="4">
        <v>2.5330000000000004</v>
      </c>
      <c r="D76" s="4">
        <v>-9.8841999999999999</v>
      </c>
      <c r="E76" s="2" t="s">
        <v>384</v>
      </c>
    </row>
    <row r="77" spans="1:5" x14ac:dyDescent="0.25">
      <c r="A77" s="2">
        <v>1690440</v>
      </c>
      <c r="B77" s="3">
        <v>42</v>
      </c>
      <c r="C77" s="4">
        <v>3.0340000000000003</v>
      </c>
      <c r="D77" s="4">
        <v>-8.3262</v>
      </c>
      <c r="E77" s="2" t="s">
        <v>384</v>
      </c>
    </row>
    <row r="78" spans="1:5" x14ac:dyDescent="0.25">
      <c r="A78" s="2">
        <v>1690441</v>
      </c>
      <c r="B78" s="3">
        <v>39.6</v>
      </c>
      <c r="C78" s="4">
        <v>3.1630000000000003</v>
      </c>
      <c r="D78" s="4">
        <v>-9.3071999999999999</v>
      </c>
      <c r="E78" s="2" t="s">
        <v>384</v>
      </c>
    </row>
    <row r="79" spans="1:5" x14ac:dyDescent="0.25">
      <c r="A79" s="2">
        <v>1690442</v>
      </c>
      <c r="B79" s="3">
        <v>37.9</v>
      </c>
      <c r="C79" s="4">
        <v>3.2850000000000001</v>
      </c>
      <c r="D79" s="4">
        <v>-8.9141999999999992</v>
      </c>
      <c r="E79" s="2" t="s">
        <v>384</v>
      </c>
    </row>
    <row r="80" spans="1:5" x14ac:dyDescent="0.25">
      <c r="A80" s="2">
        <v>1690443</v>
      </c>
      <c r="B80" s="3">
        <v>36</v>
      </c>
      <c r="C80" s="4">
        <v>3.1150000000000002</v>
      </c>
      <c r="D80" s="4">
        <v>-9.8791999999999991</v>
      </c>
      <c r="E80" s="2" t="s">
        <v>384</v>
      </c>
    </row>
    <row r="81" spans="1:5" x14ac:dyDescent="0.25">
      <c r="A81" s="2">
        <v>1690444</v>
      </c>
      <c r="B81" s="3">
        <v>34.4</v>
      </c>
      <c r="C81" s="4">
        <v>3.097</v>
      </c>
      <c r="D81" s="4">
        <v>-8.8141999999999996</v>
      </c>
      <c r="E81" s="2" t="s">
        <v>384</v>
      </c>
    </row>
    <row r="82" spans="1:5" x14ac:dyDescent="0.25">
      <c r="A82" s="2">
        <v>1690445</v>
      </c>
      <c r="B82" s="3">
        <v>32.5</v>
      </c>
      <c r="C82" s="4">
        <v>2.87</v>
      </c>
      <c r="D82" s="4">
        <v>-1.5542</v>
      </c>
      <c r="E82" s="2" t="s">
        <v>384</v>
      </c>
    </row>
    <row r="83" spans="1:5" x14ac:dyDescent="0.25">
      <c r="A83" s="2">
        <v>1690446</v>
      </c>
      <c r="B83" s="3">
        <v>30.9</v>
      </c>
      <c r="C83" s="4">
        <v>2.99</v>
      </c>
      <c r="D83" s="4">
        <v>-3.5859999999999999</v>
      </c>
      <c r="E83" s="2" t="s">
        <v>384</v>
      </c>
    </row>
    <row r="84" spans="1:5" x14ac:dyDescent="0.25">
      <c r="A84" s="2">
        <v>1690447</v>
      </c>
      <c r="B84" s="3">
        <v>28.6</v>
      </c>
      <c r="C84" s="4">
        <v>1.5970000000000002</v>
      </c>
      <c r="D84" s="4">
        <v>-9.9849999999999994</v>
      </c>
      <c r="E84" s="2" t="s">
        <v>384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65"/>
  <sheetViews>
    <sheetView workbookViewId="0">
      <selection activeCell="Q30" sqref="Q30"/>
    </sheetView>
  </sheetViews>
  <sheetFormatPr defaultRowHeight="15" x14ac:dyDescent="0.25"/>
  <sheetData>
    <row r="1" spans="1:77" ht="15.75" x14ac:dyDescent="0.25">
      <c r="A1" s="29" t="s">
        <v>412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</row>
    <row r="2" spans="1:77" ht="15.75" x14ac:dyDescent="0.25">
      <c r="A2" s="29"/>
      <c r="B2" s="149"/>
      <c r="C2" s="149"/>
      <c r="D2" s="149"/>
      <c r="E2" s="149"/>
      <c r="F2" s="149"/>
      <c r="G2" s="149"/>
      <c r="H2" s="28"/>
      <c r="I2" s="150" t="s">
        <v>413</v>
      </c>
      <c r="J2" s="150"/>
      <c r="K2" s="150"/>
      <c r="L2" s="150"/>
      <c r="M2" s="150"/>
      <c r="N2" s="150"/>
      <c r="O2" s="150"/>
      <c r="P2" s="150"/>
      <c r="Q2" s="28"/>
      <c r="R2" s="151" t="s">
        <v>414</v>
      </c>
      <c r="S2" s="151"/>
      <c r="T2" s="151"/>
      <c r="U2" s="151"/>
      <c r="V2" s="151"/>
      <c r="W2" s="151"/>
      <c r="X2" s="28"/>
      <c r="Y2" s="150"/>
      <c r="Z2" s="150"/>
      <c r="AA2" s="150"/>
      <c r="AB2" s="150"/>
      <c r="AC2" s="150"/>
      <c r="AD2" s="150"/>
      <c r="AE2" s="150"/>
      <c r="AF2" s="150"/>
      <c r="AG2" s="150"/>
      <c r="AH2" s="28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</row>
    <row r="3" spans="1:77" x14ac:dyDescent="0.25">
      <c r="A3" s="33"/>
      <c r="B3" s="41" t="s">
        <v>415</v>
      </c>
      <c r="C3" s="105" t="s">
        <v>416</v>
      </c>
      <c r="D3" s="109" t="s">
        <v>417</v>
      </c>
      <c r="E3" s="115" t="s">
        <v>418</v>
      </c>
      <c r="F3" s="35" t="s">
        <v>419</v>
      </c>
      <c r="G3" s="36" t="s">
        <v>420</v>
      </c>
      <c r="H3" s="35"/>
      <c r="I3" s="37" t="s">
        <v>421</v>
      </c>
      <c r="J3" s="40" t="s">
        <v>422</v>
      </c>
      <c r="K3" s="39"/>
      <c r="L3" s="40" t="s">
        <v>422</v>
      </c>
      <c r="M3" s="41"/>
      <c r="N3" s="40" t="s">
        <v>420</v>
      </c>
      <c r="O3" s="39"/>
      <c r="P3" s="39" t="s">
        <v>423</v>
      </c>
      <c r="Q3" s="35"/>
      <c r="R3" s="42" t="s">
        <v>422</v>
      </c>
      <c r="S3" s="34"/>
      <c r="T3" s="42" t="s">
        <v>422</v>
      </c>
      <c r="U3" s="42"/>
      <c r="V3" s="42" t="s">
        <v>420</v>
      </c>
      <c r="W3" s="42"/>
      <c r="X3" s="43"/>
      <c r="Y3" s="38"/>
      <c r="Z3" s="35"/>
      <c r="AA3" s="40"/>
      <c r="AB3" s="34"/>
      <c r="AC3" s="40"/>
      <c r="AD3" s="35"/>
      <c r="AE3" s="39"/>
      <c r="AF3" s="39"/>
      <c r="AG3" s="39"/>
      <c r="AH3" s="44"/>
      <c r="AI3" s="40"/>
      <c r="AJ3" s="34"/>
      <c r="AK3" s="40"/>
      <c r="AL3" s="35"/>
      <c r="AM3" s="39"/>
      <c r="AN3" s="45"/>
      <c r="AO3" s="40"/>
      <c r="AP3" s="34"/>
      <c r="AQ3" s="40"/>
      <c r="AR3" s="35"/>
      <c r="AS3" s="39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</row>
    <row r="4" spans="1:77" x14ac:dyDescent="0.25">
      <c r="A4" s="47" t="s">
        <v>57</v>
      </c>
      <c r="B4" s="53" t="s">
        <v>424</v>
      </c>
      <c r="C4" s="108" t="s">
        <v>425</v>
      </c>
      <c r="D4" s="110" t="s">
        <v>416</v>
      </c>
      <c r="E4" s="93" t="s">
        <v>419</v>
      </c>
      <c r="F4" s="48" t="s">
        <v>426</v>
      </c>
      <c r="G4" s="50" t="s">
        <v>427</v>
      </c>
      <c r="H4" s="48"/>
      <c r="I4" s="51" t="s">
        <v>428</v>
      </c>
      <c r="J4" s="54" t="s">
        <v>428</v>
      </c>
      <c r="K4" s="53" t="s">
        <v>429</v>
      </c>
      <c r="L4" s="54" t="s">
        <v>430</v>
      </c>
      <c r="M4" s="53" t="s">
        <v>429</v>
      </c>
      <c r="N4" s="54" t="s">
        <v>431</v>
      </c>
      <c r="O4" s="53" t="s">
        <v>429</v>
      </c>
      <c r="P4" s="53" t="s">
        <v>432</v>
      </c>
      <c r="Q4" s="48"/>
      <c r="R4" s="55" t="s">
        <v>428</v>
      </c>
      <c r="S4" s="48" t="s">
        <v>433</v>
      </c>
      <c r="T4" s="55" t="s">
        <v>430</v>
      </c>
      <c r="U4" s="48" t="s">
        <v>433</v>
      </c>
      <c r="V4" s="55" t="s">
        <v>431</v>
      </c>
      <c r="W4" s="48" t="s">
        <v>433</v>
      </c>
      <c r="X4" s="56"/>
      <c r="Y4" s="52"/>
      <c r="Z4" s="48"/>
      <c r="AA4" s="52"/>
      <c r="AB4" s="48"/>
      <c r="AC4" s="52"/>
      <c r="AD4" s="48"/>
      <c r="AE4" s="53"/>
      <c r="AF4" s="53"/>
      <c r="AG4" s="53"/>
      <c r="AH4" s="57"/>
      <c r="AI4" s="52"/>
      <c r="AJ4" s="48"/>
      <c r="AK4" s="52"/>
      <c r="AL4" s="48"/>
      <c r="AM4" s="53"/>
      <c r="AN4" s="58"/>
      <c r="AO4" s="52"/>
      <c r="AP4" s="48"/>
      <c r="AQ4" s="52"/>
      <c r="AR4" s="48"/>
      <c r="AS4" s="53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</row>
    <row r="5" spans="1:77" x14ac:dyDescent="0.25">
      <c r="A5" s="31" t="s">
        <v>434</v>
      </c>
      <c r="B5" s="59" t="s">
        <v>435</v>
      </c>
      <c r="C5" s="106" t="s">
        <v>436</v>
      </c>
      <c r="D5" s="60" t="s">
        <v>436</v>
      </c>
      <c r="E5" s="32" t="s">
        <v>436</v>
      </c>
      <c r="F5" s="61" t="s">
        <v>436</v>
      </c>
      <c r="G5" s="32" t="s">
        <v>437</v>
      </c>
      <c r="H5" s="61"/>
      <c r="I5" s="59" t="s">
        <v>438</v>
      </c>
      <c r="J5" s="62" t="s">
        <v>438</v>
      </c>
      <c r="K5" s="59" t="s">
        <v>439</v>
      </c>
      <c r="L5" s="62" t="s">
        <v>438</v>
      </c>
      <c r="M5" s="59" t="s">
        <v>439</v>
      </c>
      <c r="N5" s="62" t="s">
        <v>438</v>
      </c>
      <c r="O5" s="59" t="s">
        <v>439</v>
      </c>
      <c r="P5" s="59"/>
      <c r="Q5" s="61"/>
      <c r="R5" s="61" t="s">
        <v>440</v>
      </c>
      <c r="S5" s="61" t="s">
        <v>439</v>
      </c>
      <c r="T5" s="61" t="s">
        <v>440</v>
      </c>
      <c r="U5" s="61" t="s">
        <v>439</v>
      </c>
      <c r="V5" s="61" t="s">
        <v>440</v>
      </c>
      <c r="W5" s="61" t="s">
        <v>439</v>
      </c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/>
      <c r="BX5" s="63"/>
      <c r="BY5" s="63"/>
    </row>
    <row r="6" spans="1:77" x14ac:dyDescent="0.25">
      <c r="A6" s="33"/>
      <c r="B6" s="103"/>
      <c r="C6" s="104"/>
      <c r="D6" s="109"/>
      <c r="E6" s="89"/>
      <c r="F6" s="95"/>
      <c r="G6" s="89"/>
      <c r="H6" s="33"/>
      <c r="I6" s="103"/>
      <c r="J6" s="91"/>
      <c r="K6" s="39"/>
      <c r="L6" s="64"/>
      <c r="M6" s="65"/>
      <c r="N6" s="64"/>
      <c r="O6" s="66"/>
      <c r="P6" s="39"/>
      <c r="Q6" s="67"/>
      <c r="R6" s="35"/>
      <c r="S6" s="35"/>
      <c r="T6" s="35"/>
      <c r="U6" s="35"/>
      <c r="V6" s="35"/>
      <c r="W6" s="35"/>
      <c r="X6" s="49"/>
      <c r="Y6" s="46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</row>
    <row r="7" spans="1:77" x14ac:dyDescent="0.25">
      <c r="A7" s="119" t="s">
        <v>441</v>
      </c>
      <c r="B7" s="103"/>
      <c r="C7" s="104"/>
      <c r="D7" s="109"/>
      <c r="E7" s="89"/>
      <c r="F7" s="95"/>
      <c r="G7" s="89"/>
      <c r="H7" s="33"/>
      <c r="I7" s="103"/>
      <c r="J7" s="91"/>
      <c r="K7" s="39"/>
      <c r="L7" s="64"/>
      <c r="M7" s="65"/>
      <c r="N7" s="64"/>
      <c r="O7" s="66"/>
      <c r="P7" s="39"/>
      <c r="Q7" s="67"/>
      <c r="R7" s="35"/>
      <c r="S7" s="35"/>
      <c r="T7" s="35"/>
      <c r="U7" s="35"/>
      <c r="V7" s="35"/>
      <c r="W7" s="35"/>
      <c r="X7" s="49"/>
      <c r="Y7" s="46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</row>
    <row r="8" spans="1:77" x14ac:dyDescent="0.25">
      <c r="A8" s="117" t="s">
        <v>442</v>
      </c>
      <c r="B8" s="66">
        <v>0.59080699407548642</v>
      </c>
      <c r="C8" s="68">
        <v>1.4433008452575165</v>
      </c>
      <c r="D8" s="111">
        <v>0.99796442520775119</v>
      </c>
      <c r="E8" s="69">
        <v>151.40891934216259</v>
      </c>
      <c r="F8" s="70">
        <v>0.24432836562846766</v>
      </c>
      <c r="G8" s="69">
        <v>8863.4397810217779</v>
      </c>
      <c r="H8" s="72"/>
      <c r="I8" s="66">
        <v>0.18466743345254469</v>
      </c>
      <c r="J8" s="64">
        <v>5.7633940773856765E-2</v>
      </c>
      <c r="K8" s="65">
        <v>8.1598483803679928E-2</v>
      </c>
      <c r="L8" s="64">
        <v>0.66381395274383592</v>
      </c>
      <c r="M8" s="65">
        <v>0.13906517671030871</v>
      </c>
      <c r="N8" s="64">
        <v>8.3534674755412902E-2</v>
      </c>
      <c r="O8" s="66">
        <v>6.562307351420546E-2</v>
      </c>
      <c r="P8" s="65">
        <v>0.93085850316173946</v>
      </c>
      <c r="Q8" s="120"/>
      <c r="R8" s="87">
        <v>515.87522029876709</v>
      </c>
      <c r="S8" s="87">
        <v>1.7918989048115117</v>
      </c>
      <c r="T8" s="87">
        <v>516.94423404866723</v>
      </c>
      <c r="U8" s="87">
        <v>0.56336507159605276</v>
      </c>
      <c r="V8" s="87">
        <v>517.18642401465297</v>
      </c>
      <c r="W8" s="87">
        <v>0.32613600321374209</v>
      </c>
      <c r="X8" s="49"/>
      <c r="Y8" s="46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</row>
    <row r="9" spans="1:77" x14ac:dyDescent="0.25">
      <c r="A9" s="117" t="s">
        <v>443</v>
      </c>
      <c r="B9" s="66">
        <v>0.59600303408337563</v>
      </c>
      <c r="C9" s="68">
        <v>2.0200758714872089</v>
      </c>
      <c r="D9" s="111">
        <v>0.9985499028426329</v>
      </c>
      <c r="E9" s="69">
        <v>212.94852543374174</v>
      </c>
      <c r="F9" s="70">
        <v>0.24346695755671921</v>
      </c>
      <c r="G9" s="69">
        <v>12442.059140106861</v>
      </c>
      <c r="H9" s="72"/>
      <c r="I9" s="66">
        <v>0.18628822596081368</v>
      </c>
      <c r="J9" s="64">
        <v>5.7655974419672976E-2</v>
      </c>
      <c r="K9" s="65">
        <v>8.088252595239126E-2</v>
      </c>
      <c r="L9" s="64">
        <v>0.6645085889823219</v>
      </c>
      <c r="M9" s="65">
        <v>0.1364282256417875</v>
      </c>
      <c r="N9" s="64">
        <v>8.3590131338632273E-2</v>
      </c>
      <c r="O9" s="66">
        <v>6.5118517379706337E-2</v>
      </c>
      <c r="P9" s="65">
        <v>0.9181444860841288</v>
      </c>
      <c r="Q9" s="120"/>
      <c r="R9" s="87">
        <v>516.71206951141357</v>
      </c>
      <c r="S9" s="87">
        <v>1.7759244389178401</v>
      </c>
      <c r="T9" s="87">
        <v>517.36806429116029</v>
      </c>
      <c r="U9" s="87">
        <v>0.55303001126900708</v>
      </c>
      <c r="V9" s="87">
        <v>517.51635065628386</v>
      </c>
      <c r="W9" s="87">
        <v>0.32382671628219539</v>
      </c>
      <c r="X9" s="49"/>
      <c r="Y9" s="46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</row>
    <row r="10" spans="1:77" x14ac:dyDescent="0.25">
      <c r="A10" s="117" t="s">
        <v>444</v>
      </c>
      <c r="B10" s="66">
        <v>0.61483872522081395</v>
      </c>
      <c r="C10" s="68">
        <v>1.1109574797813997</v>
      </c>
      <c r="D10" s="111">
        <v>0.99672803333705751</v>
      </c>
      <c r="E10" s="69">
        <v>94.646852452893384</v>
      </c>
      <c r="F10" s="70">
        <v>0.30267367803082856</v>
      </c>
      <c r="G10" s="69">
        <v>5514.174332888183</v>
      </c>
      <c r="H10" s="72"/>
      <c r="I10" s="66">
        <v>0.19217445884302603</v>
      </c>
      <c r="J10" s="64">
        <v>5.7569388298194558E-2</v>
      </c>
      <c r="K10" s="65">
        <v>0.11011124484106502</v>
      </c>
      <c r="L10" s="64">
        <v>0.66365169939063329</v>
      </c>
      <c r="M10" s="65">
        <v>0.16194661987974229</v>
      </c>
      <c r="N10" s="64">
        <v>8.3607901134349294E-2</v>
      </c>
      <c r="O10" s="66">
        <v>6.9319859632349073E-2</v>
      </c>
      <c r="P10" s="65">
        <v>0.84222820189888892</v>
      </c>
      <c r="Q10" s="120"/>
      <c r="R10" s="87">
        <v>513.41116428375244</v>
      </c>
      <c r="S10" s="87">
        <v>2.4190585678483223</v>
      </c>
      <c r="T10" s="87">
        <v>516.84521015328846</v>
      </c>
      <c r="U10" s="87">
        <v>0.65596338984436986</v>
      </c>
      <c r="V10" s="87">
        <v>517.62206454251861</v>
      </c>
      <c r="W10" s="87">
        <v>0.34478712356075292</v>
      </c>
      <c r="X10" s="49"/>
      <c r="Y10" s="46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</row>
    <row r="11" spans="1:77" x14ac:dyDescent="0.25">
      <c r="A11" s="117" t="s">
        <v>445</v>
      </c>
      <c r="B11" s="66">
        <v>0.55934071119749296</v>
      </c>
      <c r="C11" s="68">
        <v>1.044843762372877</v>
      </c>
      <c r="D11" s="111">
        <v>0.9971797985417804</v>
      </c>
      <c r="E11" s="69">
        <v>108.3291771966268</v>
      </c>
      <c r="F11" s="70">
        <v>0.24524662268956465</v>
      </c>
      <c r="G11" s="69">
        <v>6397.4843138523302</v>
      </c>
      <c r="H11" s="72"/>
      <c r="I11" s="66">
        <v>0.17483111285386291</v>
      </c>
      <c r="J11" s="64">
        <v>5.7658899606615029E-2</v>
      </c>
      <c r="K11" s="65">
        <v>9.8169248733341249E-2</v>
      </c>
      <c r="L11" s="64">
        <v>0.66423760679344412</v>
      </c>
      <c r="M11" s="65">
        <v>0.15275876099205685</v>
      </c>
      <c r="N11" s="64">
        <v>8.3551804821409531E-2</v>
      </c>
      <c r="O11" s="66">
        <v>6.9058440888240022E-2</v>
      </c>
      <c r="P11" s="65">
        <v>0.87539050886507375</v>
      </c>
      <c r="Q11" s="120"/>
      <c r="R11" s="87">
        <v>516.8229341506958</v>
      </c>
      <c r="S11" s="87">
        <v>2.1554412330087742</v>
      </c>
      <c r="T11" s="87">
        <v>517.20274635657108</v>
      </c>
      <c r="U11" s="87">
        <v>0.61907628331594322</v>
      </c>
      <c r="V11" s="87">
        <v>517.28833734522266</v>
      </c>
      <c r="W11" s="87">
        <v>0.34327417371996072</v>
      </c>
      <c r="X11" s="49"/>
      <c r="Y11" s="46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</row>
    <row r="12" spans="1:77" x14ac:dyDescent="0.25">
      <c r="A12" s="117" t="s">
        <v>446</v>
      </c>
      <c r="B12" s="66">
        <v>0.59873919685222998</v>
      </c>
      <c r="C12" s="68">
        <v>1.9573291525198189</v>
      </c>
      <c r="D12" s="111">
        <v>0.9977874729346432</v>
      </c>
      <c r="E12" s="69">
        <v>139.55499698385751</v>
      </c>
      <c r="F12" s="70">
        <v>0.3602130390119786</v>
      </c>
      <c r="G12" s="69">
        <v>8154.5644676457323</v>
      </c>
      <c r="H12" s="72"/>
      <c r="I12" s="66">
        <v>0.18714479225431724</v>
      </c>
      <c r="J12" s="64">
        <v>5.7634912778240614E-2</v>
      </c>
      <c r="K12" s="65">
        <v>8.1981601616926927E-2</v>
      </c>
      <c r="L12" s="64">
        <v>0.66408842763536069</v>
      </c>
      <c r="M12" s="65">
        <v>0.13882457179216479</v>
      </c>
      <c r="N12" s="64">
        <v>8.3567805428348171E-2</v>
      </c>
      <c r="O12" s="66">
        <v>6.5048811012099403E-2</v>
      </c>
      <c r="P12" s="65">
        <v>0.92937975365951808</v>
      </c>
      <c r="Q12" s="120"/>
      <c r="R12" s="87">
        <v>515.91098308563232</v>
      </c>
      <c r="S12" s="87">
        <v>1.8003020838019963</v>
      </c>
      <c r="T12" s="87">
        <v>517.11172523210689</v>
      </c>
      <c r="U12" s="87">
        <v>0.56253009926662412</v>
      </c>
      <c r="V12" s="87">
        <v>517.38352963549244</v>
      </c>
      <c r="W12" s="87">
        <v>0.32340034034939291</v>
      </c>
      <c r="X12" s="49"/>
      <c r="Y12" s="46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</row>
    <row r="13" spans="1:77" x14ac:dyDescent="0.25">
      <c r="A13" s="117" t="s">
        <v>447</v>
      </c>
      <c r="B13" s="66">
        <v>0.62244641413662882</v>
      </c>
      <c r="C13" s="68">
        <v>1.2592534997468432</v>
      </c>
      <c r="D13" s="111">
        <v>0.99763818828372197</v>
      </c>
      <c r="E13" s="69">
        <v>131.49344573818885</v>
      </c>
      <c r="F13" s="70">
        <v>0.24741748851527171</v>
      </c>
      <c r="G13" s="69">
        <v>7639.1333257063925</v>
      </c>
      <c r="H13" s="72"/>
      <c r="I13" s="66">
        <v>0.19455477288360462</v>
      </c>
      <c r="J13" s="64">
        <v>5.758364799033814E-2</v>
      </c>
      <c r="K13" s="65">
        <v>7.825783870793325E-2</v>
      </c>
      <c r="L13" s="64">
        <v>0.66350544949714729</v>
      </c>
      <c r="M13" s="65">
        <v>0.13916476342085024</v>
      </c>
      <c r="N13" s="64">
        <v>8.3568776709310288E-2</v>
      </c>
      <c r="O13" s="66">
        <v>6.6955544710965889E-2</v>
      </c>
      <c r="P13" s="65">
        <v>0.95130054122723517</v>
      </c>
      <c r="Q13" s="120"/>
      <c r="R13" s="87">
        <v>513.954758644104</v>
      </c>
      <c r="S13" s="87">
        <v>1.7191009011737772</v>
      </c>
      <c r="T13" s="87">
        <v>516.75594495970927</v>
      </c>
      <c r="U13" s="87">
        <v>0.56361100257861263</v>
      </c>
      <c r="V13" s="87">
        <v>517.38930802474624</v>
      </c>
      <c r="W13" s="87">
        <v>0.33288353579352453</v>
      </c>
      <c r="X13" s="49"/>
      <c r="Y13" s="46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</row>
    <row r="14" spans="1:77" x14ac:dyDescent="0.25">
      <c r="A14" s="117" t="s">
        <v>448</v>
      </c>
      <c r="B14" s="66">
        <v>0.55762703163549399</v>
      </c>
      <c r="C14" s="68">
        <v>0.95351682174290753</v>
      </c>
      <c r="D14" s="111">
        <v>0.99666663309125325</v>
      </c>
      <c r="E14" s="69">
        <v>91.56416552335368</v>
      </c>
      <c r="F14" s="70">
        <v>0.26467113506862233</v>
      </c>
      <c r="G14" s="69">
        <v>5412.603858135365</v>
      </c>
      <c r="H14" s="72"/>
      <c r="I14" s="66">
        <v>0.1742934809660997</v>
      </c>
      <c r="J14" s="64">
        <v>5.7652283959124064E-2</v>
      </c>
      <c r="K14" s="65">
        <v>0.10305803619402533</v>
      </c>
      <c r="L14" s="64">
        <v>0.66444393451928274</v>
      </c>
      <c r="M14" s="65">
        <v>0.15736283786824279</v>
      </c>
      <c r="N14" s="64">
        <v>8.3587348582012333E-2</v>
      </c>
      <c r="O14" s="66">
        <v>6.7435701281856664E-2</v>
      </c>
      <c r="P14" s="65">
        <v>0.88073179002439506</v>
      </c>
      <c r="Q14" s="120"/>
      <c r="R14" s="87">
        <v>516.57259464263916</v>
      </c>
      <c r="S14" s="87">
        <v>2.2628813137779913</v>
      </c>
      <c r="T14" s="87">
        <v>517.32862302810111</v>
      </c>
      <c r="U14" s="87">
        <v>0.63785396592812016</v>
      </c>
      <c r="V14" s="87">
        <v>517.49979566537343</v>
      </c>
      <c r="W14" s="87">
        <v>0.33533949609652075</v>
      </c>
      <c r="X14" s="49"/>
      <c r="Y14" s="46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</row>
    <row r="15" spans="1:77" x14ac:dyDescent="0.25">
      <c r="A15" s="117"/>
      <c r="B15" s="66"/>
      <c r="C15" s="68"/>
      <c r="D15" s="111"/>
      <c r="E15" s="69"/>
      <c r="F15" s="70"/>
      <c r="G15" s="69"/>
      <c r="H15" s="72"/>
      <c r="I15" s="66"/>
      <c r="J15" s="64"/>
      <c r="K15" s="65"/>
      <c r="L15" s="64"/>
      <c r="M15" s="65"/>
      <c r="N15" s="64"/>
      <c r="O15" s="66"/>
      <c r="P15" s="65"/>
      <c r="Q15" s="120"/>
      <c r="R15" s="87"/>
      <c r="S15" s="87"/>
      <c r="T15" s="87"/>
      <c r="U15" s="87"/>
      <c r="V15" s="87"/>
      <c r="W15" s="87"/>
      <c r="X15" s="49"/>
      <c r="Y15" s="46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</row>
    <row r="16" spans="1:77" x14ac:dyDescent="0.25">
      <c r="A16" s="102" t="s">
        <v>449</v>
      </c>
      <c r="B16" s="66"/>
      <c r="C16" s="68"/>
      <c r="D16" s="111"/>
      <c r="E16" s="69"/>
      <c r="F16" s="70"/>
      <c r="G16" s="69"/>
      <c r="H16" s="72"/>
      <c r="I16" s="66"/>
      <c r="J16" s="64"/>
      <c r="K16" s="65"/>
      <c r="L16" s="64"/>
      <c r="M16" s="65"/>
      <c r="N16" s="64"/>
      <c r="O16" s="66"/>
      <c r="P16" s="65"/>
      <c r="Q16" s="120"/>
      <c r="R16" s="87"/>
      <c r="S16" s="87"/>
      <c r="T16" s="87"/>
      <c r="U16" s="87"/>
      <c r="V16" s="87"/>
      <c r="W16" s="87"/>
      <c r="X16" s="49"/>
      <c r="Y16" s="46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</row>
    <row r="17" spans="1:77" x14ac:dyDescent="0.25">
      <c r="A17" s="117" t="s">
        <v>442</v>
      </c>
      <c r="B17" s="66">
        <v>0.58170856870424703</v>
      </c>
      <c r="C17" s="68">
        <v>1.026884646600742</v>
      </c>
      <c r="D17" s="111">
        <v>0.99231849458632937</v>
      </c>
      <c r="E17" s="69">
        <v>39.805879310755294</v>
      </c>
      <c r="F17" s="70">
        <v>0.65972347180010771</v>
      </c>
      <c r="G17" s="69">
        <v>2348.7836848691154</v>
      </c>
      <c r="H17" s="72"/>
      <c r="I17" s="66">
        <v>0.18184194743240886</v>
      </c>
      <c r="J17" s="64">
        <v>5.7678906315713603E-2</v>
      </c>
      <c r="K17" s="65">
        <v>0.16653303452882098</v>
      </c>
      <c r="L17" s="64">
        <v>0.66186271739745295</v>
      </c>
      <c r="M17" s="65">
        <v>0.21213104657545456</v>
      </c>
      <c r="N17" s="64">
        <v>8.3224199480385147E-2</v>
      </c>
      <c r="O17" s="66">
        <v>6.6297772559354706E-2</v>
      </c>
      <c r="P17" s="65">
        <v>0.77013717210416621</v>
      </c>
      <c r="Q17" s="120"/>
      <c r="R17" s="87">
        <v>517.58468151092529</v>
      </c>
      <c r="S17" s="87">
        <v>3.655985327490034</v>
      </c>
      <c r="T17" s="87">
        <v>515.75274628392924</v>
      </c>
      <c r="U17" s="87">
        <v>0.85784123564676262</v>
      </c>
      <c r="V17" s="87">
        <v>515.33900826975321</v>
      </c>
      <c r="W17" s="87">
        <v>0.3283586153889434</v>
      </c>
      <c r="X17" s="49"/>
      <c r="Y17" s="46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</row>
    <row r="18" spans="1:77" x14ac:dyDescent="0.25">
      <c r="A18" s="117" t="s">
        <v>443</v>
      </c>
      <c r="B18" s="66">
        <v>0.53019584744124337</v>
      </c>
      <c r="C18" s="68">
        <v>1.8211442687554638</v>
      </c>
      <c r="D18" s="111">
        <v>0.99852332110864683</v>
      </c>
      <c r="E18" s="69">
        <v>205.63308900728765</v>
      </c>
      <c r="F18" s="70">
        <v>0.22352043072492012</v>
      </c>
      <c r="G18" s="69">
        <v>12218.08931956089</v>
      </c>
      <c r="H18" s="72"/>
      <c r="I18" s="66">
        <v>0.16573886267217258</v>
      </c>
      <c r="J18" s="64">
        <v>5.7688347252280156E-2</v>
      </c>
      <c r="K18" s="65">
        <v>7.2156939153704094E-2</v>
      </c>
      <c r="L18" s="64">
        <v>0.6620900960119126</v>
      </c>
      <c r="M18" s="65">
        <v>0.13173601472748295</v>
      </c>
      <c r="N18" s="64">
        <v>8.3239165947215185E-2</v>
      </c>
      <c r="O18" s="66">
        <v>6.4366713058402997E-2</v>
      </c>
      <c r="P18" s="65">
        <v>0.96061288434235714</v>
      </c>
      <c r="Q18" s="120"/>
      <c r="R18" s="87">
        <v>517.94588565826416</v>
      </c>
      <c r="S18" s="87">
        <v>1.5840012281561078</v>
      </c>
      <c r="T18" s="87">
        <v>515.8916630526777</v>
      </c>
      <c r="U18" s="87">
        <v>0.53284017419831842</v>
      </c>
      <c r="V18" s="87">
        <v>515.42807512919865</v>
      </c>
      <c r="W18" s="87">
        <v>0.31884741722371113</v>
      </c>
      <c r="X18" s="49"/>
      <c r="Y18" s="46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</row>
    <row r="19" spans="1:77" x14ac:dyDescent="0.25">
      <c r="A19" s="117" t="s">
        <v>444</v>
      </c>
      <c r="B19" s="66">
        <v>0.57449148793914617</v>
      </c>
      <c r="C19" s="68">
        <v>0.44929261106973817</v>
      </c>
      <c r="D19" s="111">
        <v>0.99433582041769109</v>
      </c>
      <c r="E19" s="69">
        <v>53.996331534122064</v>
      </c>
      <c r="F19" s="70">
        <v>0.21241159768820725</v>
      </c>
      <c r="G19" s="69">
        <v>3185.3147183424317</v>
      </c>
      <c r="H19" s="72"/>
      <c r="I19" s="66">
        <v>0.17958519545612669</v>
      </c>
      <c r="J19" s="64">
        <v>5.7745626318646798E-2</v>
      </c>
      <c r="K19" s="65">
        <v>0.13827625540985253</v>
      </c>
      <c r="L19" s="64">
        <v>0.66273604395922814</v>
      </c>
      <c r="M19" s="65">
        <v>0.18863302979140709</v>
      </c>
      <c r="N19" s="64">
        <v>8.3237728510284922E-2</v>
      </c>
      <c r="O19" s="66">
        <v>6.8188372751745219E-2</v>
      </c>
      <c r="P19" s="65">
        <v>0.82067296146985291</v>
      </c>
      <c r="Q19" s="120"/>
      <c r="R19" s="87">
        <v>520.12383937835693</v>
      </c>
      <c r="S19" s="87">
        <v>3.0343332178981339</v>
      </c>
      <c r="T19" s="87">
        <v>516.28620073954016</v>
      </c>
      <c r="U19" s="87">
        <v>0.76342245655049812</v>
      </c>
      <c r="V19" s="87">
        <v>515.4195208595122</v>
      </c>
      <c r="W19" s="87">
        <v>0.33777303363744343</v>
      </c>
      <c r="X19" s="49"/>
      <c r="Y19" s="46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</row>
    <row r="20" spans="1:77" x14ac:dyDescent="0.25">
      <c r="A20" s="117" t="s">
        <v>445</v>
      </c>
      <c r="B20" s="66">
        <v>0.55163406691888162</v>
      </c>
      <c r="C20" s="68">
        <v>1.3493035174119865</v>
      </c>
      <c r="D20" s="111">
        <v>0.99768349989835015</v>
      </c>
      <c r="E20" s="69">
        <v>131.6989172066906</v>
      </c>
      <c r="F20" s="70">
        <v>0.26001248760158047</v>
      </c>
      <c r="G20" s="69">
        <v>7788.5576512658408</v>
      </c>
      <c r="H20" s="72"/>
      <c r="I20" s="66">
        <v>0.17243746022516848</v>
      </c>
      <c r="J20" s="64">
        <v>5.7717248763282158E-2</v>
      </c>
      <c r="K20" s="65">
        <v>8.7841137257722593E-2</v>
      </c>
      <c r="L20" s="64">
        <v>0.66281259021569594</v>
      </c>
      <c r="M20" s="65">
        <v>0.14347545041379151</v>
      </c>
      <c r="N20" s="64">
        <v>8.3288272309278516E-2</v>
      </c>
      <c r="O20" s="66">
        <v>6.6216068008145099E-2</v>
      </c>
      <c r="P20" s="65">
        <v>0.90805819383605302</v>
      </c>
      <c r="Q20" s="120"/>
      <c r="R20" s="87">
        <v>519.04380321502686</v>
      </c>
      <c r="S20" s="87">
        <v>1.9279402965193666</v>
      </c>
      <c r="T20" s="87">
        <v>516.33294416757053</v>
      </c>
      <c r="U20" s="87">
        <v>0.58070418071755525</v>
      </c>
      <c r="V20" s="87">
        <v>515.72030309114507</v>
      </c>
      <c r="W20" s="87">
        <v>0.32818702391808185</v>
      </c>
      <c r="X20" s="49"/>
      <c r="Y20" s="46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</row>
    <row r="21" spans="1:77" x14ac:dyDescent="0.25">
      <c r="A21" s="117" t="s">
        <v>446</v>
      </c>
      <c r="B21" s="66">
        <v>0.59420927887707264</v>
      </c>
      <c r="C21" s="68">
        <v>1.0871852855247486</v>
      </c>
      <c r="D21" s="111">
        <v>0.99670701770339309</v>
      </c>
      <c r="E21" s="69">
        <v>93.563716228926225</v>
      </c>
      <c r="F21" s="70">
        <v>0.29810582728942259</v>
      </c>
      <c r="G21" s="69">
        <v>5478.9831726255343</v>
      </c>
      <c r="H21" s="72"/>
      <c r="I21" s="66">
        <v>0.18575352260097289</v>
      </c>
      <c r="J21" s="64">
        <v>5.7700406108336488E-2</v>
      </c>
      <c r="K21" s="65">
        <v>9.2348739107572755E-2</v>
      </c>
      <c r="L21" s="64">
        <v>0.66157536185693355</v>
      </c>
      <c r="M21" s="65">
        <v>0.14803404299719547</v>
      </c>
      <c r="N21" s="64">
        <v>8.3157069938730316E-2</v>
      </c>
      <c r="O21" s="66">
        <v>6.5002817805042329E-2</v>
      </c>
      <c r="P21" s="65">
        <v>0.91511414389951939</v>
      </c>
      <c r="Q21" s="120"/>
      <c r="R21" s="87">
        <v>518.40364933013916</v>
      </c>
      <c r="S21" s="87">
        <v>2.0270981730829689</v>
      </c>
      <c r="T21" s="87">
        <v>515.57715947299914</v>
      </c>
      <c r="U21" s="87">
        <v>0.59848158295276455</v>
      </c>
      <c r="V21" s="87">
        <v>514.93949887996189</v>
      </c>
      <c r="W21" s="87">
        <v>0.32170523526307632</v>
      </c>
      <c r="X21" s="49"/>
      <c r="Y21" s="46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</row>
    <row r="22" spans="1:77" x14ac:dyDescent="0.25">
      <c r="A22" s="117" t="s">
        <v>447</v>
      </c>
      <c r="B22" s="66">
        <v>0.62499356091536062</v>
      </c>
      <c r="C22" s="68">
        <v>0.70471090546981274</v>
      </c>
      <c r="D22" s="111">
        <v>0.99597482776465907</v>
      </c>
      <c r="E22" s="69">
        <v>77.083983813319634</v>
      </c>
      <c r="F22" s="70">
        <v>0.2363698711177199</v>
      </c>
      <c r="G22" s="69">
        <v>4482.3410120076796</v>
      </c>
      <c r="H22" s="72"/>
      <c r="I22" s="66">
        <v>0.19537126134703769</v>
      </c>
      <c r="J22" s="64">
        <v>5.7694682101563123E-2</v>
      </c>
      <c r="K22" s="65">
        <v>0.12722247124229125</v>
      </c>
      <c r="L22" s="64">
        <v>0.66216923865282384</v>
      </c>
      <c r="M22" s="65">
        <v>0.17763587749542004</v>
      </c>
      <c r="N22" s="64">
        <v>8.3239975189122836E-2</v>
      </c>
      <c r="O22" s="66">
        <v>7.5050640669366273E-2</v>
      </c>
      <c r="P22" s="65">
        <v>0.7876609143561264</v>
      </c>
      <c r="Q22" s="120"/>
      <c r="R22" s="87">
        <v>518.18549633026123</v>
      </c>
      <c r="S22" s="87">
        <v>2.7926974606041735</v>
      </c>
      <c r="T22" s="87">
        <v>515.94001072251694</v>
      </c>
      <c r="U22" s="87">
        <v>0.71854563802633031</v>
      </c>
      <c r="V22" s="87">
        <v>515.43289096925139</v>
      </c>
      <c r="W22" s="87">
        <v>0.37177473520489718</v>
      </c>
      <c r="X22" s="49"/>
      <c r="Y22" s="46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</row>
    <row r="23" spans="1:77" x14ac:dyDescent="0.25">
      <c r="A23" s="118" t="s">
        <v>448</v>
      </c>
      <c r="B23" s="66">
        <v>0.57511013443476744</v>
      </c>
      <c r="C23" s="68">
        <v>0.93405823618274741</v>
      </c>
      <c r="D23" s="111">
        <v>0.99316186490129854</v>
      </c>
      <c r="E23" s="69">
        <v>44.733050707059903</v>
      </c>
      <c r="F23" s="70">
        <v>0.53374843621841961</v>
      </c>
      <c r="G23" s="69">
        <v>2638.4671157330022</v>
      </c>
      <c r="H23" s="72"/>
      <c r="I23" s="66">
        <v>0.17954726540256025</v>
      </c>
      <c r="J23" s="64">
        <v>5.9426418757764936E-2</v>
      </c>
      <c r="K23" s="65">
        <v>0.15696434337945855</v>
      </c>
      <c r="L23" s="64">
        <v>0.71485852796528293</v>
      </c>
      <c r="M23" s="65">
        <v>0.20576335171703819</v>
      </c>
      <c r="N23" s="64">
        <v>8.7244743228779828E-2</v>
      </c>
      <c r="O23" s="66">
        <v>7.4562979699298593E-2</v>
      </c>
      <c r="P23" s="65">
        <v>0.75803875994296244</v>
      </c>
      <c r="Q23" s="120"/>
      <c r="R23" s="87">
        <v>582.75520801544189</v>
      </c>
      <c r="S23" s="87">
        <v>3.40807637501395</v>
      </c>
      <c r="T23" s="87">
        <v>547.62713736405829</v>
      </c>
      <c r="U23" s="87">
        <v>0.87094301677044494</v>
      </c>
      <c r="V23" s="87">
        <v>539.22151529301743</v>
      </c>
      <c r="W23" s="87">
        <v>0.38570335166764436</v>
      </c>
      <c r="X23" s="49"/>
      <c r="Y23" s="46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</row>
    <row r="24" spans="1:77" x14ac:dyDescent="0.25">
      <c r="A24" s="117" t="s">
        <v>450</v>
      </c>
      <c r="B24" s="66">
        <v>0.55392803977070459</v>
      </c>
      <c r="C24" s="68">
        <v>1.2996326493693329</v>
      </c>
      <c r="D24" s="111">
        <v>0.99617677292122198</v>
      </c>
      <c r="E24" s="69">
        <v>79.715357455511622</v>
      </c>
      <c r="F24" s="70">
        <v>0.41396089305358713</v>
      </c>
      <c r="G24" s="69">
        <v>4719.1009634274178</v>
      </c>
      <c r="H24" s="72"/>
      <c r="I24" s="66">
        <v>0.17315726118288535</v>
      </c>
      <c r="J24" s="64">
        <v>5.7598168996438825E-2</v>
      </c>
      <c r="K24" s="65">
        <v>9.7658400882798424E-2</v>
      </c>
      <c r="L24" s="64">
        <v>0.6610538447876394</v>
      </c>
      <c r="M24" s="65">
        <v>0.15229769146970717</v>
      </c>
      <c r="N24" s="64">
        <v>8.323900553680405E-2</v>
      </c>
      <c r="O24" s="66">
        <v>6.5598555161936301E-2</v>
      </c>
      <c r="P24" s="65">
        <v>0.89889016768567354</v>
      </c>
      <c r="Q24" s="120"/>
      <c r="R24" s="87">
        <v>514.50908184051514</v>
      </c>
      <c r="S24" s="87">
        <v>2.1450705495232363</v>
      </c>
      <c r="T24" s="87">
        <v>515.25841214035358</v>
      </c>
      <c r="U24" s="87">
        <v>0.61542673092482636</v>
      </c>
      <c r="V24" s="87">
        <v>515.42712051819615</v>
      </c>
      <c r="W24" s="87">
        <v>0.32494890112191471</v>
      </c>
      <c r="X24" s="49"/>
      <c r="Y24" s="46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</row>
    <row r="25" spans="1:77" x14ac:dyDescent="0.25">
      <c r="A25" s="117"/>
      <c r="B25" s="66"/>
      <c r="C25" s="68"/>
      <c r="D25" s="111"/>
      <c r="E25" s="69"/>
      <c r="F25" s="70"/>
      <c r="G25" s="69"/>
      <c r="H25" s="72"/>
      <c r="I25" s="66"/>
      <c r="J25" s="64"/>
      <c r="K25" s="65"/>
      <c r="L25" s="64"/>
      <c r="M25" s="65"/>
      <c r="N25" s="64"/>
      <c r="O25" s="66"/>
      <c r="P25" s="65"/>
      <c r="Q25" s="120"/>
      <c r="R25" s="87"/>
      <c r="S25" s="87"/>
      <c r="T25" s="87"/>
      <c r="U25" s="87"/>
      <c r="V25" s="87"/>
      <c r="W25" s="87"/>
      <c r="X25" s="49"/>
      <c r="Y25" s="46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</row>
    <row r="26" spans="1:77" x14ac:dyDescent="0.25">
      <c r="A26" s="102" t="s">
        <v>451</v>
      </c>
      <c r="B26" s="66"/>
      <c r="C26" s="68"/>
      <c r="D26" s="111"/>
      <c r="E26" s="69"/>
      <c r="F26" s="70"/>
      <c r="G26" s="69"/>
      <c r="H26" s="72"/>
      <c r="I26" s="66"/>
      <c r="J26" s="64"/>
      <c r="K26" s="65"/>
      <c r="L26" s="64"/>
      <c r="M26" s="65"/>
      <c r="N26" s="64"/>
      <c r="O26" s="66"/>
      <c r="P26" s="65"/>
      <c r="Q26" s="120"/>
      <c r="R26" s="87"/>
      <c r="S26" s="87"/>
      <c r="T26" s="87"/>
      <c r="U26" s="87"/>
      <c r="V26" s="87"/>
      <c r="W26" s="87"/>
      <c r="X26" s="49"/>
      <c r="Y26" s="46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</row>
    <row r="27" spans="1:77" x14ac:dyDescent="0.25">
      <c r="A27" s="118" t="s">
        <v>442</v>
      </c>
      <c r="B27" s="66">
        <v>0.79524879614824695</v>
      </c>
      <c r="C27" s="68">
        <v>0.55878810391016054</v>
      </c>
      <c r="D27" s="111">
        <v>0.99126090549724344</v>
      </c>
      <c r="E27" s="69">
        <v>36.843611950083741</v>
      </c>
      <c r="F27" s="70">
        <v>0.40885623888154388</v>
      </c>
      <c r="G27" s="69">
        <v>2064.5382179094595</v>
      </c>
      <c r="H27" s="72"/>
      <c r="I27" s="66">
        <v>0.24858434869554064</v>
      </c>
      <c r="J27" s="64">
        <v>5.7508143382286096E-2</v>
      </c>
      <c r="K27" s="65">
        <v>0.19249276770690119</v>
      </c>
      <c r="L27" s="64">
        <v>0.66056073764228895</v>
      </c>
      <c r="M27" s="65">
        <v>0.24123380729814167</v>
      </c>
      <c r="N27" s="64">
        <v>8.3307122716584373E-2</v>
      </c>
      <c r="O27" s="66">
        <v>7.7656352374530502E-2</v>
      </c>
      <c r="P27" s="65">
        <v>0.72524602680885442</v>
      </c>
      <c r="Q27" s="120"/>
      <c r="R27" s="87">
        <v>511.07227802276611</v>
      </c>
      <c r="S27" s="87">
        <v>4.2306209624583717</v>
      </c>
      <c r="T27" s="87">
        <v>514.95693668010279</v>
      </c>
      <c r="U27" s="87">
        <v>0.97437486703731346</v>
      </c>
      <c r="V27" s="87">
        <v>515.83247681151556</v>
      </c>
      <c r="W27" s="87">
        <v>0.38496897354934667</v>
      </c>
      <c r="X27" s="49"/>
      <c r="Y27" s="46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</row>
    <row r="28" spans="1:77" x14ac:dyDescent="0.25">
      <c r="A28" s="117" t="s">
        <v>443</v>
      </c>
      <c r="B28" s="66">
        <v>0.77582968546384468</v>
      </c>
      <c r="C28" s="68">
        <v>0.40802971909909558</v>
      </c>
      <c r="D28" s="111">
        <v>0.98846197357692711</v>
      </c>
      <c r="E28" s="69">
        <v>27.697411663513286</v>
      </c>
      <c r="F28" s="70">
        <v>0.39528322024925505</v>
      </c>
      <c r="G28" s="69">
        <v>1563.7158322660759</v>
      </c>
      <c r="H28" s="72"/>
      <c r="I28" s="66">
        <v>0.24252698343358034</v>
      </c>
      <c r="J28" s="64">
        <v>5.7521140538314391E-2</v>
      </c>
      <c r="K28" s="65">
        <v>0.24380429056614822</v>
      </c>
      <c r="L28" s="64">
        <v>0.65944174648177256</v>
      </c>
      <c r="M28" s="65">
        <v>0.29251305603365857</v>
      </c>
      <c r="N28" s="64">
        <v>8.3147208564940275E-2</v>
      </c>
      <c r="O28" s="66">
        <v>8.2681152968361177E-2</v>
      </c>
      <c r="P28" s="65">
        <v>0.68142470119923004</v>
      </c>
      <c r="Q28" s="120"/>
      <c r="R28" s="87">
        <v>511.56938076019287</v>
      </c>
      <c r="S28" s="87">
        <v>5.3578895768732604</v>
      </c>
      <c r="T28" s="87">
        <v>514.27247652708195</v>
      </c>
      <c r="U28" s="87">
        <v>1.1802923479758511</v>
      </c>
      <c r="V28" s="87">
        <v>514.88080860225148</v>
      </c>
      <c r="W28" s="87">
        <v>0.40915222607863155</v>
      </c>
      <c r="X28" s="49"/>
      <c r="Y28" s="46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</row>
    <row r="29" spans="1:77" x14ac:dyDescent="0.25">
      <c r="A29" s="117" t="s">
        <v>444</v>
      </c>
      <c r="B29" s="66">
        <v>0.5827002917645181</v>
      </c>
      <c r="C29" s="68">
        <v>0.45082769221234109</v>
      </c>
      <c r="D29" s="111">
        <v>0.98764892233514245</v>
      </c>
      <c r="E29" s="69">
        <v>24.646458605154184</v>
      </c>
      <c r="F29" s="70">
        <v>0.46790519086797172</v>
      </c>
      <c r="G29" s="69">
        <v>1460.7789765745515</v>
      </c>
      <c r="H29" s="72"/>
      <c r="I29" s="66">
        <v>0.18215573556585238</v>
      </c>
      <c r="J29" s="64">
        <v>5.7688841649861627E-2</v>
      </c>
      <c r="K29" s="65">
        <v>0.29236122256867936</v>
      </c>
      <c r="L29" s="64">
        <v>0.66146281243874305</v>
      </c>
      <c r="M29" s="65">
        <v>0.33347004007316861</v>
      </c>
      <c r="N29" s="64">
        <v>8.3159590030494931E-2</v>
      </c>
      <c r="O29" s="66">
        <v>8.2791541466097601E-2</v>
      </c>
      <c r="P29" s="65">
        <v>0.59005224124808198</v>
      </c>
      <c r="Q29" s="120"/>
      <c r="R29" s="87">
        <v>517.96376705169678</v>
      </c>
      <c r="S29" s="87">
        <v>6.4179383212841294</v>
      </c>
      <c r="T29" s="87">
        <v>515.50837857676265</v>
      </c>
      <c r="U29" s="87">
        <v>1.3480361551617739</v>
      </c>
      <c r="V29" s="87">
        <v>514.95449720000602</v>
      </c>
      <c r="W29" s="87">
        <v>0.40975481398556918</v>
      </c>
      <c r="X29" s="49"/>
      <c r="Y29" s="46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</row>
    <row r="30" spans="1:77" x14ac:dyDescent="0.25">
      <c r="A30" s="118" t="s">
        <v>445</v>
      </c>
      <c r="B30" s="66">
        <v>0.79209538523560408</v>
      </c>
      <c r="C30" s="68">
        <v>0.42529596559056243</v>
      </c>
      <c r="D30" s="111">
        <v>0.98758264505574189</v>
      </c>
      <c r="E30" s="69">
        <v>25.815663430217935</v>
      </c>
      <c r="F30" s="70">
        <v>0.44380473239779439</v>
      </c>
      <c r="G30" s="69">
        <v>1452.9821102686924</v>
      </c>
      <c r="H30" s="72"/>
      <c r="I30" s="66">
        <v>0.24759943175159299</v>
      </c>
      <c r="J30" s="64">
        <v>5.7593240068681155E-2</v>
      </c>
      <c r="K30" s="65">
        <v>0.25675195349155722</v>
      </c>
      <c r="L30" s="64">
        <v>0.66146388440568094</v>
      </c>
      <c r="M30" s="65">
        <v>0.30280946250772139</v>
      </c>
      <c r="N30" s="64">
        <v>8.3297765325454215E-2</v>
      </c>
      <c r="O30" s="66">
        <v>7.6455135379786404E-2</v>
      </c>
      <c r="P30" s="65">
        <v>0.68289443181975484</v>
      </c>
      <c r="Q30" s="120"/>
      <c r="R30" s="87">
        <v>514.32311534881592</v>
      </c>
      <c r="S30" s="87">
        <v>5.6397882011305658</v>
      </c>
      <c r="T30" s="87">
        <v>515.50903369627724</v>
      </c>
      <c r="U30" s="87">
        <v>1.2240934797455472</v>
      </c>
      <c r="V30" s="87">
        <v>515.77679372945261</v>
      </c>
      <c r="W30" s="87">
        <v>0.37897483311996288</v>
      </c>
      <c r="X30" s="49"/>
      <c r="Y30" s="46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</row>
    <row r="31" spans="1:77" x14ac:dyDescent="0.25">
      <c r="A31" s="117" t="s">
        <v>446</v>
      </c>
      <c r="B31" s="66">
        <v>0.78714627704564188</v>
      </c>
      <c r="C31" s="68">
        <v>0.58321049363465327</v>
      </c>
      <c r="D31" s="111">
        <v>0.99074654054001177</v>
      </c>
      <c r="E31" s="69">
        <v>34.71239171973977</v>
      </c>
      <c r="F31" s="70">
        <v>0.452076478806611</v>
      </c>
      <c r="G31" s="69">
        <v>1949.7783146808283</v>
      </c>
      <c r="H31" s="72"/>
      <c r="I31" s="66">
        <v>0.24606008057144024</v>
      </c>
      <c r="J31" s="64">
        <v>5.7603964577416934E-2</v>
      </c>
      <c r="K31" s="65">
        <v>0.19537194250155029</v>
      </c>
      <c r="L31" s="64">
        <v>0.66082464804422225</v>
      </c>
      <c r="M31" s="65">
        <v>0.24709297778821127</v>
      </c>
      <c r="N31" s="64">
        <v>8.3201773553719813E-2</v>
      </c>
      <c r="O31" s="66">
        <v>8.3849812120655676E-2</v>
      </c>
      <c r="P31" s="65">
        <v>0.7219736466992509</v>
      </c>
      <c r="Q31" s="120"/>
      <c r="R31" s="87">
        <v>514.73081111907959</v>
      </c>
      <c r="S31" s="87">
        <v>4.2912170140709209</v>
      </c>
      <c r="T31" s="87">
        <v>515.11829714818941</v>
      </c>
      <c r="U31" s="87">
        <v>0.99828090899555688</v>
      </c>
      <c r="V31" s="87">
        <v>515.20554715591288</v>
      </c>
      <c r="W31" s="87">
        <v>0.4151867840094936</v>
      </c>
      <c r="X31" s="49"/>
      <c r="Y31" s="46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</row>
    <row r="32" spans="1:77" x14ac:dyDescent="0.25">
      <c r="A32" s="118" t="s">
        <v>447</v>
      </c>
      <c r="B32" s="66">
        <v>0.64306989986039076</v>
      </c>
      <c r="C32" s="68">
        <v>0.71932791814127284</v>
      </c>
      <c r="D32" s="111">
        <v>0.98920286888879694</v>
      </c>
      <c r="E32" s="69">
        <v>28.667668644012796</v>
      </c>
      <c r="F32" s="70">
        <v>0.65162080798663402</v>
      </c>
      <c r="G32" s="69">
        <v>1671.0174587157708</v>
      </c>
      <c r="H32" s="72"/>
      <c r="I32" s="66">
        <v>0.20101632030064137</v>
      </c>
      <c r="J32" s="64">
        <v>5.7543162483210016E-2</v>
      </c>
      <c r="K32" s="65">
        <v>0.2255339424246155</v>
      </c>
      <c r="L32" s="64">
        <v>0.66108142360255417</v>
      </c>
      <c r="M32" s="65">
        <v>0.27210002834782426</v>
      </c>
      <c r="N32" s="64">
        <v>8.3322051161491328E-2</v>
      </c>
      <c r="O32" s="66">
        <v>7.0103165692862138E-2</v>
      </c>
      <c r="P32" s="65">
        <v>0.73625679759811469</v>
      </c>
      <c r="Q32" s="120"/>
      <c r="R32" s="87">
        <v>512.40980625152588</v>
      </c>
      <c r="S32" s="87">
        <v>4.9556537680873669</v>
      </c>
      <c r="T32" s="87">
        <v>515.2752706118074</v>
      </c>
      <c r="U32" s="87">
        <v>1.0995691080737198</v>
      </c>
      <c r="V32" s="87">
        <v>515.92131060008126</v>
      </c>
      <c r="W32" s="87">
        <v>0.34758274188979471</v>
      </c>
      <c r="X32" s="49"/>
      <c r="Y32" s="46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</row>
    <row r="33" spans="1:77" x14ac:dyDescent="0.25">
      <c r="A33" s="117" t="s">
        <v>448</v>
      </c>
      <c r="B33" s="66">
        <v>0.70478100703640223</v>
      </c>
      <c r="C33" s="68">
        <v>0.40099525373490852</v>
      </c>
      <c r="D33" s="111">
        <v>0.98438141156971248</v>
      </c>
      <c r="E33" s="69">
        <v>20.028177342730935</v>
      </c>
      <c r="F33" s="70">
        <v>0.5280349013114144</v>
      </c>
      <c r="G33" s="69">
        <v>1155.1744686399479</v>
      </c>
      <c r="H33" s="72"/>
      <c r="I33" s="66">
        <v>0.22031935008540593</v>
      </c>
      <c r="J33" s="64">
        <v>5.7666745091441408E-2</v>
      </c>
      <c r="K33" s="65">
        <v>0.34319910228579359</v>
      </c>
      <c r="L33" s="64">
        <v>0.66095791962873585</v>
      </c>
      <c r="M33" s="65">
        <v>0.40038292509102191</v>
      </c>
      <c r="N33" s="64">
        <v>8.3127955038670501E-2</v>
      </c>
      <c r="O33" s="66">
        <v>0.11557932067994035</v>
      </c>
      <c r="P33" s="65">
        <v>0.60374371291306594</v>
      </c>
      <c r="Q33" s="120"/>
      <c r="R33" s="87">
        <v>517.12334156036377</v>
      </c>
      <c r="S33" s="87">
        <v>7.5350543772664231</v>
      </c>
      <c r="T33" s="87">
        <v>515.1997725040934</v>
      </c>
      <c r="U33" s="87">
        <v>1.6177843870042761</v>
      </c>
      <c r="V33" s="87">
        <v>514.76621909221183</v>
      </c>
      <c r="W33" s="87">
        <v>0.57182833963078261</v>
      </c>
      <c r="X33" s="49"/>
      <c r="Y33" s="46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</row>
    <row r="34" spans="1:77" x14ac:dyDescent="0.25">
      <c r="A34" s="118" t="s">
        <v>450</v>
      </c>
      <c r="B34" s="66">
        <v>0.71764740868853272</v>
      </c>
      <c r="C34" s="68">
        <v>0.46848898307139575</v>
      </c>
      <c r="D34" s="111">
        <v>0.98658986864091658</v>
      </c>
      <c r="E34" s="69">
        <v>23.452977401124738</v>
      </c>
      <c r="F34" s="70">
        <v>0.52849487862153666</v>
      </c>
      <c r="G34" s="69">
        <v>1345.4152019653729</v>
      </c>
      <c r="H34" s="72"/>
      <c r="I34" s="66">
        <v>0.22432682979671045</v>
      </c>
      <c r="J34" s="64">
        <v>5.7679314794396773E-2</v>
      </c>
      <c r="K34" s="65">
        <v>0.30895607191887486</v>
      </c>
      <c r="L34" s="64">
        <v>0.66269412697493979</v>
      </c>
      <c r="M34" s="65">
        <v>0.35498439075932736</v>
      </c>
      <c r="N34" s="64">
        <v>8.3328152781987866E-2</v>
      </c>
      <c r="O34" s="66">
        <v>8.6880178870634706E-2</v>
      </c>
      <c r="P34" s="65">
        <v>0.61782246946761676</v>
      </c>
      <c r="Q34" s="120"/>
      <c r="R34" s="87">
        <v>517.60256290435791</v>
      </c>
      <c r="S34" s="87">
        <v>6.7826862914234765</v>
      </c>
      <c r="T34" s="87">
        <v>516.26060297124889</v>
      </c>
      <c r="U34" s="87">
        <v>1.4366134449278041</v>
      </c>
      <c r="V34" s="87">
        <v>515.9576187894055</v>
      </c>
      <c r="W34" s="87">
        <v>0.4307949830295465</v>
      </c>
      <c r="X34" s="49"/>
      <c r="Y34" s="46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</row>
    <row r="35" spans="1:77" x14ac:dyDescent="0.25">
      <c r="A35" s="118" t="s">
        <v>452</v>
      </c>
      <c r="B35" s="66">
        <v>0.70106735770549355</v>
      </c>
      <c r="C35" s="68">
        <v>0.79592924126080999</v>
      </c>
      <c r="D35" s="111">
        <v>0.99294905088379848</v>
      </c>
      <c r="E35" s="69">
        <v>44.707702635972019</v>
      </c>
      <c r="F35" s="70">
        <v>0.46907263308286595</v>
      </c>
      <c r="G35" s="69">
        <v>2558.8320513342546</v>
      </c>
      <c r="H35" s="72"/>
      <c r="I35" s="66">
        <v>0.21914101960867108</v>
      </c>
      <c r="J35" s="64">
        <v>5.7628379832521552E-2</v>
      </c>
      <c r="K35" s="65">
        <v>0.16018145808920173</v>
      </c>
      <c r="L35" s="64">
        <v>0.66248723069107129</v>
      </c>
      <c r="M35" s="65">
        <v>0.2070938290719691</v>
      </c>
      <c r="N35" s="64">
        <v>8.3375764098327185E-2</v>
      </c>
      <c r="O35" s="66">
        <v>6.8559017726594521E-2</v>
      </c>
      <c r="P35" s="65">
        <v>0.77233525929376878</v>
      </c>
      <c r="Q35" s="120"/>
      <c r="R35" s="87">
        <v>515.66064357757568</v>
      </c>
      <c r="S35" s="87">
        <v>3.5177113238419229</v>
      </c>
      <c r="T35" s="87">
        <v>516.13424656653206</v>
      </c>
      <c r="U35" s="87">
        <v>0.83794644414338582</v>
      </c>
      <c r="V35" s="87">
        <v>516.24092677859392</v>
      </c>
      <c r="W35" s="87">
        <v>0.34012887553193072</v>
      </c>
      <c r="X35" s="49"/>
      <c r="Y35" s="46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</row>
    <row r="36" spans="1:77" x14ac:dyDescent="0.25">
      <c r="A36" s="117"/>
      <c r="B36" s="66"/>
      <c r="C36" s="68"/>
      <c r="D36" s="111"/>
      <c r="E36" s="69"/>
      <c r="F36" s="70"/>
      <c r="G36" s="69"/>
      <c r="H36" s="72"/>
      <c r="I36" s="66"/>
      <c r="J36" s="64"/>
      <c r="K36" s="65"/>
      <c r="L36" s="64"/>
      <c r="M36" s="65"/>
      <c r="N36" s="64"/>
      <c r="O36" s="66"/>
      <c r="P36" s="65"/>
      <c r="Q36" s="120"/>
      <c r="R36" s="87"/>
      <c r="S36" s="87"/>
      <c r="T36" s="87"/>
      <c r="U36" s="87"/>
      <c r="V36" s="87"/>
      <c r="W36" s="87"/>
      <c r="X36" s="49"/>
      <c r="Y36" s="46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</row>
    <row r="37" spans="1:77" x14ac:dyDescent="0.25">
      <c r="A37" s="119" t="s">
        <v>453</v>
      </c>
      <c r="B37" s="66"/>
      <c r="C37" s="68"/>
      <c r="D37" s="111"/>
      <c r="E37" s="69"/>
      <c r="F37" s="70"/>
      <c r="G37" s="69"/>
      <c r="H37" s="72"/>
      <c r="I37" s="66"/>
      <c r="J37" s="64"/>
      <c r="K37" s="65"/>
      <c r="L37" s="64"/>
      <c r="M37" s="65"/>
      <c r="N37" s="64"/>
      <c r="O37" s="66"/>
      <c r="P37" s="65"/>
      <c r="Q37" s="120"/>
      <c r="R37" s="87"/>
      <c r="S37" s="87"/>
      <c r="T37" s="87"/>
      <c r="U37" s="87"/>
      <c r="V37" s="87"/>
      <c r="W37" s="87"/>
      <c r="X37" s="49"/>
      <c r="Y37" s="46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</row>
    <row r="38" spans="1:77" x14ac:dyDescent="0.25">
      <c r="A38" s="117" t="s">
        <v>442</v>
      </c>
      <c r="B38" s="66">
        <v>0.75049024281923826</v>
      </c>
      <c r="C38" s="68">
        <v>6.0676036715591417</v>
      </c>
      <c r="D38" s="111">
        <v>0.99909308398747509</v>
      </c>
      <c r="E38" s="69">
        <v>354.03382639265908</v>
      </c>
      <c r="F38" s="70">
        <v>0.45711275800930123</v>
      </c>
      <c r="G38" s="69">
        <v>19894.008201079916</v>
      </c>
      <c r="H38" s="72"/>
      <c r="I38" s="66">
        <v>0.23461541339925424</v>
      </c>
      <c r="J38" s="64">
        <v>5.7717833926786657E-2</v>
      </c>
      <c r="K38" s="65">
        <v>6.4406589110155649E-2</v>
      </c>
      <c r="L38" s="64">
        <v>0.66097640132711488</v>
      </c>
      <c r="M38" s="65">
        <v>0.12635897755726969</v>
      </c>
      <c r="N38" s="64">
        <v>8.3056696846548803E-2</v>
      </c>
      <c r="O38" s="66">
        <v>6.5336159949983055E-2</v>
      </c>
      <c r="P38" s="65">
        <v>0.97444221834941325</v>
      </c>
      <c r="Q38" s="120"/>
      <c r="R38" s="87">
        <v>519.06883716583252</v>
      </c>
      <c r="S38" s="87">
        <v>1.4135957171960589</v>
      </c>
      <c r="T38" s="87">
        <v>515.21107074271981</v>
      </c>
      <c r="U38" s="87">
        <v>0.51057377727419817</v>
      </c>
      <c r="V38" s="87">
        <v>514.34210028954953</v>
      </c>
      <c r="W38" s="87">
        <v>0.32299460957444492</v>
      </c>
      <c r="X38" s="49"/>
      <c r="Y38" s="46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</row>
    <row r="39" spans="1:77" x14ac:dyDescent="0.25">
      <c r="A39" s="118" t="s">
        <v>443</v>
      </c>
      <c r="B39" s="66">
        <v>0.7586341786667522</v>
      </c>
      <c r="C39" s="68">
        <v>5.8089613103252002</v>
      </c>
      <c r="D39" s="111">
        <v>0.99942377478342892</v>
      </c>
      <c r="E39" s="69">
        <v>558.49426820776819</v>
      </c>
      <c r="F39" s="70">
        <v>0.27796242202544263</v>
      </c>
      <c r="G39" s="69">
        <v>31311.011861341041</v>
      </c>
      <c r="H39" s="72"/>
      <c r="I39" s="66">
        <v>0.23717056507028708</v>
      </c>
      <c r="J39" s="64">
        <v>5.7691044544445631E-2</v>
      </c>
      <c r="K39" s="65">
        <v>6.1637640359029258E-2</v>
      </c>
      <c r="L39" s="64">
        <v>0.65970841576221828</v>
      </c>
      <c r="M39" s="65">
        <v>0.12357305564405249</v>
      </c>
      <c r="N39" s="64">
        <v>8.2935859021146363E-2</v>
      </c>
      <c r="O39" s="66">
        <v>6.3510917358975155E-2</v>
      </c>
      <c r="P39" s="65">
        <v>0.98795073812251433</v>
      </c>
      <c r="Q39" s="120"/>
      <c r="R39" s="87">
        <v>518.04959774017334</v>
      </c>
      <c r="S39" s="87">
        <v>1.353055675614609</v>
      </c>
      <c r="T39" s="87">
        <v>514.43563363389273</v>
      </c>
      <c r="U39" s="87">
        <v>0.49873968278788217</v>
      </c>
      <c r="V39" s="87">
        <v>513.6228266520601</v>
      </c>
      <c r="W39" s="87">
        <v>0.31354956595240163</v>
      </c>
      <c r="X39" s="49"/>
      <c r="Y39" s="46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</row>
    <row r="40" spans="1:77" x14ac:dyDescent="0.25">
      <c r="A40" s="117" t="s">
        <v>444</v>
      </c>
      <c r="B40" s="66">
        <v>0.7059450841918663</v>
      </c>
      <c r="C40" s="68">
        <v>5.757770099235918</v>
      </c>
      <c r="D40" s="111">
        <v>0.99933889504547102</v>
      </c>
      <c r="E40" s="69">
        <v>480.49812578350105</v>
      </c>
      <c r="F40" s="70">
        <v>0.31612363061428361</v>
      </c>
      <c r="G40" s="69">
        <v>27290.968653714335</v>
      </c>
      <c r="H40" s="72"/>
      <c r="I40" s="66">
        <v>0.22068886220570239</v>
      </c>
      <c r="J40" s="64">
        <v>5.767508143124199E-2</v>
      </c>
      <c r="K40" s="65">
        <v>6.3294536723655287E-2</v>
      </c>
      <c r="L40" s="64">
        <v>0.66060016696490131</v>
      </c>
      <c r="M40" s="65">
        <v>0.12462987702658714</v>
      </c>
      <c r="N40" s="64">
        <v>8.3070952089769945E-2</v>
      </c>
      <c r="O40" s="66">
        <v>6.3797095894899569E-2</v>
      </c>
      <c r="P40" s="65">
        <v>0.98094573423040932</v>
      </c>
      <c r="Q40" s="120"/>
      <c r="R40" s="87">
        <v>517.44163036346436</v>
      </c>
      <c r="S40" s="87">
        <v>1.3895716547784851</v>
      </c>
      <c r="T40" s="87">
        <v>514.98104624126768</v>
      </c>
      <c r="U40" s="87">
        <v>0.50341445202822122</v>
      </c>
      <c r="V40" s="87">
        <v>514.42694773805238</v>
      </c>
      <c r="W40" s="87">
        <v>0.31543610028300345</v>
      </c>
      <c r="X40" s="49"/>
      <c r="Y40" s="46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</row>
    <row r="41" spans="1:77" x14ac:dyDescent="0.25">
      <c r="A41" s="117" t="s">
        <v>445</v>
      </c>
      <c r="B41" s="66">
        <v>0.76848963529733727</v>
      </c>
      <c r="C41" s="68">
        <v>6.2189908313402169</v>
      </c>
      <c r="D41" s="111">
        <v>0.99944741364487644</v>
      </c>
      <c r="E41" s="69">
        <v>583.79197871413544</v>
      </c>
      <c r="F41" s="70">
        <v>0.28536791674763085</v>
      </c>
      <c r="G41" s="69">
        <v>32650.452591849506</v>
      </c>
      <c r="H41" s="72"/>
      <c r="I41" s="66">
        <v>0.24023913697661542</v>
      </c>
      <c r="J41" s="64">
        <v>5.7694474194813022E-2</v>
      </c>
      <c r="K41" s="65">
        <v>6.2208440577287825E-2</v>
      </c>
      <c r="L41" s="64">
        <v>0.66103583683677736</v>
      </c>
      <c r="M41" s="65">
        <v>0.12385970170948807</v>
      </c>
      <c r="N41" s="64">
        <v>8.3097796954485742E-2</v>
      </c>
      <c r="O41" s="66">
        <v>6.3779200228329502E-2</v>
      </c>
      <c r="P41" s="65">
        <v>0.98369095240468563</v>
      </c>
      <c r="Q41" s="120"/>
      <c r="R41" s="87">
        <v>518.17834377288818</v>
      </c>
      <c r="S41" s="87">
        <v>1.3655563910785882</v>
      </c>
      <c r="T41" s="87">
        <v>515.24740402806174</v>
      </c>
      <c r="U41" s="87">
        <v>0.50050214452865649</v>
      </c>
      <c r="V41" s="87">
        <v>514.58672579477684</v>
      </c>
      <c r="W41" s="87">
        <v>0.315441705513272</v>
      </c>
      <c r="X41" s="49"/>
      <c r="Y41" s="46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</row>
    <row r="42" spans="1:77" x14ac:dyDescent="0.25">
      <c r="A42" s="117" t="s">
        <v>446</v>
      </c>
      <c r="B42" s="66">
        <v>0.75237313065826228</v>
      </c>
      <c r="C42" s="68">
        <v>4.1376407224329306</v>
      </c>
      <c r="D42" s="111">
        <v>0.99824326445672917</v>
      </c>
      <c r="E42" s="69">
        <v>182.68772339739215</v>
      </c>
      <c r="F42" s="70">
        <v>0.60432115458989821</v>
      </c>
      <c r="G42" s="69">
        <v>10270.296323185743</v>
      </c>
      <c r="H42" s="72"/>
      <c r="I42" s="66">
        <v>0.23520647552417134</v>
      </c>
      <c r="J42" s="64">
        <v>5.7638797713643615E-2</v>
      </c>
      <c r="K42" s="65">
        <v>7.1883146145484314E-2</v>
      </c>
      <c r="L42" s="64">
        <v>0.65981507543751139</v>
      </c>
      <c r="M42" s="65">
        <v>0.13098573828192717</v>
      </c>
      <c r="N42" s="64">
        <v>8.3024457410818264E-2</v>
      </c>
      <c r="O42" s="66">
        <v>6.3418322898556811E-2</v>
      </c>
      <c r="P42" s="65">
        <v>0.96394362097742137</v>
      </c>
      <c r="Q42" s="120"/>
      <c r="R42" s="87">
        <v>516.05761051177979</v>
      </c>
      <c r="S42" s="87">
        <v>1.5785013066634814</v>
      </c>
      <c r="T42" s="87">
        <v>514.50088422005854</v>
      </c>
      <c r="U42" s="87">
        <v>0.52870869446037727</v>
      </c>
      <c r="V42" s="87">
        <v>514.15020650447832</v>
      </c>
      <c r="W42" s="87">
        <v>0.31340126148538117</v>
      </c>
      <c r="X42" s="49"/>
      <c r="Y42" s="46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</row>
    <row r="43" spans="1:77" x14ac:dyDescent="0.25">
      <c r="A43" s="118" t="s">
        <v>447</v>
      </c>
      <c r="B43" s="66">
        <v>0.73762818312681966</v>
      </c>
      <c r="C43" s="68">
        <v>3.42580599605397</v>
      </c>
      <c r="D43" s="111">
        <v>0.99894984403397535</v>
      </c>
      <c r="E43" s="69">
        <v>304.72835792696543</v>
      </c>
      <c r="F43" s="70">
        <v>0.29889448765978394</v>
      </c>
      <c r="G43" s="69">
        <v>17180.490493390829</v>
      </c>
      <c r="H43" s="72"/>
      <c r="I43" s="66">
        <v>0.23058827574734281</v>
      </c>
      <c r="J43" s="64">
        <v>5.7667692797369219E-2</v>
      </c>
      <c r="K43" s="65">
        <v>6.883568593497405E-2</v>
      </c>
      <c r="L43" s="64">
        <v>0.66107166986899635</v>
      </c>
      <c r="M43" s="65">
        <v>0.12854231512319811</v>
      </c>
      <c r="N43" s="64">
        <v>8.3140894929238263E-2</v>
      </c>
      <c r="O43" s="66">
        <v>6.4160871930018612E-2</v>
      </c>
      <c r="P43" s="65">
        <v>0.96418328507007711</v>
      </c>
      <c r="Q43" s="120"/>
      <c r="R43" s="87">
        <v>517.159104347229</v>
      </c>
      <c r="S43" s="87">
        <v>1.5112959107674917</v>
      </c>
      <c r="T43" s="87">
        <v>515.26930834849099</v>
      </c>
      <c r="U43" s="87">
        <v>0.51944097252482735</v>
      </c>
      <c r="V43" s="87">
        <v>514.84323251930596</v>
      </c>
      <c r="W43" s="87">
        <v>0.31748133979695431</v>
      </c>
      <c r="X43" s="49"/>
      <c r="Y43" s="46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</row>
    <row r="44" spans="1:77" x14ac:dyDescent="0.25">
      <c r="A44" s="117" t="s">
        <v>448</v>
      </c>
      <c r="B44" s="66">
        <v>0.81797980499384948</v>
      </c>
      <c r="C44" s="68">
        <v>1.9853299221533396</v>
      </c>
      <c r="D44" s="111">
        <v>0.99840849291029221</v>
      </c>
      <c r="E44" s="69">
        <v>204.90352399669499</v>
      </c>
      <c r="F44" s="70">
        <v>0.26265037128738972</v>
      </c>
      <c r="G44" s="69">
        <v>11336.546791114901</v>
      </c>
      <c r="H44" s="72"/>
      <c r="I44" s="66">
        <v>0.25570890314590144</v>
      </c>
      <c r="J44" s="64">
        <v>5.7593344537280926E-2</v>
      </c>
      <c r="K44" s="65">
        <v>7.2689741386516765E-2</v>
      </c>
      <c r="L44" s="64">
        <v>0.66001784022077659</v>
      </c>
      <c r="M44" s="65">
        <v>0.13271513547856886</v>
      </c>
      <c r="N44" s="64">
        <v>8.3115515052005304E-2</v>
      </c>
      <c r="O44" s="66">
        <v>6.5474313385905786E-2</v>
      </c>
      <c r="P44" s="65">
        <v>0.95627395756569766</v>
      </c>
      <c r="Q44" s="120"/>
      <c r="R44" s="87">
        <v>514.32669162750244</v>
      </c>
      <c r="S44" s="87">
        <v>1.5966841422040412</v>
      </c>
      <c r="T44" s="87">
        <v>514.62491692303558</v>
      </c>
      <c r="U44" s="87">
        <v>0.53578837280057801</v>
      </c>
      <c r="V44" s="87">
        <v>514.69218004021047</v>
      </c>
      <c r="W44" s="87">
        <v>0.3238892111904107</v>
      </c>
      <c r="X44" s="49"/>
      <c r="Y44" s="46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</row>
    <row r="45" spans="1:77" x14ac:dyDescent="0.25">
      <c r="A45" s="117" t="s">
        <v>450</v>
      </c>
      <c r="B45" s="66">
        <v>0.86173736838553217</v>
      </c>
      <c r="C45" s="68">
        <v>1.2319665251865632</v>
      </c>
      <c r="D45" s="111">
        <v>0.99765579486230227</v>
      </c>
      <c r="E45" s="69">
        <v>140.46535676233609</v>
      </c>
      <c r="F45" s="70">
        <v>0.24024746358477686</v>
      </c>
      <c r="G45" s="69">
        <v>7696.508424421927</v>
      </c>
      <c r="H45" s="72"/>
      <c r="I45" s="66">
        <v>0.26938952624954188</v>
      </c>
      <c r="J45" s="64">
        <v>5.7592592812426999E-2</v>
      </c>
      <c r="K45" s="65">
        <v>8.1381330250268683E-2</v>
      </c>
      <c r="L45" s="64">
        <v>0.65986649077116677</v>
      </c>
      <c r="M45" s="65">
        <v>0.13995112377208568</v>
      </c>
      <c r="N45" s="64">
        <v>8.3097540350643914E-2</v>
      </c>
      <c r="O45" s="66">
        <v>6.6119857663689788E-2</v>
      </c>
      <c r="P45" s="65">
        <v>0.93682381420648808</v>
      </c>
      <c r="Q45" s="120"/>
      <c r="R45" s="87">
        <v>514.29808139801025</v>
      </c>
      <c r="S45" s="87">
        <v>1.7876100984427816</v>
      </c>
      <c r="T45" s="87">
        <v>514.53233679009236</v>
      </c>
      <c r="U45" s="87">
        <v>0.56492294955763267</v>
      </c>
      <c r="V45" s="87">
        <v>514.58519853210009</v>
      </c>
      <c r="W45" s="87">
        <v>0.32701728981633182</v>
      </c>
      <c r="X45" s="49"/>
      <c r="Y45" s="46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</row>
    <row r="46" spans="1:77" x14ac:dyDescent="0.25">
      <c r="A46" s="117"/>
      <c r="B46" s="66"/>
      <c r="C46" s="68"/>
      <c r="D46" s="111"/>
      <c r="E46" s="69"/>
      <c r="F46" s="70"/>
      <c r="G46" s="69"/>
      <c r="H46" s="72"/>
      <c r="I46" s="66"/>
      <c r="J46" s="64"/>
      <c r="K46" s="65"/>
      <c r="L46" s="64"/>
      <c r="M46" s="65"/>
      <c r="N46" s="64"/>
      <c r="O46" s="66"/>
      <c r="P46" s="65"/>
      <c r="Q46" s="120"/>
      <c r="R46" s="87"/>
      <c r="S46" s="87"/>
      <c r="T46" s="87"/>
      <c r="U46" s="87"/>
      <c r="V46" s="87"/>
      <c r="W46" s="87"/>
      <c r="X46" s="49"/>
      <c r="Y46" s="46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</row>
    <row r="47" spans="1:77" x14ac:dyDescent="0.25">
      <c r="A47" s="102" t="s">
        <v>454</v>
      </c>
      <c r="B47" s="66"/>
      <c r="C47" s="68"/>
      <c r="D47" s="111"/>
      <c r="E47" s="69"/>
      <c r="F47" s="70"/>
      <c r="G47" s="69"/>
      <c r="H47" s="72"/>
      <c r="I47" s="66"/>
      <c r="J47" s="64"/>
      <c r="K47" s="65"/>
      <c r="L47" s="64"/>
      <c r="M47" s="65"/>
      <c r="N47" s="64"/>
      <c r="O47" s="66"/>
      <c r="P47" s="65"/>
      <c r="Q47" s="120"/>
      <c r="R47" s="87"/>
      <c r="S47" s="87"/>
      <c r="T47" s="87"/>
      <c r="U47" s="87"/>
      <c r="V47" s="87"/>
      <c r="W47" s="87"/>
      <c r="X47" s="49"/>
      <c r="Y47" s="46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</row>
    <row r="48" spans="1:77" x14ac:dyDescent="0.25">
      <c r="A48" s="118" t="s">
        <v>442</v>
      </c>
      <c r="B48" s="66">
        <v>0.72316074842253231</v>
      </c>
      <c r="C48" s="68">
        <v>2.6737641347418672</v>
      </c>
      <c r="D48" s="111">
        <v>0.99596705989976542</v>
      </c>
      <c r="E48" s="69">
        <v>78.836818003164666</v>
      </c>
      <c r="F48" s="70">
        <v>0.89855550662436079</v>
      </c>
      <c r="G48" s="69">
        <v>4473.7075539045036</v>
      </c>
      <c r="H48" s="72"/>
      <c r="I48" s="66">
        <v>0.22604637124545951</v>
      </c>
      <c r="J48" s="64">
        <v>5.7752149717597401E-2</v>
      </c>
      <c r="K48" s="65">
        <v>0.10039355422358004</v>
      </c>
      <c r="L48" s="64">
        <v>0.66414928714032195</v>
      </c>
      <c r="M48" s="65">
        <v>0.15388534264750039</v>
      </c>
      <c r="N48" s="64">
        <v>8.3405805588412985E-2</v>
      </c>
      <c r="O48" s="66">
        <v>6.4819067929832413E-2</v>
      </c>
      <c r="P48" s="65">
        <v>0.89257799119437975</v>
      </c>
      <c r="Q48" s="120"/>
      <c r="R48" s="87">
        <v>520.37060260772705</v>
      </c>
      <c r="S48" s="87">
        <v>2.2029442420217449</v>
      </c>
      <c r="T48" s="87">
        <v>517.14885942459546</v>
      </c>
      <c r="U48" s="87">
        <v>0.62359208493414209</v>
      </c>
      <c r="V48" s="87">
        <v>516.41968027222015</v>
      </c>
      <c r="W48" s="87">
        <v>0.32168151850722493</v>
      </c>
      <c r="X48" s="49"/>
      <c r="Y48" s="46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</row>
    <row r="49" spans="1:77" x14ac:dyDescent="0.25">
      <c r="A49" s="117" t="s">
        <v>443</v>
      </c>
      <c r="B49" s="66">
        <v>0.78417750957887655</v>
      </c>
      <c r="C49" s="68">
        <v>2.7029351510839619</v>
      </c>
      <c r="D49" s="111">
        <v>0.99804818385941896</v>
      </c>
      <c r="E49" s="69">
        <v>165.66687378992771</v>
      </c>
      <c r="F49" s="70">
        <v>0.43870041228189988</v>
      </c>
      <c r="G49" s="69">
        <v>9243.7982327027948</v>
      </c>
      <c r="H49" s="72"/>
      <c r="I49" s="66">
        <v>0.24514336925710337</v>
      </c>
      <c r="J49" s="64">
        <v>5.7617596816706571E-2</v>
      </c>
      <c r="K49" s="65">
        <v>7.9288434341359071E-2</v>
      </c>
      <c r="L49" s="64">
        <v>0.66015366322354074</v>
      </c>
      <c r="M49" s="65">
        <v>0.13619068827892289</v>
      </c>
      <c r="N49" s="64">
        <v>8.3097627123620801E-2</v>
      </c>
      <c r="O49" s="66">
        <v>6.4499804955840997E-2</v>
      </c>
      <c r="P49" s="65">
        <v>0.93486239682532624</v>
      </c>
      <c r="Q49" s="120"/>
      <c r="R49" s="87">
        <v>515.24937152862549</v>
      </c>
      <c r="S49" s="87">
        <v>1.7413564422820864</v>
      </c>
      <c r="T49" s="87">
        <v>514.7079923757243</v>
      </c>
      <c r="U49" s="87">
        <v>0.54988778809208905</v>
      </c>
      <c r="V49" s="87">
        <v>514.58571499022605</v>
      </c>
      <c r="W49" s="87">
        <v>0.31900509909240216</v>
      </c>
      <c r="X49" s="49"/>
      <c r="Y49" s="46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</row>
    <row r="50" spans="1:77" x14ac:dyDescent="0.25">
      <c r="A50" s="117" t="s">
        <v>444</v>
      </c>
      <c r="B50" s="66">
        <v>0.81877150492270734</v>
      </c>
      <c r="C50" s="68">
        <v>0.98638448725119487</v>
      </c>
      <c r="D50" s="111">
        <v>0.99460719921847285</v>
      </c>
      <c r="E50" s="69">
        <v>60.254888709831818</v>
      </c>
      <c r="F50" s="70">
        <v>0.44386820009197797</v>
      </c>
      <c r="G50" s="69">
        <v>3345.6074722185617</v>
      </c>
      <c r="H50" s="72"/>
      <c r="I50" s="66">
        <v>0.25595676710136667</v>
      </c>
      <c r="J50" s="64">
        <v>5.7661950682490609E-2</v>
      </c>
      <c r="K50" s="65">
        <v>0.12288780209771238</v>
      </c>
      <c r="L50" s="64">
        <v>0.66076831847208883</v>
      </c>
      <c r="M50" s="65">
        <v>0.17661709843794937</v>
      </c>
      <c r="N50" s="64">
        <v>8.3111018952468266E-2</v>
      </c>
      <c r="O50" s="66">
        <v>7.2305220852106708E-2</v>
      </c>
      <c r="P50" s="65">
        <v>0.83485461068908229</v>
      </c>
      <c r="Q50" s="120"/>
      <c r="R50" s="87">
        <v>516.94095134735107</v>
      </c>
      <c r="S50" s="87">
        <v>2.6981168309483325</v>
      </c>
      <c r="T50" s="87">
        <v>515.08385819463695</v>
      </c>
      <c r="U50" s="87">
        <v>0.71351452237650981</v>
      </c>
      <c r="V50" s="87">
        <v>514.66542040139575</v>
      </c>
      <c r="W50" s="87">
        <v>0.3576625719280192</v>
      </c>
      <c r="X50" s="49"/>
      <c r="Y50" s="46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</row>
    <row r="51" spans="1:77" x14ac:dyDescent="0.25">
      <c r="A51" s="117" t="s">
        <v>445</v>
      </c>
      <c r="B51" s="66">
        <v>0.75150121988641083</v>
      </c>
      <c r="C51" s="68">
        <v>3.217910829816288</v>
      </c>
      <c r="D51" s="111">
        <v>0.99823776494714755</v>
      </c>
      <c r="E51" s="69">
        <v>182.08240484836313</v>
      </c>
      <c r="F51" s="70">
        <v>0.47146435661071273</v>
      </c>
      <c r="G51" s="69">
        <v>10238.245211192732</v>
      </c>
      <c r="H51" s="72"/>
      <c r="I51" s="66">
        <v>0.23492876463512843</v>
      </c>
      <c r="J51" s="64">
        <v>5.7675824227759957E-2</v>
      </c>
      <c r="K51" s="65">
        <v>6.5116044959891969E-2</v>
      </c>
      <c r="L51" s="64">
        <v>0.66077889017520985</v>
      </c>
      <c r="M51" s="65">
        <v>0.12886960319877849</v>
      </c>
      <c r="N51" s="64">
        <v>8.3092356518397956E-2</v>
      </c>
      <c r="O51" s="66">
        <v>6.4477528218707628E-2</v>
      </c>
      <c r="P51" s="65">
        <v>0.9945229137092777</v>
      </c>
      <c r="Q51" s="120"/>
      <c r="R51" s="87">
        <v>517.47024059295654</v>
      </c>
      <c r="S51" s="87">
        <v>1.429557083294251</v>
      </c>
      <c r="T51" s="87">
        <v>515.09032164526343</v>
      </c>
      <c r="U51" s="87">
        <v>0.52062467332810147</v>
      </c>
      <c r="V51" s="87">
        <v>514.55434516162006</v>
      </c>
      <c r="W51" s="87">
        <v>0.31887624741284065</v>
      </c>
      <c r="X51" s="49"/>
      <c r="Y51" s="46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</row>
    <row r="52" spans="1:77" x14ac:dyDescent="0.25">
      <c r="A52" s="117" t="s">
        <v>446</v>
      </c>
      <c r="B52" s="66">
        <v>0.77110348661313177</v>
      </c>
      <c r="C52" s="68">
        <v>0.59273503318334353</v>
      </c>
      <c r="D52" s="111">
        <v>0.97919295327907041</v>
      </c>
      <c r="E52" s="69">
        <v>15.198228232354374</v>
      </c>
      <c r="F52" s="70">
        <v>1.0453164371270978</v>
      </c>
      <c r="G52" s="69">
        <v>867.11943472088387</v>
      </c>
      <c r="H52" s="72"/>
      <c r="I52" s="66">
        <v>0.2410530283279394</v>
      </c>
      <c r="J52" s="64">
        <v>5.7582543828768123E-2</v>
      </c>
      <c r="K52" s="65">
        <v>0.40626981188354017</v>
      </c>
      <c r="L52" s="64">
        <v>0.66008392505667146</v>
      </c>
      <c r="M52" s="65">
        <v>0.45975148448296443</v>
      </c>
      <c r="N52" s="64">
        <v>8.3139428529212689E-2</v>
      </c>
      <c r="O52" s="66">
        <v>9.1694379208073232E-2</v>
      </c>
      <c r="P52" s="65">
        <v>0.64909435568074703</v>
      </c>
      <c r="Q52" s="120"/>
      <c r="R52" s="87">
        <v>513.91541957855225</v>
      </c>
      <c r="S52" s="87">
        <v>8.9246619670686478</v>
      </c>
      <c r="T52" s="87">
        <v>514.66533822768099</v>
      </c>
      <c r="U52" s="87">
        <v>1.856188865899187</v>
      </c>
      <c r="V52" s="87">
        <v>514.83450509671025</v>
      </c>
      <c r="W52" s="87">
        <v>0.45371547249721572</v>
      </c>
      <c r="X52" s="49"/>
      <c r="Y52" s="46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</row>
    <row r="53" spans="1:77" x14ac:dyDescent="0.25">
      <c r="A53" s="117" t="s">
        <v>447</v>
      </c>
      <c r="B53" s="66">
        <v>0.99973186558038263</v>
      </c>
      <c r="C53" s="68">
        <v>0.23590316253774671</v>
      </c>
      <c r="D53" s="111">
        <v>0.97335219577464094</v>
      </c>
      <c r="E53" s="69">
        <v>12.44987178900799</v>
      </c>
      <c r="F53" s="70">
        <v>0.53600667633673138</v>
      </c>
      <c r="G53" s="69">
        <v>677.06121068293044</v>
      </c>
      <c r="H53" s="72"/>
      <c r="I53" s="66">
        <v>0.31253846275358588</v>
      </c>
      <c r="J53" s="64">
        <v>5.7505756725931757E-2</v>
      </c>
      <c r="K53" s="65">
        <v>0.53033421243759482</v>
      </c>
      <c r="L53" s="64">
        <v>0.65806865694753736</v>
      </c>
      <c r="M53" s="65">
        <v>0.58845062027001582</v>
      </c>
      <c r="N53" s="64">
        <v>8.2996276497671356E-2</v>
      </c>
      <c r="O53" s="66">
        <v>0.11635779174250351</v>
      </c>
      <c r="P53" s="65">
        <v>0.57366321671918052</v>
      </c>
      <c r="Q53" s="120"/>
      <c r="R53" s="87">
        <v>510.98287105560303</v>
      </c>
      <c r="S53" s="87">
        <v>11.655846998991844</v>
      </c>
      <c r="T53" s="87">
        <v>513.43195954070688</v>
      </c>
      <c r="U53" s="87">
        <v>2.3714208410213264</v>
      </c>
      <c r="V53" s="87">
        <v>513.98246495395449</v>
      </c>
      <c r="W53" s="87">
        <v>0.57483780373870419</v>
      </c>
      <c r="X53" s="49"/>
      <c r="Y53" s="46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</row>
    <row r="54" spans="1:77" x14ac:dyDescent="0.25">
      <c r="A54" s="117" t="s">
        <v>448</v>
      </c>
      <c r="B54" s="66">
        <v>0.88981727541809397</v>
      </c>
      <c r="C54" s="68">
        <v>0.73695481410208485</v>
      </c>
      <c r="D54" s="111">
        <v>0.99181634587260525</v>
      </c>
      <c r="E54" s="69">
        <v>40.263963463257966</v>
      </c>
      <c r="F54" s="70">
        <v>0.50466348772229996</v>
      </c>
      <c r="G54" s="69">
        <v>2204.6624050822165</v>
      </c>
      <c r="H54" s="72"/>
      <c r="I54" s="66">
        <v>0.2781695735482298</v>
      </c>
      <c r="J54" s="64">
        <v>5.7478816072883229E-2</v>
      </c>
      <c r="K54" s="65">
        <v>0.18554744451124155</v>
      </c>
      <c r="L54" s="64">
        <v>0.65839218286625834</v>
      </c>
      <c r="M54" s="65">
        <v>0.23483578213324974</v>
      </c>
      <c r="N54" s="64">
        <v>8.3075999868693184E-2</v>
      </c>
      <c r="O54" s="66">
        <v>7.9289985142572253E-2</v>
      </c>
      <c r="P54" s="65">
        <v>0.72527122728364879</v>
      </c>
      <c r="Q54" s="120"/>
      <c r="R54" s="87">
        <v>509.95290279388428</v>
      </c>
      <c r="S54" s="87">
        <v>4.0787360550605909</v>
      </c>
      <c r="T54" s="87">
        <v>513.63006393696992</v>
      </c>
      <c r="U54" s="87">
        <v>0.9466547231517537</v>
      </c>
      <c r="V54" s="87">
        <v>514.45699193575547</v>
      </c>
      <c r="W54" s="87">
        <v>0.39206058773747926</v>
      </c>
      <c r="X54" s="49"/>
      <c r="Y54" s="46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</row>
    <row r="55" spans="1:77" x14ac:dyDescent="0.25">
      <c r="A55" s="117" t="s">
        <v>450</v>
      </c>
      <c r="B55" s="66">
        <v>0.89576882476833941</v>
      </c>
      <c r="C55" s="68">
        <v>2.7242955702698275</v>
      </c>
      <c r="D55" s="111">
        <v>0.99753398574137941</v>
      </c>
      <c r="E55" s="69">
        <v>134.59034153043584</v>
      </c>
      <c r="F55" s="70">
        <v>0.55894249170793386</v>
      </c>
      <c r="G55" s="69">
        <v>7316.3383089908821</v>
      </c>
      <c r="H55" s="72"/>
      <c r="I55" s="66">
        <v>0.28002596759770282</v>
      </c>
      <c r="J55" s="64">
        <v>5.7606442562325021E-2</v>
      </c>
      <c r="K55" s="65">
        <v>8.445045639494142E-2</v>
      </c>
      <c r="L55" s="64">
        <v>0.66021936268136039</v>
      </c>
      <c r="M55" s="65">
        <v>0.14039445164777362</v>
      </c>
      <c r="N55" s="64">
        <v>8.3121988798847357E-2</v>
      </c>
      <c r="O55" s="66">
        <v>6.4581926689045902E-2</v>
      </c>
      <c r="P55" s="65">
        <v>0.92381386281564615</v>
      </c>
      <c r="Q55" s="120"/>
      <c r="R55" s="87">
        <v>514.82737064361572</v>
      </c>
      <c r="S55" s="87">
        <v>1.8548613966660299</v>
      </c>
      <c r="T55" s="87">
        <v>514.74817467787318</v>
      </c>
      <c r="U55" s="87">
        <v>0.56689501507223927</v>
      </c>
      <c r="V55" s="87">
        <v>514.73070993675276</v>
      </c>
      <c r="W55" s="87">
        <v>0.31949771451152675</v>
      </c>
      <c r="X55" s="49"/>
      <c r="Y55" s="46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</row>
    <row r="56" spans="1:77" x14ac:dyDescent="0.25">
      <c r="A56" s="117" t="s">
        <v>452</v>
      </c>
      <c r="B56" s="66">
        <v>0.75006158163681802</v>
      </c>
      <c r="C56" s="68">
        <v>2.4816131463176605</v>
      </c>
      <c r="D56" s="111">
        <v>0.99722787318988826</v>
      </c>
      <c r="E56" s="69">
        <v>115.59256417324478</v>
      </c>
      <c r="F56" s="70">
        <v>0.57252938979588397</v>
      </c>
      <c r="G56" s="69">
        <v>6508.4304675570174</v>
      </c>
      <c r="H56" s="72"/>
      <c r="I56" s="66">
        <v>0.23448083129069969</v>
      </c>
      <c r="J56" s="64">
        <v>5.7683081148118105E-2</v>
      </c>
      <c r="K56" s="65">
        <v>8.5472657282624348E-2</v>
      </c>
      <c r="L56" s="64">
        <v>0.66063907948789347</v>
      </c>
      <c r="M56" s="65">
        <v>0.14139321782756423</v>
      </c>
      <c r="N56" s="64">
        <v>8.306432408244846E-2</v>
      </c>
      <c r="O56" s="66">
        <v>6.4521511547254426E-2</v>
      </c>
      <c r="P56" s="65">
        <v>0.92362766159380316</v>
      </c>
      <c r="Q56" s="120"/>
      <c r="R56" s="87">
        <v>517.74561405181885</v>
      </c>
      <c r="S56" s="87">
        <v>1.8763743515806408</v>
      </c>
      <c r="T56" s="87">
        <v>515.00483923748106</v>
      </c>
      <c r="U56" s="87">
        <v>0.5711464681448295</v>
      </c>
      <c r="V56" s="87">
        <v>514.38749786540018</v>
      </c>
      <c r="W56" s="87">
        <v>0.31899437392008761</v>
      </c>
      <c r="X56" s="49"/>
      <c r="Y56" s="46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</row>
    <row r="57" spans="1:77" x14ac:dyDescent="0.25">
      <c r="A57" s="117"/>
      <c r="B57" s="66"/>
      <c r="C57" s="68"/>
      <c r="D57" s="111"/>
      <c r="E57" s="69"/>
      <c r="F57" s="70"/>
      <c r="G57" s="69"/>
      <c r="H57" s="72"/>
      <c r="I57" s="66"/>
      <c r="J57" s="64"/>
      <c r="K57" s="65"/>
      <c r="L57" s="64"/>
      <c r="M57" s="65"/>
      <c r="N57" s="64"/>
      <c r="O57" s="66"/>
      <c r="P57" s="65"/>
      <c r="Q57" s="120"/>
      <c r="R57" s="87"/>
      <c r="S57" s="87"/>
      <c r="T57" s="87"/>
      <c r="U57" s="87"/>
      <c r="V57" s="87"/>
      <c r="W57" s="87"/>
      <c r="X57" s="49"/>
      <c r="Y57" s="46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</row>
    <row r="58" spans="1:77" x14ac:dyDescent="0.25">
      <c r="A58" s="102" t="s">
        <v>455</v>
      </c>
      <c r="B58" s="66"/>
      <c r="C58" s="68"/>
      <c r="D58" s="111"/>
      <c r="E58" s="69"/>
      <c r="F58" s="70"/>
      <c r="G58" s="69"/>
      <c r="H58" s="72"/>
      <c r="I58" s="66"/>
      <c r="J58" s="64"/>
      <c r="K58" s="65"/>
      <c r="L58" s="64"/>
      <c r="M58" s="65"/>
      <c r="N58" s="64"/>
      <c r="O58" s="66"/>
      <c r="P58" s="65"/>
      <c r="Q58" s="120"/>
      <c r="R58" s="87"/>
      <c r="S58" s="87"/>
      <c r="T58" s="87"/>
      <c r="U58" s="87"/>
      <c r="V58" s="87"/>
      <c r="W58" s="87"/>
      <c r="X58" s="49"/>
      <c r="Y58" s="46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</row>
    <row r="59" spans="1:77" x14ac:dyDescent="0.25">
      <c r="A59" s="117" t="s">
        <v>443</v>
      </c>
      <c r="B59" s="66">
        <v>0.57971042397995198</v>
      </c>
      <c r="C59" s="68">
        <v>0.43341032254272804</v>
      </c>
      <c r="D59" s="111">
        <v>0.98823199184904231</v>
      </c>
      <c r="E59" s="69">
        <v>25.860947898404042</v>
      </c>
      <c r="F59" s="70">
        <v>0.4283396939786433</v>
      </c>
      <c r="G59" s="69">
        <v>1533.1561942702247</v>
      </c>
      <c r="H59" s="72"/>
      <c r="I59" s="66">
        <v>0.18125077459723166</v>
      </c>
      <c r="J59" s="64">
        <v>5.7550582361236245E-2</v>
      </c>
      <c r="K59" s="65">
        <v>0.27785060225021868</v>
      </c>
      <c r="L59" s="64">
        <v>0.65581074931142092</v>
      </c>
      <c r="M59" s="65">
        <v>0.32449850268675795</v>
      </c>
      <c r="N59" s="64">
        <v>8.2647083675664604E-2</v>
      </c>
      <c r="O59" s="66">
        <v>9.3071893055811664E-2</v>
      </c>
      <c r="P59" s="65">
        <v>0.60861163823397313</v>
      </c>
      <c r="Q59" s="120"/>
      <c r="R59" s="87">
        <v>512.69590854644775</v>
      </c>
      <c r="S59" s="87">
        <v>6.1048990327730674</v>
      </c>
      <c r="T59" s="87">
        <v>512.04829935079329</v>
      </c>
      <c r="U59" s="87">
        <v>1.3049997881279547</v>
      </c>
      <c r="V59" s="87">
        <v>511.90359858012664</v>
      </c>
      <c r="W59" s="87">
        <v>0.45801254761258303</v>
      </c>
      <c r="X59" s="49"/>
      <c r="Y59" s="46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</row>
    <row r="60" spans="1:77" x14ac:dyDescent="0.25">
      <c r="A60" s="117" t="s">
        <v>444</v>
      </c>
      <c r="B60" s="66">
        <v>0.89530853643603114</v>
      </c>
      <c r="C60" s="68">
        <v>0.82997159694081513</v>
      </c>
      <c r="D60" s="111">
        <v>0.99352572805521222</v>
      </c>
      <c r="E60" s="69">
        <v>51.052941924342669</v>
      </c>
      <c r="F60" s="70">
        <v>0.44886947217574752</v>
      </c>
      <c r="G60" s="69">
        <v>2786.7526641954423</v>
      </c>
      <c r="H60" s="72"/>
      <c r="I60" s="66">
        <v>0.27992402873833583</v>
      </c>
      <c r="J60" s="64">
        <v>5.7557742127259344E-2</v>
      </c>
      <c r="K60" s="65">
        <v>0.15532715672225939</v>
      </c>
      <c r="L60" s="64">
        <v>0.65596650753764152</v>
      </c>
      <c r="M60" s="65">
        <v>0.20300073219706338</v>
      </c>
      <c r="N60" s="64">
        <v>8.2656429617925395E-2</v>
      </c>
      <c r="O60" s="66">
        <v>7.0441404090016618E-2</v>
      </c>
      <c r="P60" s="65">
        <v>0.77092322201981367</v>
      </c>
      <c r="Q60" s="120"/>
      <c r="R60" s="87">
        <v>512.96770572662354</v>
      </c>
      <c r="S60" s="87">
        <v>3.4126728079012256</v>
      </c>
      <c r="T60" s="87">
        <v>512.14380955643844</v>
      </c>
      <c r="U60" s="87">
        <v>0.81650271274849651</v>
      </c>
      <c r="V60" s="87">
        <v>511.95924695862459</v>
      </c>
      <c r="W60" s="87">
        <v>0.34668271733856959</v>
      </c>
      <c r="X60" s="49"/>
      <c r="Y60" s="46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</row>
    <row r="61" spans="1:77" x14ac:dyDescent="0.25">
      <c r="A61" s="117" t="s">
        <v>445</v>
      </c>
      <c r="B61" s="66">
        <v>0.71455895215681142</v>
      </c>
      <c r="C61" s="68">
        <v>0.63296284575214834</v>
      </c>
      <c r="D61" s="111">
        <v>0.98995662389204153</v>
      </c>
      <c r="E61" s="69">
        <v>31.398141241607753</v>
      </c>
      <c r="F61" s="70">
        <v>0.5329504077374172</v>
      </c>
      <c r="G61" s="69">
        <v>1796.427256823212</v>
      </c>
      <c r="H61" s="72"/>
      <c r="I61" s="66">
        <v>0.22341254728350021</v>
      </c>
      <c r="J61" s="64">
        <v>5.7635784117381066E-2</v>
      </c>
      <c r="K61" s="65">
        <v>0.2189423353777501</v>
      </c>
      <c r="L61" s="64">
        <v>0.65673993708707101</v>
      </c>
      <c r="M61" s="65">
        <v>0.26758923362400189</v>
      </c>
      <c r="N61" s="64">
        <v>8.2641833953954497E-2</v>
      </c>
      <c r="O61" s="66">
        <v>8.2841606504940254E-2</v>
      </c>
      <c r="P61" s="65">
        <v>0.68869545047952474</v>
      </c>
      <c r="Q61" s="120"/>
      <c r="R61" s="87">
        <v>515.94316959381104</v>
      </c>
      <c r="S61" s="87">
        <v>4.8078995456057729</v>
      </c>
      <c r="T61" s="87">
        <v>512.61793986938699</v>
      </c>
      <c r="U61" s="87">
        <v>1.0770543822865111</v>
      </c>
      <c r="V61" s="87">
        <v>511.87234004441069</v>
      </c>
      <c r="W61" s="87">
        <v>0.40764475580648868</v>
      </c>
      <c r="X61" s="49"/>
      <c r="Y61" s="46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</row>
    <row r="62" spans="1:77" x14ac:dyDescent="0.25">
      <c r="A62" s="117" t="s">
        <v>446</v>
      </c>
      <c r="B62" s="66">
        <v>0.73452519312008491</v>
      </c>
      <c r="C62" s="68">
        <v>0.26302800011692862</v>
      </c>
      <c r="D62" s="111">
        <v>0.98020242242649847</v>
      </c>
      <c r="E62" s="69">
        <v>15.846297819941707</v>
      </c>
      <c r="F62" s="70">
        <v>0.44090323436288265</v>
      </c>
      <c r="G62" s="69">
        <v>911.33344591675223</v>
      </c>
      <c r="H62" s="72"/>
      <c r="I62" s="66">
        <v>0.22965941588839747</v>
      </c>
      <c r="J62" s="64">
        <v>5.7421720644285648E-2</v>
      </c>
      <c r="K62" s="65">
        <v>0.40723015355507935</v>
      </c>
      <c r="L62" s="64">
        <v>0.6538442170825598</v>
      </c>
      <c r="M62" s="65">
        <v>0.45776838720594837</v>
      </c>
      <c r="N62" s="64">
        <v>8.258417036184254E-2</v>
      </c>
      <c r="O62" s="66">
        <v>9.2435789158367448E-2</v>
      </c>
      <c r="P62" s="65">
        <v>0.61755555404750651</v>
      </c>
      <c r="Q62" s="120"/>
      <c r="R62" s="87">
        <v>507.76779651641846</v>
      </c>
      <c r="S62" s="87">
        <v>8.9551598921058222</v>
      </c>
      <c r="T62" s="87">
        <v>510.84165771948562</v>
      </c>
      <c r="U62" s="87">
        <v>1.8376186774939585</v>
      </c>
      <c r="V62" s="87">
        <v>511.52898244817948</v>
      </c>
      <c r="W62" s="87">
        <v>0.45456238654762021</v>
      </c>
      <c r="X62" s="49"/>
      <c r="Y62" s="46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</row>
    <row r="63" spans="1:77" x14ac:dyDescent="0.25">
      <c r="A63" s="117" t="s">
        <v>447</v>
      </c>
      <c r="B63" s="66">
        <v>0.82639960895639353</v>
      </c>
      <c r="C63" s="68">
        <v>0.4016065749608701</v>
      </c>
      <c r="D63" s="111">
        <v>0.98518171948135846</v>
      </c>
      <c r="E63" s="69">
        <v>21.757228144592972</v>
      </c>
      <c r="F63" s="70">
        <v>0.50133416446535117</v>
      </c>
      <c r="G63" s="69">
        <v>1217.5633042015932</v>
      </c>
      <c r="H63" s="72"/>
      <c r="I63" s="66">
        <v>0.25838218123578488</v>
      </c>
      <c r="J63" s="64">
        <v>5.7428548029863205E-2</v>
      </c>
      <c r="K63" s="65">
        <v>0.31810637219506727</v>
      </c>
      <c r="L63" s="64">
        <v>0.65421087339149453</v>
      </c>
      <c r="M63" s="65">
        <v>0.36516884392025173</v>
      </c>
      <c r="N63" s="64">
        <v>8.2620657583922813E-2</v>
      </c>
      <c r="O63" s="66">
        <v>7.9903499192364377E-2</v>
      </c>
      <c r="P63" s="65">
        <v>0.66051551462451019</v>
      </c>
      <c r="Q63" s="120"/>
      <c r="R63" s="87">
        <v>508.02886486053467</v>
      </c>
      <c r="S63" s="87">
        <v>6.9949791675133675</v>
      </c>
      <c r="T63" s="87">
        <v>511.066742607013</v>
      </c>
      <c r="U63" s="87">
        <v>1.4663934573336328</v>
      </c>
      <c r="V63" s="87">
        <v>511.74624757050867</v>
      </c>
      <c r="W63" s="87">
        <v>0.39309393369712475</v>
      </c>
      <c r="X63" s="49"/>
      <c r="Y63" s="46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</row>
    <row r="64" spans="1:77" x14ac:dyDescent="0.25">
      <c r="A64" s="117" t="s">
        <v>448</v>
      </c>
      <c r="B64" s="66">
        <v>0.7429708278254874</v>
      </c>
      <c r="C64" s="68">
        <v>8.1256035926221354E-2</v>
      </c>
      <c r="D64" s="111">
        <v>0.92412448691066962</v>
      </c>
      <c r="E64" s="69">
        <v>3.9016337979623192</v>
      </c>
      <c r="F64" s="70">
        <v>0.55369654583618</v>
      </c>
      <c r="G64" s="69">
        <v>237.78678859966024</v>
      </c>
      <c r="H64" s="72"/>
      <c r="I64" s="66">
        <v>0.23230179689874589</v>
      </c>
      <c r="J64" s="64">
        <v>5.5930356369632381E-2</v>
      </c>
      <c r="K64" s="65">
        <v>1.9000683538450382</v>
      </c>
      <c r="L64" s="64">
        <v>0.63668342360301433</v>
      </c>
      <c r="M64" s="65">
        <v>2.0236675108403572</v>
      </c>
      <c r="N64" s="64">
        <v>8.2560950015168541E-2</v>
      </c>
      <c r="O64" s="66">
        <v>0.20852933161313439</v>
      </c>
      <c r="P64" s="65">
        <v>0.62607988453986352</v>
      </c>
      <c r="Q64" s="120"/>
      <c r="R64" s="87">
        <v>449.60319995880127</v>
      </c>
      <c r="S64" s="87">
        <v>42.203903499213624</v>
      </c>
      <c r="T64" s="87">
        <v>500.25068948559391</v>
      </c>
      <c r="U64" s="87">
        <v>7.9933334265625939</v>
      </c>
      <c r="V64" s="87">
        <v>511.39071183462062</v>
      </c>
      <c r="W64" s="87">
        <v>1.0251978368137609</v>
      </c>
      <c r="X64" s="49"/>
      <c r="Y64" s="46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</row>
    <row r="65" spans="1:77" x14ac:dyDescent="0.25">
      <c r="A65" s="117" t="s">
        <v>450</v>
      </c>
      <c r="B65" s="66">
        <v>0.71500068465210254</v>
      </c>
      <c r="C65" s="68">
        <v>0.83413677244047613</v>
      </c>
      <c r="D65" s="111">
        <v>0.99167687741768362</v>
      </c>
      <c r="E65" s="69">
        <v>37.955037758686032</v>
      </c>
      <c r="F65" s="70">
        <v>0.58102977845785475</v>
      </c>
      <c r="G65" s="69">
        <v>2167.7194361160186</v>
      </c>
      <c r="H65" s="72"/>
      <c r="I65" s="66">
        <v>0.22355108229510567</v>
      </c>
      <c r="J65" s="64">
        <v>5.7549628133981894E-2</v>
      </c>
      <c r="K65" s="65">
        <v>0.18099568384720119</v>
      </c>
      <c r="L65" s="64">
        <v>0.65571149996082834</v>
      </c>
      <c r="M65" s="65">
        <v>0.22605296377473477</v>
      </c>
      <c r="N65" s="64">
        <v>8.2635946157529894E-2</v>
      </c>
      <c r="O65" s="66">
        <v>6.8548859670241977E-2</v>
      </c>
      <c r="P65" s="65">
        <v>0.74353907041576794</v>
      </c>
      <c r="Q65" s="120"/>
      <c r="R65" s="87">
        <v>512.656569480896</v>
      </c>
      <c r="S65" s="87">
        <v>3.9768379467613624</v>
      </c>
      <c r="T65" s="87">
        <v>511.98743543318517</v>
      </c>
      <c r="U65" s="87">
        <v>0.90900914284475232</v>
      </c>
      <c r="V65" s="87">
        <v>511.83728202578425</v>
      </c>
      <c r="W65" s="87">
        <v>0.33729119296144261</v>
      </c>
      <c r="X65" s="49"/>
      <c r="Y65" s="46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</row>
    <row r="66" spans="1:77" x14ac:dyDescent="0.25">
      <c r="A66" s="117" t="s">
        <v>452</v>
      </c>
      <c r="B66" s="66">
        <v>0.94355249327674584</v>
      </c>
      <c r="C66" s="68">
        <v>0.89584652094360617</v>
      </c>
      <c r="D66" s="111">
        <v>0.99163787209430998</v>
      </c>
      <c r="E66" s="69">
        <v>39.895249631843036</v>
      </c>
      <c r="F66" s="70">
        <v>0.62696360767300108</v>
      </c>
      <c r="G66" s="69">
        <v>2157.6080627260581</v>
      </c>
      <c r="H66" s="72"/>
      <c r="I66" s="66">
        <v>0.29500470237188853</v>
      </c>
      <c r="J66" s="64">
        <v>5.7392372134353636E-2</v>
      </c>
      <c r="K66" s="65">
        <v>0.19446788248447672</v>
      </c>
      <c r="L66" s="64">
        <v>0.65434115555060268</v>
      </c>
      <c r="M66" s="65">
        <v>0.23832783575970307</v>
      </c>
      <c r="N66" s="64">
        <v>8.2689199297641527E-2</v>
      </c>
      <c r="O66" s="66">
        <v>7.071014972198654E-2</v>
      </c>
      <c r="P66" s="65">
        <v>0.71165399167721544</v>
      </c>
      <c r="Q66" s="120"/>
      <c r="R66" s="87">
        <v>506.64126873016357</v>
      </c>
      <c r="S66" s="87">
        <v>4.2772477616205711</v>
      </c>
      <c r="T66" s="87">
        <v>511.14670888556094</v>
      </c>
      <c r="U66" s="87">
        <v>0.95715846075719668</v>
      </c>
      <c r="V66" s="87">
        <v>512.1543630872103</v>
      </c>
      <c r="W66" s="87">
        <v>0.34813280113050582</v>
      </c>
      <c r="X66" s="49"/>
      <c r="Y66" s="46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</row>
    <row r="67" spans="1:77" x14ac:dyDescent="0.25">
      <c r="A67" s="63"/>
      <c r="B67" s="66"/>
      <c r="C67" s="68"/>
      <c r="D67" s="111"/>
      <c r="E67" s="69"/>
      <c r="F67" s="70"/>
      <c r="G67" s="69"/>
      <c r="H67" s="70"/>
      <c r="I67" s="66"/>
      <c r="J67" s="71"/>
      <c r="K67" s="66"/>
      <c r="L67" s="71"/>
      <c r="M67" s="66"/>
      <c r="N67" s="71"/>
      <c r="O67" s="66"/>
      <c r="P67" s="66"/>
      <c r="Q67" s="72"/>
      <c r="R67" s="70"/>
      <c r="S67" s="70"/>
      <c r="T67" s="70"/>
      <c r="U67" s="70"/>
      <c r="V67" s="70"/>
      <c r="W67" s="70"/>
      <c r="X67" s="73"/>
      <c r="Y67" s="75"/>
      <c r="Z67" s="76"/>
      <c r="AA67" s="77"/>
      <c r="AB67" s="75"/>
      <c r="AC67" s="75"/>
      <c r="AD67" s="75"/>
      <c r="AE67" s="75"/>
      <c r="AF67" s="75"/>
      <c r="AG67" s="75"/>
      <c r="AH67" s="74"/>
      <c r="AI67" s="78"/>
      <c r="AJ67" s="77"/>
      <c r="AK67" s="79"/>
      <c r="AL67" s="76"/>
      <c r="AM67" s="75"/>
      <c r="AN67" s="75"/>
      <c r="AO67" s="75"/>
      <c r="AP67" s="75"/>
      <c r="AQ67" s="75"/>
      <c r="AR67" s="75"/>
      <c r="AS67" s="75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</row>
    <row r="68" spans="1:77" x14ac:dyDescent="0.25">
      <c r="A68" s="80"/>
      <c r="B68" s="84"/>
      <c r="C68" s="107"/>
      <c r="D68" s="112"/>
      <c r="E68" s="82"/>
      <c r="F68" s="83"/>
      <c r="G68" s="82"/>
      <c r="H68" s="83"/>
      <c r="I68" s="84"/>
      <c r="J68" s="116"/>
      <c r="K68" s="84"/>
      <c r="L68" s="85"/>
      <c r="M68" s="84"/>
      <c r="N68" s="85"/>
      <c r="O68" s="84"/>
      <c r="P68" s="84"/>
      <c r="Q68" s="81"/>
      <c r="R68" s="83"/>
      <c r="S68" s="83"/>
      <c r="T68" s="83"/>
      <c r="U68" s="83"/>
      <c r="V68" s="83"/>
      <c r="W68" s="83"/>
      <c r="X68" s="73"/>
      <c r="Y68" s="63"/>
      <c r="Z68" s="63"/>
      <c r="AA68" s="63"/>
      <c r="AB68" s="63"/>
      <c r="AC68" s="63"/>
      <c r="AD68" s="63"/>
      <c r="AE68" s="63"/>
      <c r="AF68" s="63"/>
      <c r="AG68" s="63"/>
      <c r="AH68" s="74"/>
      <c r="AI68" s="86"/>
      <c r="AJ68" s="87"/>
      <c r="AK68" s="71"/>
      <c r="AL68" s="72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</row>
    <row r="69" spans="1:77" x14ac:dyDescent="0.25">
      <c r="A69" s="88" t="s">
        <v>456</v>
      </c>
      <c r="B69" s="103"/>
      <c r="C69" s="92"/>
      <c r="D69" s="113"/>
      <c r="E69" s="93"/>
      <c r="F69" s="35"/>
      <c r="G69" s="39"/>
      <c r="H69" s="91"/>
      <c r="I69" s="66"/>
      <c r="J69" s="91"/>
      <c r="K69" s="90"/>
      <c r="L69" s="91"/>
      <c r="M69" s="39"/>
      <c r="N69" s="91"/>
      <c r="O69" s="39"/>
      <c r="P69" s="103"/>
      <c r="Q69" s="35"/>
      <c r="R69" s="35"/>
      <c r="S69" s="35"/>
      <c r="T69" s="35"/>
      <c r="U69" s="35"/>
      <c r="V69" s="95"/>
      <c r="W69" s="95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</row>
    <row r="70" spans="1:77" x14ac:dyDescent="0.25">
      <c r="A70" s="94" t="s">
        <v>457</v>
      </c>
      <c r="B70" s="103"/>
      <c r="C70" s="67"/>
      <c r="D70" s="113"/>
      <c r="E70" s="93"/>
      <c r="F70" s="35"/>
      <c r="G70" s="39"/>
      <c r="H70" s="91"/>
      <c r="I70" s="66"/>
      <c r="J70" s="91"/>
      <c r="K70" s="39"/>
      <c r="L70" s="91"/>
      <c r="M70" s="39"/>
      <c r="N70" s="91"/>
      <c r="O70" s="39"/>
      <c r="P70" s="103"/>
      <c r="Q70" s="35"/>
      <c r="R70" s="35"/>
      <c r="S70" s="35"/>
      <c r="T70" s="35"/>
      <c r="U70" s="35"/>
      <c r="V70" s="95"/>
      <c r="W70" s="95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</row>
    <row r="71" spans="1:77" x14ac:dyDescent="0.25">
      <c r="A71" s="45" t="s">
        <v>458</v>
      </c>
      <c r="B71" s="103"/>
      <c r="C71" s="67"/>
      <c r="D71" s="113"/>
      <c r="E71" s="93"/>
      <c r="F71" s="35"/>
      <c r="G71" s="39"/>
      <c r="H71" s="91"/>
      <c r="I71" s="66"/>
      <c r="J71" s="91"/>
      <c r="K71" s="39"/>
      <c r="L71" s="91"/>
      <c r="M71" s="39"/>
      <c r="N71" s="91"/>
      <c r="O71" s="39"/>
      <c r="P71" s="103"/>
      <c r="Q71" s="35"/>
      <c r="R71" s="35"/>
      <c r="S71" s="35"/>
      <c r="T71" s="35"/>
      <c r="U71" s="35"/>
      <c r="V71" s="95"/>
      <c r="W71" s="95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</row>
    <row r="72" spans="1:77" x14ac:dyDescent="0.25">
      <c r="A72" s="45" t="s">
        <v>459</v>
      </c>
      <c r="B72" s="103"/>
      <c r="C72" s="67"/>
      <c r="D72" s="113"/>
      <c r="E72" s="93"/>
      <c r="F72" s="35"/>
      <c r="G72" s="39"/>
      <c r="H72" s="91"/>
      <c r="I72" s="66"/>
      <c r="J72" s="91"/>
      <c r="K72" s="39"/>
      <c r="L72" s="91"/>
      <c r="M72" s="39"/>
      <c r="N72" s="91"/>
      <c r="O72" s="39"/>
      <c r="P72" s="103"/>
      <c r="Q72" s="35"/>
      <c r="R72" s="35"/>
      <c r="S72" s="35"/>
      <c r="T72" s="35"/>
      <c r="U72" s="35"/>
      <c r="V72" s="95"/>
      <c r="W72" s="95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</row>
    <row r="73" spans="1:77" x14ac:dyDescent="0.25">
      <c r="A73" s="45" t="s">
        <v>460</v>
      </c>
      <c r="B73" s="103"/>
      <c r="C73" s="67"/>
      <c r="D73" s="113"/>
      <c r="E73" s="93"/>
      <c r="F73" s="35"/>
      <c r="G73" s="39"/>
      <c r="H73" s="91"/>
      <c r="I73" s="66"/>
      <c r="J73" s="91"/>
      <c r="K73" s="39"/>
      <c r="L73" s="91"/>
      <c r="M73" s="39"/>
      <c r="N73" s="91"/>
      <c r="O73" s="39"/>
      <c r="P73" s="103"/>
      <c r="Q73" s="35"/>
      <c r="R73" s="35"/>
      <c r="S73" s="35"/>
      <c r="T73" s="35"/>
      <c r="U73" s="35"/>
      <c r="V73" s="95"/>
      <c r="W73" s="95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</row>
    <row r="74" spans="1:77" x14ac:dyDescent="0.25">
      <c r="A74" s="45" t="s">
        <v>461</v>
      </c>
      <c r="B74" s="103"/>
      <c r="C74" s="67"/>
      <c r="D74" s="113"/>
      <c r="E74" s="93"/>
      <c r="F74" s="35"/>
      <c r="G74" s="39"/>
      <c r="H74" s="91"/>
      <c r="I74" s="66"/>
      <c r="J74" s="91"/>
      <c r="K74" s="39"/>
      <c r="L74" s="91"/>
      <c r="M74" s="39"/>
      <c r="N74" s="91"/>
      <c r="O74" s="39"/>
      <c r="P74" s="103"/>
      <c r="Q74" s="35"/>
      <c r="R74" s="35"/>
      <c r="S74" s="35"/>
      <c r="T74" s="35"/>
      <c r="U74" s="35"/>
      <c r="V74" s="95"/>
      <c r="W74" s="95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</row>
    <row r="75" spans="1:77" x14ac:dyDescent="0.25">
      <c r="A75" s="45" t="s">
        <v>462</v>
      </c>
      <c r="B75" s="103"/>
      <c r="C75" s="67"/>
      <c r="D75" s="113"/>
      <c r="E75" s="93"/>
      <c r="F75" s="35"/>
      <c r="G75" s="39"/>
      <c r="H75" s="91"/>
      <c r="I75" s="66"/>
      <c r="J75" s="91"/>
      <c r="K75" s="39"/>
      <c r="L75" s="91"/>
      <c r="M75" s="39"/>
      <c r="N75" s="91"/>
      <c r="O75" s="39"/>
      <c r="P75" s="103"/>
      <c r="Q75" s="35"/>
      <c r="R75" s="35"/>
      <c r="S75" s="35"/>
      <c r="T75" s="35"/>
      <c r="U75" s="35"/>
      <c r="V75" s="95"/>
      <c r="W75" s="95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</row>
    <row r="76" spans="1:77" x14ac:dyDescent="0.25">
      <c r="A76" s="45" t="s">
        <v>463</v>
      </c>
      <c r="B76" s="103"/>
      <c r="C76" s="67"/>
      <c r="D76" s="113"/>
      <c r="E76" s="93"/>
      <c r="F76" s="35"/>
      <c r="G76" s="39"/>
      <c r="H76" s="91"/>
      <c r="I76" s="66"/>
      <c r="J76" s="91"/>
      <c r="K76" s="39"/>
      <c r="L76" s="91"/>
      <c r="M76" s="39"/>
      <c r="N76" s="91"/>
      <c r="O76" s="39"/>
      <c r="P76" s="103"/>
      <c r="Q76" s="35"/>
      <c r="R76" s="35"/>
      <c r="S76" s="35"/>
      <c r="T76" s="35"/>
      <c r="U76" s="35"/>
      <c r="V76" s="95"/>
      <c r="W76" s="95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</row>
    <row r="77" spans="1:77" x14ac:dyDescent="0.25">
      <c r="A77" s="45" t="s">
        <v>464</v>
      </c>
      <c r="B77" s="103"/>
      <c r="C77" s="67"/>
      <c r="D77" s="111"/>
      <c r="E77" s="69"/>
      <c r="F77" s="70"/>
      <c r="G77" s="66"/>
      <c r="H77" s="71"/>
      <c r="I77" s="66"/>
      <c r="J77" s="71"/>
      <c r="K77" s="39"/>
      <c r="L77" s="71"/>
      <c r="M77" s="66"/>
      <c r="N77" s="71"/>
      <c r="O77" s="66"/>
      <c r="P77" s="103"/>
      <c r="Q77" s="70"/>
      <c r="R77" s="35"/>
      <c r="S77" s="35"/>
      <c r="T77" s="35"/>
      <c r="U77" s="35"/>
      <c r="V77" s="95"/>
      <c r="W77" s="95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</row>
    <row r="78" spans="1:77" x14ac:dyDescent="0.25">
      <c r="A78" s="45"/>
      <c r="B78" s="39"/>
      <c r="C78" s="67"/>
      <c r="D78" s="114"/>
      <c r="E78" s="93"/>
      <c r="F78" s="35"/>
      <c r="G78" s="89"/>
      <c r="H78" s="35"/>
      <c r="I78" s="39"/>
      <c r="J78" s="71"/>
      <c r="K78" s="66"/>
      <c r="L78" s="71"/>
      <c r="M78" s="66"/>
      <c r="N78" s="71"/>
      <c r="O78" s="66"/>
      <c r="P78" s="66"/>
      <c r="Q78" s="67"/>
      <c r="R78" s="70"/>
      <c r="S78" s="70"/>
      <c r="T78" s="70"/>
      <c r="U78" s="70"/>
      <c r="V78" s="95"/>
      <c r="W78" s="70"/>
      <c r="X78" s="49"/>
      <c r="Y78" s="46"/>
      <c r="Z78" s="44"/>
      <c r="AA78" s="44"/>
      <c r="AB78" s="70"/>
      <c r="AC78" s="70"/>
      <c r="AD78" s="96"/>
      <c r="AE78" s="97"/>
      <c r="AF78" s="97"/>
      <c r="AG78" s="44"/>
      <c r="AH78" s="44"/>
      <c r="AI78" s="44"/>
      <c r="AJ78" s="46"/>
      <c r="AK78" s="46"/>
      <c r="AL78" s="46"/>
      <c r="AM78" s="45"/>
      <c r="AN78" s="98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</row>
    <row r="79" spans="1:77" x14ac:dyDescent="0.25">
      <c r="A79" s="88"/>
      <c r="B79" s="66"/>
      <c r="C79" s="68"/>
      <c r="D79" s="111"/>
      <c r="E79" s="69"/>
      <c r="F79" s="70"/>
      <c r="G79" s="72"/>
      <c r="H79" s="72"/>
      <c r="I79" s="72"/>
      <c r="J79" s="71"/>
      <c r="K79" s="66"/>
      <c r="L79" s="71"/>
      <c r="M79" s="66"/>
      <c r="N79" s="71"/>
      <c r="O79" s="66"/>
      <c r="P79" s="66"/>
      <c r="Q79" s="72"/>
      <c r="R79" s="70"/>
      <c r="S79" s="70"/>
      <c r="T79" s="70"/>
      <c r="U79" s="70"/>
      <c r="V79" s="70"/>
      <c r="W79" s="70"/>
      <c r="X79" s="63"/>
      <c r="Y79" s="70"/>
      <c r="Z79" s="72"/>
      <c r="AA79" s="72"/>
      <c r="AB79" s="72"/>
      <c r="AC79" s="72"/>
      <c r="AD79" s="99"/>
      <c r="AE79" s="99"/>
      <c r="AF79" s="99"/>
      <c r="AG79" s="99"/>
      <c r="AH79" s="99"/>
      <c r="AI79" s="72"/>
      <c r="AJ79" s="72"/>
      <c r="AK79" s="72"/>
      <c r="AL79" s="72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</row>
    <row r="80" spans="1:77" x14ac:dyDescent="0.25">
      <c r="A80" s="88"/>
      <c r="B80" s="66"/>
      <c r="C80" s="68"/>
      <c r="D80" s="111"/>
      <c r="E80" s="69"/>
      <c r="F80" s="70"/>
      <c r="G80" s="72"/>
      <c r="H80" s="72"/>
      <c r="I80" s="72"/>
      <c r="J80" s="71"/>
      <c r="K80" s="66"/>
      <c r="L80" s="71"/>
      <c r="M80" s="66"/>
      <c r="N80" s="71"/>
      <c r="O80" s="66"/>
      <c r="P80" s="66"/>
      <c r="Q80" s="72"/>
      <c r="R80" s="70"/>
      <c r="S80" s="70"/>
      <c r="T80" s="70"/>
      <c r="U80" s="70"/>
      <c r="V80" s="70"/>
      <c r="W80" s="70"/>
      <c r="X80" s="63"/>
      <c r="Y80" s="70"/>
      <c r="Z80" s="72"/>
      <c r="AA80" s="72"/>
      <c r="AB80" s="72"/>
      <c r="AC80" s="72"/>
      <c r="AD80" s="99"/>
      <c r="AE80" s="99"/>
      <c r="AF80" s="99"/>
      <c r="AG80" s="99"/>
      <c r="AH80" s="99"/>
      <c r="AI80" s="72"/>
      <c r="AJ80" s="72"/>
      <c r="AK80" s="72"/>
      <c r="AL80" s="72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</row>
    <row r="81" spans="1:38" x14ac:dyDescent="0.25">
      <c r="A81" s="45"/>
      <c r="B81" s="66"/>
      <c r="C81" s="68"/>
      <c r="D81" s="111"/>
      <c r="E81" s="69"/>
      <c r="F81" s="70"/>
      <c r="G81" s="72"/>
      <c r="H81" s="72"/>
      <c r="I81" s="72"/>
      <c r="J81" s="71"/>
      <c r="K81" s="66"/>
      <c r="L81" s="71"/>
      <c r="M81" s="66"/>
      <c r="N81" s="71"/>
      <c r="O81" s="66"/>
      <c r="P81" s="66"/>
      <c r="Q81" s="72"/>
      <c r="R81" s="70"/>
      <c r="S81" s="70"/>
      <c r="T81" s="70"/>
      <c r="U81" s="70"/>
      <c r="V81" s="70"/>
      <c r="W81" s="70"/>
      <c r="X81" s="63"/>
      <c r="Y81" s="70"/>
      <c r="Z81" s="72"/>
      <c r="AA81" s="72"/>
      <c r="AB81" s="72"/>
      <c r="AC81" s="72"/>
      <c r="AD81" s="99"/>
      <c r="AE81" s="99"/>
      <c r="AF81" s="99"/>
      <c r="AG81" s="99"/>
      <c r="AH81" s="99"/>
      <c r="AI81" s="72"/>
      <c r="AJ81" s="72"/>
      <c r="AK81" s="72"/>
      <c r="AL81" s="72"/>
    </row>
    <row r="82" spans="1:38" x14ac:dyDescent="0.25">
      <c r="A82" s="45"/>
      <c r="B82" s="66"/>
      <c r="C82" s="68"/>
      <c r="D82" s="111"/>
      <c r="E82" s="69"/>
      <c r="F82" s="70"/>
      <c r="G82" s="72"/>
      <c r="H82" s="72"/>
      <c r="I82" s="72"/>
      <c r="J82" s="71"/>
      <c r="K82" s="66"/>
      <c r="L82" s="71"/>
      <c r="M82" s="66"/>
      <c r="N82" s="71"/>
      <c r="O82" s="66"/>
      <c r="P82" s="66"/>
      <c r="Q82" s="72"/>
      <c r="R82" s="70"/>
      <c r="S82" s="70"/>
      <c r="T82" s="70"/>
      <c r="U82" s="70"/>
      <c r="V82" s="70"/>
      <c r="W82" s="70"/>
      <c r="X82" s="63"/>
      <c r="Y82" s="70"/>
      <c r="Z82" s="72"/>
      <c r="AA82" s="72"/>
      <c r="AB82" s="72"/>
      <c r="AC82" s="72"/>
      <c r="AD82" s="99"/>
      <c r="AE82" s="99"/>
      <c r="AF82" s="99"/>
      <c r="AG82" s="99"/>
      <c r="AH82" s="99"/>
      <c r="AI82" s="72"/>
      <c r="AJ82" s="72"/>
      <c r="AK82" s="72"/>
      <c r="AL82" s="72"/>
    </row>
    <row r="83" spans="1:38" x14ac:dyDescent="0.25">
      <c r="A83" s="63"/>
      <c r="B83" s="66"/>
      <c r="C83" s="68"/>
      <c r="D83" s="111"/>
      <c r="E83" s="69"/>
      <c r="F83" s="70"/>
      <c r="G83" s="72"/>
      <c r="H83" s="72"/>
      <c r="I83" s="72"/>
      <c r="J83" s="71"/>
      <c r="K83" s="66"/>
      <c r="L83" s="71"/>
      <c r="M83" s="66"/>
      <c r="N83" s="71"/>
      <c r="O83" s="66"/>
      <c r="P83" s="66"/>
      <c r="Q83" s="72"/>
      <c r="R83" s="70"/>
      <c r="S83" s="70"/>
      <c r="T83" s="70"/>
      <c r="U83" s="70"/>
      <c r="V83" s="70"/>
      <c r="W83" s="70"/>
      <c r="X83" s="63"/>
      <c r="Y83" s="70"/>
      <c r="Z83" s="72"/>
      <c r="AA83" s="72"/>
      <c r="AB83" s="72"/>
      <c r="AC83" s="72"/>
      <c r="AD83" s="99"/>
      <c r="AE83" s="99"/>
      <c r="AF83" s="99"/>
      <c r="AG83" s="99"/>
      <c r="AH83" s="99"/>
      <c r="AI83" s="72"/>
      <c r="AJ83" s="72"/>
      <c r="AK83" s="72"/>
      <c r="AL83" s="72"/>
    </row>
    <row r="84" spans="1:38" x14ac:dyDescent="0.25">
      <c r="A84" s="63"/>
      <c r="B84" s="66"/>
      <c r="C84" s="68"/>
      <c r="D84" s="111"/>
      <c r="E84" s="69"/>
      <c r="F84" s="70"/>
      <c r="G84" s="72"/>
      <c r="H84" s="72"/>
      <c r="I84" s="72"/>
      <c r="J84" s="71"/>
      <c r="K84" s="66"/>
      <c r="L84" s="71"/>
      <c r="M84" s="66"/>
      <c r="N84" s="71"/>
      <c r="O84" s="66"/>
      <c r="P84" s="66"/>
      <c r="Q84" s="72"/>
      <c r="R84" s="70"/>
      <c r="S84" s="70"/>
      <c r="T84" s="70"/>
      <c r="U84" s="70"/>
      <c r="V84" s="70"/>
      <c r="W84" s="70"/>
      <c r="X84" s="63"/>
      <c r="Y84" s="70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</row>
    <row r="85" spans="1:38" x14ac:dyDescent="0.25">
      <c r="A85" s="63"/>
      <c r="B85" s="66"/>
      <c r="C85" s="68"/>
      <c r="D85" s="111"/>
      <c r="E85" s="69"/>
      <c r="F85" s="70"/>
      <c r="G85" s="72"/>
      <c r="H85" s="72"/>
      <c r="I85" s="72"/>
      <c r="J85" s="71"/>
      <c r="K85" s="66"/>
      <c r="L85" s="71"/>
      <c r="M85" s="66"/>
      <c r="N85" s="71"/>
      <c r="O85" s="66"/>
      <c r="P85" s="66"/>
      <c r="Q85" s="72"/>
      <c r="R85" s="70"/>
      <c r="S85" s="70"/>
      <c r="T85" s="70"/>
      <c r="U85" s="70"/>
      <c r="V85" s="70"/>
      <c r="W85" s="70"/>
      <c r="X85" s="63"/>
      <c r="Y85" s="70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</row>
    <row r="86" spans="1:38" x14ac:dyDescent="0.25">
      <c r="A86" s="63"/>
      <c r="B86" s="66"/>
      <c r="C86" s="68"/>
      <c r="D86" s="111"/>
      <c r="E86" s="69"/>
      <c r="F86" s="70"/>
      <c r="G86" s="72"/>
      <c r="H86" s="72"/>
      <c r="I86" s="72"/>
      <c r="J86" s="71"/>
      <c r="K86" s="66"/>
      <c r="L86" s="71"/>
      <c r="M86" s="66"/>
      <c r="N86" s="71"/>
      <c r="O86" s="66"/>
      <c r="P86" s="66"/>
      <c r="Q86" s="72"/>
      <c r="R86" s="70"/>
      <c r="S86" s="70"/>
      <c r="T86" s="70"/>
      <c r="U86" s="70"/>
      <c r="V86" s="70"/>
      <c r="W86" s="70"/>
      <c r="X86" s="63"/>
      <c r="Y86" s="70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</row>
    <row r="87" spans="1:38" x14ac:dyDescent="0.25">
      <c r="A87" s="63"/>
      <c r="B87" s="66"/>
      <c r="C87" s="68"/>
      <c r="D87" s="111"/>
      <c r="E87" s="69"/>
      <c r="F87" s="70"/>
      <c r="G87" s="69"/>
      <c r="H87" s="72"/>
      <c r="I87" s="66"/>
      <c r="J87" s="71"/>
      <c r="K87" s="66"/>
      <c r="L87" s="71"/>
      <c r="M87" s="66"/>
      <c r="N87" s="71"/>
      <c r="O87" s="66"/>
      <c r="P87" s="66"/>
      <c r="Q87" s="72"/>
      <c r="R87" s="70"/>
      <c r="S87" s="70"/>
      <c r="T87" s="70"/>
      <c r="U87" s="70"/>
      <c r="V87" s="70"/>
      <c r="W87" s="70"/>
      <c r="X87" s="63"/>
      <c r="Y87" s="70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</row>
    <row r="88" spans="1:38" x14ac:dyDescent="0.25">
      <c r="A88" s="63"/>
      <c r="B88" s="66"/>
      <c r="C88" s="68"/>
      <c r="D88" s="111"/>
      <c r="E88" s="69"/>
      <c r="F88" s="70"/>
      <c r="G88" s="69"/>
      <c r="H88" s="72"/>
      <c r="I88" s="66"/>
      <c r="J88" s="71"/>
      <c r="K88" s="66"/>
      <c r="L88" s="71"/>
      <c r="M88" s="66"/>
      <c r="N88" s="71"/>
      <c r="O88" s="66"/>
      <c r="P88" s="66"/>
      <c r="Q88" s="72"/>
      <c r="R88" s="70"/>
      <c r="S88" s="70"/>
      <c r="T88" s="70"/>
      <c r="U88" s="70"/>
      <c r="V88" s="70"/>
      <c r="W88" s="70"/>
      <c r="X88" s="63"/>
      <c r="Y88" s="70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</row>
    <row r="89" spans="1:38" x14ac:dyDescent="0.25">
      <c r="A89" s="63"/>
      <c r="B89" s="66"/>
      <c r="C89" s="68"/>
      <c r="D89" s="111"/>
      <c r="E89" s="69"/>
      <c r="F89" s="70"/>
      <c r="G89" s="69"/>
      <c r="H89" s="72"/>
      <c r="I89" s="66"/>
      <c r="J89" s="71"/>
      <c r="K89" s="66"/>
      <c r="L89" s="71"/>
      <c r="M89" s="66"/>
      <c r="N89" s="71"/>
      <c r="O89" s="66"/>
      <c r="P89" s="66"/>
      <c r="Q89" s="72"/>
      <c r="R89" s="70"/>
      <c r="S89" s="70"/>
      <c r="T89" s="70"/>
      <c r="U89" s="70"/>
      <c r="V89" s="70"/>
      <c r="W89" s="70"/>
      <c r="X89" s="63"/>
      <c r="Y89" s="70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</row>
    <row r="90" spans="1:38" x14ac:dyDescent="0.25">
      <c r="A90" s="63"/>
      <c r="B90" s="66"/>
      <c r="C90" s="68"/>
      <c r="D90" s="111"/>
      <c r="E90" s="69"/>
      <c r="F90" s="70"/>
      <c r="G90" s="69"/>
      <c r="H90" s="72"/>
      <c r="I90" s="66"/>
      <c r="J90" s="71"/>
      <c r="K90" s="66"/>
      <c r="L90" s="71"/>
      <c r="M90" s="66"/>
      <c r="N90" s="71"/>
      <c r="O90" s="66"/>
      <c r="P90" s="66"/>
      <c r="Q90" s="72"/>
      <c r="R90" s="70"/>
      <c r="S90" s="70"/>
      <c r="T90" s="70"/>
      <c r="U90" s="70"/>
      <c r="V90" s="70"/>
      <c r="W90" s="70"/>
      <c r="X90" s="63"/>
      <c r="Y90" s="70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</row>
    <row r="91" spans="1:38" x14ac:dyDescent="0.25">
      <c r="A91" s="63"/>
      <c r="B91" s="66"/>
      <c r="C91" s="68"/>
      <c r="D91" s="111"/>
      <c r="E91" s="69"/>
      <c r="F91" s="70"/>
      <c r="G91" s="69"/>
      <c r="H91" s="72"/>
      <c r="I91" s="66"/>
      <c r="J91" s="71"/>
      <c r="K91" s="66"/>
      <c r="L91" s="71"/>
      <c r="M91" s="66"/>
      <c r="N91" s="71"/>
      <c r="O91" s="66"/>
      <c r="P91" s="66"/>
      <c r="Q91" s="72"/>
      <c r="R91" s="70"/>
      <c r="S91" s="70"/>
      <c r="T91" s="70"/>
      <c r="U91" s="70"/>
      <c r="V91" s="70"/>
      <c r="W91" s="70"/>
      <c r="X91" s="63"/>
      <c r="Y91" s="70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</row>
    <row r="92" spans="1:38" x14ac:dyDescent="0.25">
      <c r="A92" s="63"/>
      <c r="B92" s="66"/>
      <c r="C92" s="68"/>
      <c r="D92" s="111"/>
      <c r="E92" s="69"/>
      <c r="F92" s="70"/>
      <c r="G92" s="69"/>
      <c r="H92" s="72"/>
      <c r="I92" s="66"/>
      <c r="J92" s="71"/>
      <c r="K92" s="66"/>
      <c r="L92" s="71"/>
      <c r="M92" s="66"/>
      <c r="N92" s="71"/>
      <c r="O92" s="66"/>
      <c r="P92" s="66"/>
      <c r="Q92" s="72"/>
      <c r="R92" s="70"/>
      <c r="S92" s="70"/>
      <c r="T92" s="70"/>
      <c r="U92" s="70"/>
      <c r="V92" s="70"/>
      <c r="W92" s="70"/>
      <c r="X92" s="63"/>
      <c r="Y92" s="70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</row>
    <row r="93" spans="1:38" x14ac:dyDescent="0.25">
      <c r="A93" s="63"/>
      <c r="B93" s="66"/>
      <c r="C93" s="68"/>
      <c r="D93" s="111"/>
      <c r="E93" s="69"/>
      <c r="F93" s="70"/>
      <c r="G93" s="69"/>
      <c r="H93" s="72"/>
      <c r="I93" s="66"/>
      <c r="J93" s="71"/>
      <c r="K93" s="66"/>
      <c r="L93" s="71"/>
      <c r="M93" s="66"/>
      <c r="N93" s="71"/>
      <c r="O93" s="66"/>
      <c r="P93" s="66"/>
      <c r="Q93" s="72"/>
      <c r="R93" s="70"/>
      <c r="S93" s="70"/>
      <c r="T93" s="70"/>
      <c r="U93" s="70"/>
      <c r="V93" s="70"/>
      <c r="W93" s="70"/>
      <c r="X93" s="63"/>
      <c r="Y93" s="70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</row>
    <row r="94" spans="1:38" x14ac:dyDescent="0.25">
      <c r="A94" s="63"/>
      <c r="B94" s="66"/>
      <c r="C94" s="68"/>
      <c r="D94" s="111"/>
      <c r="E94" s="69"/>
      <c r="F94" s="70"/>
      <c r="G94" s="69"/>
      <c r="H94" s="72"/>
      <c r="I94" s="66"/>
      <c r="J94" s="71"/>
      <c r="K94" s="66"/>
      <c r="L94" s="71"/>
      <c r="M94" s="66"/>
      <c r="N94" s="71"/>
      <c r="O94" s="66"/>
      <c r="P94" s="66"/>
      <c r="Q94" s="72"/>
      <c r="R94" s="70"/>
      <c r="S94" s="70"/>
      <c r="T94" s="70"/>
      <c r="U94" s="70"/>
      <c r="V94" s="70"/>
      <c r="W94" s="70"/>
      <c r="X94" s="63"/>
      <c r="Y94" s="70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</row>
    <row r="95" spans="1:38" x14ac:dyDescent="0.25">
      <c r="A95" s="63"/>
      <c r="B95" s="66"/>
      <c r="C95" s="68"/>
      <c r="D95" s="111"/>
      <c r="E95" s="69"/>
      <c r="F95" s="70"/>
      <c r="G95" s="69"/>
      <c r="H95" s="72"/>
      <c r="I95" s="66"/>
      <c r="J95" s="71"/>
      <c r="K95" s="66"/>
      <c r="L95" s="71"/>
      <c r="M95" s="66"/>
      <c r="N95" s="71"/>
      <c r="O95" s="66"/>
      <c r="P95" s="66"/>
      <c r="Q95" s="72"/>
      <c r="R95" s="70"/>
      <c r="S95" s="70"/>
      <c r="T95" s="70"/>
      <c r="U95" s="70"/>
      <c r="V95" s="70"/>
      <c r="W95" s="70"/>
      <c r="X95" s="63"/>
      <c r="Y95" s="70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</row>
    <row r="96" spans="1:38" x14ac:dyDescent="0.25">
      <c r="A96" s="63"/>
      <c r="B96" s="66"/>
      <c r="C96" s="68"/>
      <c r="D96" s="111"/>
      <c r="E96" s="69"/>
      <c r="F96" s="70"/>
      <c r="G96" s="69"/>
      <c r="H96" s="72"/>
      <c r="I96" s="66"/>
      <c r="J96" s="71"/>
      <c r="K96" s="66"/>
      <c r="L96" s="71"/>
      <c r="M96" s="66"/>
      <c r="N96" s="71"/>
      <c r="O96" s="66"/>
      <c r="P96" s="100"/>
      <c r="Q96" s="72"/>
      <c r="R96" s="70"/>
      <c r="S96" s="70"/>
      <c r="T96" s="70"/>
      <c r="U96" s="70"/>
      <c r="V96" s="70"/>
      <c r="W96" s="70"/>
      <c r="X96" s="63"/>
      <c r="Y96" s="70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</row>
    <row r="97" spans="2:44" x14ac:dyDescent="0.25">
      <c r="B97" s="66"/>
      <c r="C97" s="68"/>
      <c r="D97" s="111"/>
      <c r="E97" s="69"/>
      <c r="F97" s="70"/>
      <c r="G97" s="69"/>
      <c r="H97" s="72"/>
      <c r="I97" s="66"/>
      <c r="J97" s="71"/>
      <c r="K97" s="66"/>
      <c r="L97" s="71"/>
      <c r="M97" s="66"/>
      <c r="N97" s="71"/>
      <c r="O97" s="66"/>
      <c r="P97" s="100"/>
      <c r="Q97" s="72"/>
      <c r="R97" s="70"/>
      <c r="S97" s="70"/>
      <c r="T97" s="70"/>
      <c r="U97" s="70"/>
      <c r="V97" s="70"/>
      <c r="W97" s="70"/>
      <c r="X97" s="63"/>
      <c r="Y97" s="70"/>
      <c r="Z97" s="30"/>
      <c r="AA97" s="30"/>
      <c r="AB97" s="72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28"/>
      <c r="AN97" s="63"/>
      <c r="AO97" s="63"/>
      <c r="AP97" s="63"/>
      <c r="AQ97" s="63"/>
      <c r="AR97" s="63"/>
    </row>
    <row r="98" spans="2:44" x14ac:dyDescent="0.25">
      <c r="B98" s="66"/>
      <c r="C98" s="68"/>
      <c r="D98" s="111"/>
      <c r="E98" s="69"/>
      <c r="F98" s="70"/>
      <c r="G98" s="69"/>
      <c r="H98" s="72"/>
      <c r="I98" s="66"/>
      <c r="J98" s="71"/>
      <c r="K98" s="66"/>
      <c r="L98" s="71"/>
      <c r="M98" s="66"/>
      <c r="N98" s="71"/>
      <c r="O98" s="66"/>
      <c r="P98" s="100"/>
      <c r="Q98" s="72"/>
      <c r="R98" s="70"/>
      <c r="S98" s="70"/>
      <c r="T98" s="70"/>
      <c r="U98" s="70"/>
      <c r="V98" s="70"/>
      <c r="W98" s="70"/>
      <c r="X98" s="63"/>
      <c r="Y98" s="70"/>
      <c r="Z98" s="30"/>
      <c r="AA98" s="30"/>
      <c r="AB98" s="72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28"/>
      <c r="AN98" s="28"/>
      <c r="AO98" s="28"/>
      <c r="AP98" s="28"/>
      <c r="AQ98" s="28"/>
      <c r="AR98" s="28"/>
    </row>
    <row r="99" spans="2:44" x14ac:dyDescent="0.25">
      <c r="B99" s="66"/>
      <c r="C99" s="68"/>
      <c r="D99" s="111"/>
      <c r="E99" s="69"/>
      <c r="F99" s="70"/>
      <c r="G99" s="69"/>
      <c r="H99" s="72"/>
      <c r="I99" s="66"/>
      <c r="J99" s="71"/>
      <c r="K99" s="66"/>
      <c r="L99" s="71"/>
      <c r="M99" s="66"/>
      <c r="N99" s="71"/>
      <c r="O99" s="66"/>
      <c r="P99" s="66"/>
      <c r="Q99" s="72"/>
      <c r="R99" s="70"/>
      <c r="S99" s="70"/>
      <c r="T99" s="70"/>
      <c r="U99" s="70"/>
      <c r="V99" s="70"/>
      <c r="W99" s="70"/>
      <c r="X99" s="63"/>
      <c r="Y99" s="70"/>
      <c r="Z99" s="30"/>
      <c r="AA99" s="30"/>
      <c r="AB99" s="72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28"/>
      <c r="AN99" s="28"/>
      <c r="AO99" s="28"/>
      <c r="AP99" s="28"/>
      <c r="AQ99" s="28"/>
      <c r="AR99" s="28"/>
    </row>
    <row r="100" spans="2:44" x14ac:dyDescent="0.25">
      <c r="B100" s="66"/>
      <c r="C100" s="68"/>
      <c r="D100" s="111"/>
      <c r="E100" s="69"/>
      <c r="F100" s="70"/>
      <c r="G100" s="69"/>
      <c r="H100" s="72"/>
      <c r="I100" s="66"/>
      <c r="J100" s="71"/>
      <c r="K100" s="66"/>
      <c r="L100" s="71"/>
      <c r="M100" s="66"/>
      <c r="N100" s="71"/>
      <c r="O100" s="66"/>
      <c r="P100" s="66"/>
      <c r="Q100" s="72"/>
      <c r="R100" s="70"/>
      <c r="S100" s="70"/>
      <c r="T100" s="70"/>
      <c r="U100" s="70"/>
      <c r="V100" s="70"/>
      <c r="W100" s="70"/>
      <c r="X100" s="63"/>
      <c r="Y100" s="70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63"/>
      <c r="AN100" s="28"/>
      <c r="AO100" s="28"/>
      <c r="AP100" s="28"/>
      <c r="AQ100" s="28"/>
      <c r="AR100" s="28"/>
    </row>
    <row r="101" spans="2:44" x14ac:dyDescent="0.25">
      <c r="B101" s="66"/>
      <c r="C101" s="68"/>
      <c r="D101" s="111"/>
      <c r="E101" s="69"/>
      <c r="F101" s="70"/>
      <c r="G101" s="69"/>
      <c r="H101" s="72"/>
      <c r="I101" s="66"/>
      <c r="J101" s="71"/>
      <c r="K101" s="66"/>
      <c r="L101" s="71"/>
      <c r="M101" s="66"/>
      <c r="N101" s="71"/>
      <c r="O101" s="66"/>
      <c r="P101" s="66"/>
      <c r="Q101" s="72"/>
      <c r="R101" s="70"/>
      <c r="S101" s="70"/>
      <c r="T101" s="70"/>
      <c r="U101" s="70"/>
      <c r="V101" s="70"/>
      <c r="W101" s="70"/>
      <c r="X101" s="63"/>
      <c r="Y101" s="70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63"/>
      <c r="AN101" s="63"/>
      <c r="AO101" s="63"/>
      <c r="AP101" s="63"/>
      <c r="AQ101" s="63"/>
      <c r="AR101" s="63"/>
    </row>
    <row r="102" spans="2:44" x14ac:dyDescent="0.25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66"/>
      <c r="Q102" s="28"/>
      <c r="R102" s="28"/>
      <c r="S102" s="28"/>
      <c r="T102" s="28"/>
      <c r="U102" s="28"/>
      <c r="V102" s="28"/>
      <c r="W102" s="28"/>
      <c r="X102" s="28"/>
      <c r="Y102" s="70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63"/>
      <c r="AN102" s="63"/>
      <c r="AO102" s="63"/>
      <c r="AP102" s="63"/>
      <c r="AQ102" s="63"/>
      <c r="AR102" s="63"/>
    </row>
    <row r="103" spans="2:44" x14ac:dyDescent="0.25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66"/>
      <c r="Q103" s="28"/>
      <c r="R103" s="28"/>
      <c r="S103" s="28"/>
      <c r="T103" s="28"/>
      <c r="U103" s="28"/>
      <c r="V103" s="28"/>
      <c r="W103" s="28"/>
      <c r="X103" s="28"/>
      <c r="Y103" s="70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63"/>
      <c r="AN103" s="63"/>
      <c r="AO103" s="63"/>
      <c r="AP103" s="63"/>
      <c r="AQ103" s="63"/>
      <c r="AR103" s="63"/>
    </row>
    <row r="104" spans="2:44" x14ac:dyDescent="0.25"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66"/>
      <c r="Q104" s="28"/>
      <c r="R104" s="28"/>
      <c r="S104" s="28"/>
      <c r="T104" s="28"/>
      <c r="U104" s="28"/>
      <c r="V104" s="28"/>
      <c r="W104" s="28"/>
      <c r="X104" s="28"/>
      <c r="Y104" s="70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63"/>
      <c r="AN104" s="63"/>
      <c r="AO104" s="63"/>
      <c r="AP104" s="63"/>
      <c r="AQ104" s="63"/>
      <c r="AR104" s="63"/>
    </row>
    <row r="105" spans="2:44" x14ac:dyDescent="0.25">
      <c r="B105" s="66"/>
      <c r="C105" s="68"/>
      <c r="D105" s="111"/>
      <c r="E105" s="69"/>
      <c r="F105" s="70"/>
      <c r="G105" s="69"/>
      <c r="H105" s="72"/>
      <c r="I105" s="66"/>
      <c r="J105" s="71"/>
      <c r="K105" s="66"/>
      <c r="L105" s="71"/>
      <c r="M105" s="66"/>
      <c r="N105" s="71"/>
      <c r="O105" s="66"/>
      <c r="P105" s="66"/>
      <c r="Q105" s="72"/>
      <c r="R105" s="70"/>
      <c r="S105" s="70"/>
      <c r="T105" s="70"/>
      <c r="U105" s="70"/>
      <c r="V105" s="70"/>
      <c r="W105" s="70"/>
      <c r="X105" s="63"/>
      <c r="Y105" s="70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63"/>
      <c r="AN105" s="63"/>
      <c r="AO105" s="63"/>
      <c r="AP105" s="63"/>
      <c r="AQ105" s="63"/>
      <c r="AR105" s="63"/>
    </row>
    <row r="106" spans="2:44" x14ac:dyDescent="0.25">
      <c r="B106" s="66"/>
      <c r="C106" s="68"/>
      <c r="D106" s="111"/>
      <c r="E106" s="69"/>
      <c r="F106" s="70"/>
      <c r="G106" s="69"/>
      <c r="H106" s="72"/>
      <c r="I106" s="66"/>
      <c r="J106" s="71"/>
      <c r="K106" s="66"/>
      <c r="L106" s="71"/>
      <c r="M106" s="66"/>
      <c r="N106" s="71"/>
      <c r="O106" s="66"/>
      <c r="P106" s="66"/>
      <c r="Q106" s="72"/>
      <c r="R106" s="70"/>
      <c r="S106" s="70"/>
      <c r="T106" s="70"/>
      <c r="U106" s="70"/>
      <c r="V106" s="70"/>
      <c r="W106" s="70"/>
      <c r="X106" s="63"/>
      <c r="Y106" s="70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63"/>
      <c r="AN106" s="63"/>
      <c r="AO106" s="63"/>
      <c r="AP106" s="63"/>
      <c r="AQ106" s="63"/>
      <c r="AR106" s="63"/>
    </row>
    <row r="107" spans="2:44" x14ac:dyDescent="0.25">
      <c r="B107" s="66"/>
      <c r="C107" s="68"/>
      <c r="D107" s="111"/>
      <c r="E107" s="69"/>
      <c r="F107" s="70"/>
      <c r="G107" s="69"/>
      <c r="H107" s="72"/>
      <c r="I107" s="66"/>
      <c r="J107" s="71"/>
      <c r="K107" s="66"/>
      <c r="L107" s="71"/>
      <c r="M107" s="66"/>
      <c r="N107" s="71"/>
      <c r="O107" s="66"/>
      <c r="P107" s="66"/>
      <c r="Q107" s="72"/>
      <c r="R107" s="70"/>
      <c r="S107" s="70"/>
      <c r="T107" s="70"/>
      <c r="U107" s="70"/>
      <c r="V107" s="70"/>
      <c r="W107" s="70"/>
      <c r="X107" s="63"/>
      <c r="Y107" s="70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63"/>
      <c r="AN107" s="63"/>
      <c r="AO107" s="63"/>
      <c r="AP107" s="63"/>
      <c r="AQ107" s="63"/>
      <c r="AR107" s="63"/>
    </row>
    <row r="108" spans="2:44" x14ac:dyDescent="0.25">
      <c r="B108" s="66"/>
      <c r="C108" s="68"/>
      <c r="D108" s="111"/>
      <c r="E108" s="69"/>
      <c r="F108" s="70"/>
      <c r="G108" s="69"/>
      <c r="H108" s="72"/>
      <c r="I108" s="66"/>
      <c r="J108" s="71"/>
      <c r="K108" s="66"/>
      <c r="L108" s="71"/>
      <c r="M108" s="66"/>
      <c r="N108" s="71"/>
      <c r="O108" s="66"/>
      <c r="P108" s="66"/>
      <c r="Q108" s="72"/>
      <c r="R108" s="70"/>
      <c r="S108" s="70"/>
      <c r="T108" s="70"/>
      <c r="U108" s="70"/>
      <c r="V108" s="70"/>
      <c r="W108" s="70"/>
      <c r="X108" s="63"/>
      <c r="Y108" s="70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63"/>
      <c r="AN108" s="63"/>
      <c r="AO108" s="63"/>
      <c r="AP108" s="63"/>
      <c r="AQ108" s="63"/>
      <c r="AR108" s="63"/>
    </row>
    <row r="109" spans="2:44" x14ac:dyDescent="0.25">
      <c r="B109" s="66"/>
      <c r="C109" s="68"/>
      <c r="D109" s="111"/>
      <c r="E109" s="69"/>
      <c r="F109" s="70"/>
      <c r="G109" s="69"/>
      <c r="H109" s="72"/>
      <c r="I109" s="66"/>
      <c r="J109" s="71"/>
      <c r="K109" s="66"/>
      <c r="L109" s="71"/>
      <c r="M109" s="66"/>
      <c r="N109" s="71"/>
      <c r="O109" s="66"/>
      <c r="P109" s="66"/>
      <c r="Q109" s="72"/>
      <c r="R109" s="70"/>
      <c r="S109" s="70"/>
      <c r="T109" s="70"/>
      <c r="U109" s="70"/>
      <c r="V109" s="70"/>
      <c r="W109" s="70"/>
      <c r="X109" s="63"/>
      <c r="Y109" s="70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63"/>
      <c r="AN109" s="63"/>
      <c r="AO109" s="63"/>
      <c r="AP109" s="63"/>
      <c r="AQ109" s="63"/>
      <c r="AR109" s="63"/>
    </row>
    <row r="110" spans="2:44" x14ac:dyDescent="0.25">
      <c r="B110" s="66"/>
      <c r="C110" s="68"/>
      <c r="D110" s="111"/>
      <c r="E110" s="69"/>
      <c r="F110" s="70"/>
      <c r="G110" s="69"/>
      <c r="H110" s="72"/>
      <c r="I110" s="66"/>
      <c r="J110" s="71"/>
      <c r="K110" s="66"/>
      <c r="L110" s="71"/>
      <c r="M110" s="66"/>
      <c r="N110" s="71"/>
      <c r="O110" s="66"/>
      <c r="P110" s="66"/>
      <c r="Q110" s="72"/>
      <c r="R110" s="70"/>
      <c r="S110" s="70"/>
      <c r="T110" s="70"/>
      <c r="U110" s="70"/>
      <c r="V110" s="70"/>
      <c r="W110" s="70"/>
      <c r="X110" s="63"/>
      <c r="Y110" s="101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63"/>
      <c r="AN110" s="63"/>
      <c r="AO110" s="63"/>
      <c r="AP110" s="63"/>
      <c r="AQ110" s="63"/>
      <c r="AR110" s="63"/>
    </row>
    <row r="111" spans="2:44" x14ac:dyDescent="0.25">
      <c r="B111" s="66"/>
      <c r="C111" s="68"/>
      <c r="D111" s="111"/>
      <c r="E111" s="69"/>
      <c r="F111" s="70"/>
      <c r="G111" s="69"/>
      <c r="H111" s="72"/>
      <c r="I111" s="66"/>
      <c r="J111" s="71"/>
      <c r="K111" s="66"/>
      <c r="L111" s="71"/>
      <c r="M111" s="66"/>
      <c r="N111" s="71"/>
      <c r="O111" s="66"/>
      <c r="P111" s="66"/>
      <c r="Q111" s="72"/>
      <c r="R111" s="70"/>
      <c r="S111" s="70"/>
      <c r="T111" s="70"/>
      <c r="U111" s="70"/>
      <c r="V111" s="70"/>
      <c r="W111" s="70"/>
      <c r="X111" s="63"/>
      <c r="Y111" s="101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63"/>
      <c r="AN111" s="63"/>
      <c r="AO111" s="63"/>
      <c r="AP111" s="63"/>
      <c r="AQ111" s="63"/>
      <c r="AR111" s="63"/>
    </row>
    <row r="112" spans="2:44" x14ac:dyDescent="0.25">
      <c r="B112" s="66"/>
      <c r="C112" s="68"/>
      <c r="D112" s="111"/>
      <c r="E112" s="69"/>
      <c r="F112" s="70"/>
      <c r="G112" s="69"/>
      <c r="H112" s="72"/>
      <c r="I112" s="66"/>
      <c r="J112" s="71"/>
      <c r="K112" s="66"/>
      <c r="L112" s="71"/>
      <c r="M112" s="66"/>
      <c r="N112" s="71"/>
      <c r="O112" s="66"/>
      <c r="P112" s="66"/>
      <c r="Q112" s="72"/>
      <c r="R112" s="70"/>
      <c r="S112" s="70"/>
      <c r="T112" s="70"/>
      <c r="U112" s="70"/>
      <c r="V112" s="70"/>
      <c r="W112" s="70"/>
      <c r="X112" s="63"/>
      <c r="Y112" s="63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63"/>
      <c r="AN112" s="63"/>
      <c r="AO112" s="63"/>
      <c r="AP112" s="63"/>
      <c r="AQ112" s="63"/>
      <c r="AR112" s="63"/>
    </row>
    <row r="113" spans="2:38" x14ac:dyDescent="0.25">
      <c r="B113" s="66"/>
      <c r="C113" s="68"/>
      <c r="D113" s="111"/>
      <c r="E113" s="69"/>
      <c r="F113" s="70"/>
      <c r="G113" s="69"/>
      <c r="H113" s="72"/>
      <c r="I113" s="66"/>
      <c r="J113" s="71"/>
      <c r="K113" s="66"/>
      <c r="L113" s="71"/>
      <c r="M113" s="66"/>
      <c r="N113" s="71"/>
      <c r="O113" s="66"/>
      <c r="P113" s="66"/>
      <c r="Q113" s="72"/>
      <c r="R113" s="70"/>
      <c r="S113" s="70"/>
      <c r="T113" s="70"/>
      <c r="U113" s="70"/>
      <c r="V113" s="70"/>
      <c r="W113" s="70"/>
      <c r="X113" s="63"/>
      <c r="Y113" s="63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</row>
    <row r="114" spans="2:38" x14ac:dyDescent="0.25">
      <c r="B114" s="66"/>
      <c r="C114" s="68"/>
      <c r="D114" s="111"/>
      <c r="E114" s="69"/>
      <c r="F114" s="70"/>
      <c r="G114" s="69"/>
      <c r="H114" s="72"/>
      <c r="I114" s="66"/>
      <c r="J114" s="71"/>
      <c r="K114" s="66"/>
      <c r="L114" s="71"/>
      <c r="M114" s="66"/>
      <c r="N114" s="71"/>
      <c r="O114" s="66"/>
      <c r="P114" s="66"/>
      <c r="Q114" s="72"/>
      <c r="R114" s="70"/>
      <c r="S114" s="70"/>
      <c r="T114" s="70"/>
      <c r="U114" s="70"/>
      <c r="V114" s="70"/>
      <c r="W114" s="70"/>
      <c r="X114" s="63"/>
      <c r="Y114" s="63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</row>
    <row r="115" spans="2:38" x14ac:dyDescent="0.25">
      <c r="B115" s="66"/>
      <c r="C115" s="68"/>
      <c r="D115" s="111"/>
      <c r="E115" s="69"/>
      <c r="F115" s="70"/>
      <c r="G115" s="69"/>
      <c r="H115" s="72"/>
      <c r="I115" s="66"/>
      <c r="J115" s="71"/>
      <c r="K115" s="66"/>
      <c r="L115" s="71"/>
      <c r="M115" s="66"/>
      <c r="N115" s="71"/>
      <c r="O115" s="66"/>
      <c r="P115" s="66"/>
      <c r="Q115" s="72"/>
      <c r="R115" s="70"/>
      <c r="S115" s="70"/>
      <c r="T115" s="70"/>
      <c r="U115" s="70"/>
      <c r="V115" s="70"/>
      <c r="W115" s="70"/>
      <c r="X115" s="63"/>
      <c r="Y115" s="70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</row>
    <row r="116" spans="2:38" x14ac:dyDescent="0.25">
      <c r="B116" s="66"/>
      <c r="C116" s="68"/>
      <c r="D116" s="111"/>
      <c r="E116" s="69"/>
      <c r="F116" s="70"/>
      <c r="G116" s="69"/>
      <c r="H116" s="72"/>
      <c r="I116" s="66"/>
      <c r="J116" s="71"/>
      <c r="K116" s="66"/>
      <c r="L116" s="71"/>
      <c r="M116" s="66"/>
      <c r="N116" s="71"/>
      <c r="O116" s="66"/>
      <c r="P116" s="66"/>
      <c r="Q116" s="72"/>
      <c r="R116" s="70"/>
      <c r="S116" s="70"/>
      <c r="T116" s="70"/>
      <c r="U116" s="70"/>
      <c r="V116" s="70"/>
      <c r="W116" s="70"/>
      <c r="X116" s="63"/>
      <c r="Y116" s="70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</row>
    <row r="117" spans="2:38" x14ac:dyDescent="0.25">
      <c r="B117" s="66"/>
      <c r="C117" s="68"/>
      <c r="D117" s="111"/>
      <c r="E117" s="69"/>
      <c r="F117" s="70"/>
      <c r="G117" s="69"/>
      <c r="H117" s="72"/>
      <c r="I117" s="66"/>
      <c r="J117" s="71"/>
      <c r="K117" s="66"/>
      <c r="L117" s="71"/>
      <c r="M117" s="66"/>
      <c r="N117" s="71"/>
      <c r="O117" s="66"/>
      <c r="P117" s="66"/>
      <c r="Q117" s="72"/>
      <c r="R117" s="70"/>
      <c r="S117" s="70"/>
      <c r="T117" s="70"/>
      <c r="U117" s="70"/>
      <c r="V117" s="70"/>
      <c r="W117" s="70"/>
      <c r="X117" s="63"/>
      <c r="Y117" s="70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</row>
    <row r="118" spans="2:38" x14ac:dyDescent="0.25">
      <c r="B118" s="66"/>
      <c r="C118" s="68"/>
      <c r="D118" s="111"/>
      <c r="E118" s="69"/>
      <c r="F118" s="70"/>
      <c r="G118" s="69"/>
      <c r="H118" s="72"/>
      <c r="I118" s="66"/>
      <c r="J118" s="71"/>
      <c r="K118" s="66"/>
      <c r="L118" s="71"/>
      <c r="M118" s="66"/>
      <c r="N118" s="71"/>
      <c r="O118" s="66"/>
      <c r="P118" s="66"/>
      <c r="Q118" s="72"/>
      <c r="R118" s="70"/>
      <c r="S118" s="70"/>
      <c r="T118" s="70"/>
      <c r="U118" s="70"/>
      <c r="V118" s="70"/>
      <c r="W118" s="70"/>
      <c r="X118" s="63"/>
      <c r="Y118" s="70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</row>
    <row r="119" spans="2:38" x14ac:dyDescent="0.25">
      <c r="B119" s="66"/>
      <c r="C119" s="68"/>
      <c r="D119" s="111"/>
      <c r="E119" s="69"/>
      <c r="F119" s="70"/>
      <c r="G119" s="69"/>
      <c r="H119" s="72"/>
      <c r="I119" s="66"/>
      <c r="J119" s="71"/>
      <c r="K119" s="66"/>
      <c r="L119" s="71"/>
      <c r="M119" s="66"/>
      <c r="N119" s="71"/>
      <c r="O119" s="66"/>
      <c r="P119" s="66"/>
      <c r="Q119" s="72"/>
      <c r="R119" s="70"/>
      <c r="S119" s="70"/>
      <c r="T119" s="70"/>
      <c r="U119" s="70"/>
      <c r="V119" s="70"/>
      <c r="W119" s="70"/>
      <c r="X119" s="63"/>
      <c r="Y119" s="70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</row>
    <row r="120" spans="2:38" x14ac:dyDescent="0.25">
      <c r="B120" s="66"/>
      <c r="C120" s="68"/>
      <c r="D120" s="111"/>
      <c r="E120" s="69"/>
      <c r="F120" s="70"/>
      <c r="G120" s="69"/>
      <c r="H120" s="72"/>
      <c r="I120" s="66"/>
      <c r="J120" s="71"/>
      <c r="K120" s="66"/>
      <c r="L120" s="71"/>
      <c r="M120" s="66"/>
      <c r="N120" s="71"/>
      <c r="O120" s="66"/>
      <c r="P120" s="66"/>
      <c r="Q120" s="72"/>
      <c r="R120" s="70"/>
      <c r="S120" s="70"/>
      <c r="T120" s="70"/>
      <c r="U120" s="70"/>
      <c r="V120" s="70"/>
      <c r="W120" s="70"/>
      <c r="X120" s="63"/>
      <c r="Y120" s="70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</row>
    <row r="121" spans="2:38" x14ac:dyDescent="0.25">
      <c r="B121" s="66"/>
      <c r="C121" s="68"/>
      <c r="D121" s="111"/>
      <c r="E121" s="69"/>
      <c r="F121" s="70"/>
      <c r="G121" s="69"/>
      <c r="H121" s="72"/>
      <c r="I121" s="66"/>
      <c r="J121" s="71"/>
      <c r="K121" s="66"/>
      <c r="L121" s="71"/>
      <c r="M121" s="66"/>
      <c r="N121" s="71"/>
      <c r="O121" s="66"/>
      <c r="P121" s="66"/>
      <c r="Q121" s="72"/>
      <c r="R121" s="70"/>
      <c r="S121" s="70"/>
      <c r="T121" s="70"/>
      <c r="U121" s="70"/>
      <c r="V121" s="70"/>
      <c r="W121" s="70"/>
      <c r="X121" s="63"/>
      <c r="Y121" s="70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</row>
    <row r="122" spans="2:38" x14ac:dyDescent="0.25">
      <c r="B122" s="66"/>
      <c r="C122" s="68"/>
      <c r="D122" s="111"/>
      <c r="E122" s="69"/>
      <c r="F122" s="70"/>
      <c r="G122" s="69"/>
      <c r="H122" s="72"/>
      <c r="I122" s="66"/>
      <c r="J122" s="71"/>
      <c r="K122" s="66"/>
      <c r="L122" s="71"/>
      <c r="M122" s="66"/>
      <c r="N122" s="71"/>
      <c r="O122" s="66"/>
      <c r="P122" s="66"/>
      <c r="Q122" s="72"/>
      <c r="R122" s="70"/>
      <c r="S122" s="70"/>
      <c r="T122" s="70"/>
      <c r="U122" s="70"/>
      <c r="V122" s="70"/>
      <c r="W122" s="70"/>
      <c r="X122" s="63"/>
      <c r="Y122" s="70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</row>
    <row r="123" spans="2:38" x14ac:dyDescent="0.25">
      <c r="B123" s="66"/>
      <c r="C123" s="68"/>
      <c r="D123" s="111"/>
      <c r="E123" s="69"/>
      <c r="F123" s="70"/>
      <c r="G123" s="69"/>
      <c r="H123" s="72"/>
      <c r="I123" s="66"/>
      <c r="J123" s="71"/>
      <c r="K123" s="66"/>
      <c r="L123" s="71"/>
      <c r="M123" s="66"/>
      <c r="N123" s="71"/>
      <c r="O123" s="66"/>
      <c r="P123" s="66"/>
      <c r="Q123" s="72"/>
      <c r="R123" s="70"/>
      <c r="S123" s="70"/>
      <c r="T123" s="70"/>
      <c r="U123" s="70"/>
      <c r="V123" s="70"/>
      <c r="W123" s="70"/>
      <c r="X123" s="63"/>
      <c r="Y123" s="70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</row>
    <row r="124" spans="2:38" x14ac:dyDescent="0.25">
      <c r="B124" s="66"/>
      <c r="C124" s="68"/>
      <c r="D124" s="111"/>
      <c r="E124" s="69"/>
      <c r="F124" s="70"/>
      <c r="G124" s="69"/>
      <c r="H124" s="72"/>
      <c r="I124" s="66"/>
      <c r="J124" s="71"/>
      <c r="K124" s="66"/>
      <c r="L124" s="71"/>
      <c r="M124" s="66"/>
      <c r="N124" s="71"/>
      <c r="O124" s="66"/>
      <c r="P124" s="66"/>
      <c r="Q124" s="72"/>
      <c r="R124" s="70"/>
      <c r="S124" s="70"/>
      <c r="T124" s="70"/>
      <c r="U124" s="70"/>
      <c r="V124" s="70"/>
      <c r="W124" s="70"/>
      <c r="X124" s="63"/>
      <c r="Y124" s="70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</row>
    <row r="125" spans="2:38" x14ac:dyDescent="0.25">
      <c r="B125" s="66"/>
      <c r="C125" s="68"/>
      <c r="D125" s="111"/>
      <c r="E125" s="69"/>
      <c r="F125" s="70"/>
      <c r="G125" s="69"/>
      <c r="H125" s="72"/>
      <c r="I125" s="66"/>
      <c r="J125" s="71"/>
      <c r="K125" s="66"/>
      <c r="L125" s="71"/>
      <c r="M125" s="66"/>
      <c r="N125" s="71"/>
      <c r="O125" s="66"/>
      <c r="P125" s="66"/>
      <c r="Q125" s="72"/>
      <c r="R125" s="70"/>
      <c r="S125" s="70"/>
      <c r="T125" s="70"/>
      <c r="U125" s="70"/>
      <c r="V125" s="70"/>
      <c r="W125" s="70"/>
      <c r="X125" s="63"/>
      <c r="Y125" s="70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</row>
    <row r="126" spans="2:38" x14ac:dyDescent="0.25">
      <c r="B126" s="66"/>
      <c r="C126" s="68"/>
      <c r="D126" s="111"/>
      <c r="E126" s="69"/>
      <c r="F126" s="70"/>
      <c r="G126" s="69"/>
      <c r="H126" s="72"/>
      <c r="I126" s="66"/>
      <c r="J126" s="71"/>
      <c r="K126" s="66"/>
      <c r="L126" s="71"/>
      <c r="M126" s="66"/>
      <c r="N126" s="71"/>
      <c r="O126" s="66"/>
      <c r="P126" s="66"/>
      <c r="Q126" s="72"/>
      <c r="R126" s="70"/>
      <c r="S126" s="70"/>
      <c r="T126" s="70"/>
      <c r="U126" s="70"/>
      <c r="V126" s="70"/>
      <c r="W126" s="70"/>
      <c r="X126" s="63"/>
      <c r="Y126" s="70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</row>
    <row r="127" spans="2:38" x14ac:dyDescent="0.25">
      <c r="B127" s="66"/>
      <c r="C127" s="68"/>
      <c r="D127" s="111"/>
      <c r="E127" s="69"/>
      <c r="F127" s="70"/>
      <c r="G127" s="69"/>
      <c r="H127" s="72"/>
      <c r="I127" s="66"/>
      <c r="J127" s="71"/>
      <c r="K127" s="66"/>
      <c r="L127" s="71"/>
      <c r="M127" s="66"/>
      <c r="N127" s="71"/>
      <c r="O127" s="66"/>
      <c r="P127" s="66"/>
      <c r="Q127" s="72"/>
      <c r="R127" s="70"/>
      <c r="S127" s="70"/>
      <c r="T127" s="70"/>
      <c r="U127" s="70"/>
      <c r="V127" s="70"/>
      <c r="W127" s="70"/>
      <c r="X127" s="63"/>
      <c r="Y127" s="70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</row>
    <row r="128" spans="2:38" x14ac:dyDescent="0.25">
      <c r="B128" s="66"/>
      <c r="C128" s="68"/>
      <c r="D128" s="111"/>
      <c r="E128" s="69"/>
      <c r="F128" s="70"/>
      <c r="G128" s="69"/>
      <c r="H128" s="72"/>
      <c r="I128" s="66"/>
      <c r="J128" s="71"/>
      <c r="K128" s="66"/>
      <c r="L128" s="71"/>
      <c r="M128" s="66"/>
      <c r="N128" s="71"/>
      <c r="O128" s="66"/>
      <c r="P128" s="66"/>
      <c r="Q128" s="72"/>
      <c r="R128" s="70"/>
      <c r="S128" s="70"/>
      <c r="T128" s="70"/>
      <c r="U128" s="70"/>
      <c r="V128" s="70"/>
      <c r="W128" s="70"/>
      <c r="X128" s="63"/>
      <c r="Y128" s="70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</row>
    <row r="129" spans="2:38" x14ac:dyDescent="0.25">
      <c r="B129" s="66"/>
      <c r="C129" s="68"/>
      <c r="D129" s="111"/>
      <c r="E129" s="69"/>
      <c r="F129" s="70"/>
      <c r="G129" s="69"/>
      <c r="H129" s="72"/>
      <c r="I129" s="66"/>
      <c r="J129" s="71"/>
      <c r="K129" s="66"/>
      <c r="L129" s="71"/>
      <c r="M129" s="66"/>
      <c r="N129" s="71"/>
      <c r="O129" s="66"/>
      <c r="P129" s="66"/>
      <c r="Q129" s="72"/>
      <c r="R129" s="70"/>
      <c r="S129" s="70"/>
      <c r="T129" s="70"/>
      <c r="U129" s="70"/>
      <c r="V129" s="70"/>
      <c r="W129" s="70"/>
      <c r="X129" s="63"/>
      <c r="Y129" s="70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</row>
    <row r="130" spans="2:38" x14ac:dyDescent="0.25">
      <c r="B130" s="66"/>
      <c r="C130" s="68"/>
      <c r="D130" s="111"/>
      <c r="E130" s="69"/>
      <c r="F130" s="70"/>
      <c r="G130" s="69"/>
      <c r="H130" s="72"/>
      <c r="I130" s="66"/>
      <c r="J130" s="71"/>
      <c r="K130" s="66"/>
      <c r="L130" s="71"/>
      <c r="M130" s="66"/>
      <c r="N130" s="71"/>
      <c r="O130" s="66"/>
      <c r="P130" s="66"/>
      <c r="Q130" s="72"/>
      <c r="R130" s="70"/>
      <c r="S130" s="70"/>
      <c r="T130" s="70"/>
      <c r="U130" s="70"/>
      <c r="V130" s="70"/>
      <c r="W130" s="70"/>
      <c r="X130" s="63"/>
      <c r="Y130" s="70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</row>
    <row r="131" spans="2:38" x14ac:dyDescent="0.25">
      <c r="B131" s="66"/>
      <c r="C131" s="68"/>
      <c r="D131" s="111"/>
      <c r="E131" s="69"/>
      <c r="F131" s="70"/>
      <c r="G131" s="69"/>
      <c r="H131" s="72"/>
      <c r="I131" s="66"/>
      <c r="J131" s="71"/>
      <c r="K131" s="66"/>
      <c r="L131" s="71"/>
      <c r="M131" s="66"/>
      <c r="N131" s="71"/>
      <c r="O131" s="66"/>
      <c r="P131" s="66"/>
      <c r="Q131" s="72"/>
      <c r="R131" s="70"/>
      <c r="S131" s="70"/>
      <c r="T131" s="70"/>
      <c r="U131" s="70"/>
      <c r="V131" s="70"/>
      <c r="W131" s="70"/>
      <c r="X131" s="63"/>
      <c r="Y131" s="70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</row>
    <row r="132" spans="2:38" x14ac:dyDescent="0.25">
      <c r="B132" s="66"/>
      <c r="C132" s="68"/>
      <c r="D132" s="111"/>
      <c r="E132" s="69"/>
      <c r="F132" s="70"/>
      <c r="G132" s="69"/>
      <c r="H132" s="72"/>
      <c r="I132" s="66"/>
      <c r="J132" s="71"/>
      <c r="K132" s="66"/>
      <c r="L132" s="71"/>
      <c r="M132" s="66"/>
      <c r="N132" s="71"/>
      <c r="O132" s="66"/>
      <c r="P132" s="66"/>
      <c r="Q132" s="72"/>
      <c r="R132" s="70"/>
      <c r="S132" s="70"/>
      <c r="T132" s="70"/>
      <c r="U132" s="70"/>
      <c r="V132" s="70"/>
      <c r="W132" s="70"/>
      <c r="X132" s="63"/>
      <c r="Y132" s="70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</row>
    <row r="133" spans="2:38" x14ac:dyDescent="0.25">
      <c r="B133" s="66"/>
      <c r="C133" s="68"/>
      <c r="D133" s="111"/>
      <c r="E133" s="69"/>
      <c r="F133" s="70"/>
      <c r="G133" s="69"/>
      <c r="H133" s="72"/>
      <c r="I133" s="66"/>
      <c r="J133" s="71"/>
      <c r="K133" s="66"/>
      <c r="L133" s="71"/>
      <c r="M133" s="66"/>
      <c r="N133" s="71"/>
      <c r="O133" s="66"/>
      <c r="P133" s="66"/>
      <c r="Q133" s="72"/>
      <c r="R133" s="70"/>
      <c r="S133" s="70"/>
      <c r="T133" s="70"/>
      <c r="U133" s="70"/>
      <c r="V133" s="70"/>
      <c r="W133" s="70"/>
      <c r="X133" s="63"/>
      <c r="Y133" s="70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</row>
    <row r="134" spans="2:38" x14ac:dyDescent="0.25">
      <c r="B134" s="66"/>
      <c r="C134" s="68"/>
      <c r="D134" s="111"/>
      <c r="E134" s="69"/>
      <c r="F134" s="70"/>
      <c r="G134" s="69"/>
      <c r="H134" s="72"/>
      <c r="I134" s="66"/>
      <c r="J134" s="71"/>
      <c r="K134" s="66"/>
      <c r="L134" s="71"/>
      <c r="M134" s="66"/>
      <c r="N134" s="71"/>
      <c r="O134" s="66"/>
      <c r="P134" s="66"/>
      <c r="Q134" s="72"/>
      <c r="R134" s="70"/>
      <c r="S134" s="70"/>
      <c r="T134" s="70"/>
      <c r="U134" s="70"/>
      <c r="V134" s="70"/>
      <c r="W134" s="70"/>
      <c r="X134" s="63"/>
      <c r="Y134" s="70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</row>
    <row r="135" spans="2:38" x14ac:dyDescent="0.25">
      <c r="B135" s="66"/>
      <c r="C135" s="68"/>
      <c r="D135" s="111"/>
      <c r="E135" s="69"/>
      <c r="F135" s="70"/>
      <c r="G135" s="69"/>
      <c r="H135" s="72"/>
      <c r="I135" s="66"/>
      <c r="J135" s="71"/>
      <c r="K135" s="66"/>
      <c r="L135" s="71"/>
      <c r="M135" s="66"/>
      <c r="N135" s="71"/>
      <c r="O135" s="66"/>
      <c r="P135" s="66"/>
      <c r="Q135" s="72"/>
      <c r="R135" s="70"/>
      <c r="S135" s="70"/>
      <c r="T135" s="70"/>
      <c r="U135" s="70"/>
      <c r="V135" s="70"/>
      <c r="W135" s="70"/>
      <c r="X135" s="73"/>
      <c r="Y135" s="63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</row>
    <row r="136" spans="2:38" x14ac:dyDescent="0.25">
      <c r="B136" s="66"/>
      <c r="C136" s="68"/>
      <c r="D136" s="111"/>
      <c r="E136" s="69"/>
      <c r="F136" s="70"/>
      <c r="G136" s="69"/>
      <c r="H136" s="72"/>
      <c r="I136" s="66"/>
      <c r="J136" s="71"/>
      <c r="K136" s="66"/>
      <c r="L136" s="71"/>
      <c r="M136" s="66"/>
      <c r="N136" s="71"/>
      <c r="O136" s="66"/>
      <c r="P136" s="66"/>
      <c r="Q136" s="72"/>
      <c r="R136" s="70"/>
      <c r="S136" s="70"/>
      <c r="T136" s="70"/>
      <c r="U136" s="70"/>
      <c r="V136" s="70"/>
      <c r="W136" s="70"/>
      <c r="X136" s="73"/>
      <c r="Y136" s="63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</row>
    <row r="137" spans="2:38" x14ac:dyDescent="0.25">
      <c r="B137" s="66"/>
      <c r="C137" s="68"/>
      <c r="D137" s="111"/>
      <c r="E137" s="69"/>
      <c r="F137" s="70"/>
      <c r="G137" s="69"/>
      <c r="H137" s="72"/>
      <c r="I137" s="66"/>
      <c r="J137" s="71"/>
      <c r="K137" s="66"/>
      <c r="L137" s="71"/>
      <c r="M137" s="66"/>
      <c r="N137" s="71"/>
      <c r="O137" s="66"/>
      <c r="P137" s="66"/>
      <c r="Q137" s="72"/>
      <c r="R137" s="70"/>
      <c r="S137" s="70"/>
      <c r="T137" s="70"/>
      <c r="U137" s="70"/>
      <c r="V137" s="70"/>
      <c r="W137" s="70"/>
      <c r="X137" s="73"/>
      <c r="Y137" s="63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</row>
    <row r="138" spans="2:38" x14ac:dyDescent="0.25">
      <c r="B138" s="66"/>
      <c r="C138" s="68"/>
      <c r="D138" s="111"/>
      <c r="E138" s="69"/>
      <c r="F138" s="70"/>
      <c r="G138" s="69"/>
      <c r="H138" s="72"/>
      <c r="I138" s="66"/>
      <c r="J138" s="71"/>
      <c r="K138" s="66"/>
      <c r="L138" s="71"/>
      <c r="M138" s="66"/>
      <c r="N138" s="71"/>
      <c r="O138" s="66"/>
      <c r="P138" s="66"/>
      <c r="Q138" s="72"/>
      <c r="R138" s="70"/>
      <c r="S138" s="70"/>
      <c r="T138" s="70"/>
      <c r="U138" s="70"/>
      <c r="V138" s="70"/>
      <c r="W138" s="70"/>
      <c r="X138" s="73"/>
      <c r="Y138" s="63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</row>
    <row r="139" spans="2:38" x14ac:dyDescent="0.25">
      <c r="B139" s="66"/>
      <c r="C139" s="68"/>
      <c r="D139" s="111"/>
      <c r="E139" s="69"/>
      <c r="F139" s="70"/>
      <c r="G139" s="69"/>
      <c r="H139" s="72"/>
      <c r="I139" s="66"/>
      <c r="J139" s="71"/>
      <c r="K139" s="66"/>
      <c r="L139" s="71"/>
      <c r="M139" s="66"/>
      <c r="N139" s="71"/>
      <c r="O139" s="66"/>
      <c r="P139" s="66"/>
      <c r="Q139" s="72"/>
      <c r="R139" s="70"/>
      <c r="S139" s="70"/>
      <c r="T139" s="70"/>
      <c r="U139" s="70"/>
      <c r="V139" s="70"/>
      <c r="W139" s="70"/>
      <c r="X139" s="73"/>
      <c r="Y139" s="63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</row>
    <row r="140" spans="2:38" x14ac:dyDescent="0.25">
      <c r="B140" s="66"/>
      <c r="C140" s="68"/>
      <c r="D140" s="111"/>
      <c r="E140" s="69"/>
      <c r="F140" s="70"/>
      <c r="G140" s="69"/>
      <c r="H140" s="72"/>
      <c r="I140" s="66"/>
      <c r="J140" s="71"/>
      <c r="K140" s="66"/>
      <c r="L140" s="71"/>
      <c r="M140" s="66"/>
      <c r="N140" s="71"/>
      <c r="O140" s="66"/>
      <c r="P140" s="66"/>
      <c r="Q140" s="72"/>
      <c r="R140" s="70"/>
      <c r="S140" s="70"/>
      <c r="T140" s="70"/>
      <c r="U140" s="70"/>
      <c r="V140" s="70"/>
      <c r="W140" s="70"/>
      <c r="X140" s="73"/>
      <c r="Y140" s="63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</row>
    <row r="141" spans="2:38" x14ac:dyDescent="0.25">
      <c r="B141" s="66"/>
      <c r="C141" s="68"/>
      <c r="D141" s="111"/>
      <c r="E141" s="69"/>
      <c r="F141" s="70"/>
      <c r="G141" s="69"/>
      <c r="H141" s="72"/>
      <c r="I141" s="66"/>
      <c r="J141" s="71"/>
      <c r="K141" s="66"/>
      <c r="L141" s="71"/>
      <c r="M141" s="66"/>
      <c r="N141" s="71"/>
      <c r="O141" s="66"/>
      <c r="P141" s="66"/>
      <c r="Q141" s="72"/>
      <c r="R141" s="70"/>
      <c r="S141" s="70"/>
      <c r="T141" s="70"/>
      <c r="U141" s="70"/>
      <c r="V141" s="70"/>
      <c r="W141" s="70"/>
      <c r="X141" s="73"/>
      <c r="Y141" s="63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</row>
    <row r="142" spans="2:38" x14ac:dyDescent="0.25">
      <c r="B142" s="66"/>
      <c r="C142" s="68"/>
      <c r="D142" s="111"/>
      <c r="E142" s="69"/>
      <c r="F142" s="70"/>
      <c r="G142" s="69"/>
      <c r="H142" s="72"/>
      <c r="I142" s="66"/>
      <c r="J142" s="71"/>
      <c r="K142" s="66"/>
      <c r="L142" s="71"/>
      <c r="M142" s="66"/>
      <c r="N142" s="71"/>
      <c r="O142" s="66"/>
      <c r="P142" s="66"/>
      <c r="Q142" s="72"/>
      <c r="R142" s="70"/>
      <c r="S142" s="70"/>
      <c r="T142" s="70"/>
      <c r="U142" s="70"/>
      <c r="V142" s="70"/>
      <c r="W142" s="70"/>
      <c r="X142" s="73"/>
      <c r="Y142" s="63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</row>
    <row r="143" spans="2:38" x14ac:dyDescent="0.25">
      <c r="B143" s="66"/>
      <c r="C143" s="68"/>
      <c r="D143" s="111"/>
      <c r="E143" s="69"/>
      <c r="F143" s="70"/>
      <c r="G143" s="69"/>
      <c r="H143" s="72"/>
      <c r="I143" s="66"/>
      <c r="J143" s="71"/>
      <c r="K143" s="66"/>
      <c r="L143" s="71"/>
      <c r="M143" s="66"/>
      <c r="N143" s="71"/>
      <c r="O143" s="66"/>
      <c r="P143" s="66"/>
      <c r="Q143" s="72"/>
      <c r="R143" s="70"/>
      <c r="S143" s="70"/>
      <c r="T143" s="70"/>
      <c r="U143" s="70"/>
      <c r="V143" s="70"/>
      <c r="W143" s="70"/>
      <c r="X143" s="73"/>
      <c r="Y143" s="63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</row>
    <row r="144" spans="2:38" x14ac:dyDescent="0.25">
      <c r="B144" s="66"/>
      <c r="C144" s="68"/>
      <c r="D144" s="111"/>
      <c r="E144" s="69"/>
      <c r="F144" s="70"/>
      <c r="G144" s="69"/>
      <c r="H144" s="72"/>
      <c r="I144" s="66"/>
      <c r="J144" s="71"/>
      <c r="K144" s="66"/>
      <c r="L144" s="71"/>
      <c r="M144" s="66"/>
      <c r="N144" s="71"/>
      <c r="O144" s="66"/>
      <c r="P144" s="66"/>
      <c r="Q144" s="72"/>
      <c r="R144" s="70"/>
      <c r="S144" s="70"/>
      <c r="T144" s="70"/>
      <c r="U144" s="70"/>
      <c r="V144" s="70"/>
      <c r="W144" s="70"/>
      <c r="X144" s="73"/>
      <c r="Y144" s="63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</row>
    <row r="145" spans="2:38" x14ac:dyDescent="0.25">
      <c r="B145" s="66"/>
      <c r="C145" s="68"/>
      <c r="D145" s="111"/>
      <c r="E145" s="69"/>
      <c r="F145" s="70"/>
      <c r="G145" s="69"/>
      <c r="H145" s="72"/>
      <c r="I145" s="66"/>
      <c r="J145" s="71"/>
      <c r="K145" s="66"/>
      <c r="L145" s="71"/>
      <c r="M145" s="66"/>
      <c r="N145" s="71"/>
      <c r="O145" s="66"/>
      <c r="P145" s="66"/>
      <c r="Q145" s="72"/>
      <c r="R145" s="70"/>
      <c r="S145" s="70"/>
      <c r="T145" s="70"/>
      <c r="U145" s="70"/>
      <c r="V145" s="70"/>
      <c r="W145" s="70"/>
      <c r="X145" s="73"/>
      <c r="Y145" s="63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</row>
    <row r="146" spans="2:38" x14ac:dyDescent="0.25">
      <c r="B146" s="66"/>
      <c r="C146" s="68"/>
      <c r="D146" s="111"/>
      <c r="E146" s="69"/>
      <c r="F146" s="70"/>
      <c r="G146" s="69"/>
      <c r="H146" s="72"/>
      <c r="I146" s="66"/>
      <c r="J146" s="71"/>
      <c r="K146" s="66"/>
      <c r="L146" s="71"/>
      <c r="M146" s="66"/>
      <c r="N146" s="71"/>
      <c r="O146" s="66"/>
      <c r="P146" s="66"/>
      <c r="Q146" s="72"/>
      <c r="R146" s="70"/>
      <c r="S146" s="70"/>
      <c r="T146" s="70"/>
      <c r="U146" s="70"/>
      <c r="V146" s="70"/>
      <c r="W146" s="70"/>
      <c r="X146" s="73"/>
      <c r="Y146" s="63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</row>
    <row r="147" spans="2:38" x14ac:dyDescent="0.25">
      <c r="B147" s="66"/>
      <c r="C147" s="68"/>
      <c r="D147" s="111"/>
      <c r="E147" s="69"/>
      <c r="F147" s="70"/>
      <c r="G147" s="69"/>
      <c r="H147" s="72"/>
      <c r="I147" s="66"/>
      <c r="J147" s="71"/>
      <c r="K147" s="66"/>
      <c r="L147" s="71"/>
      <c r="M147" s="66"/>
      <c r="N147" s="71"/>
      <c r="O147" s="66"/>
      <c r="P147" s="66"/>
      <c r="Q147" s="72"/>
      <c r="R147" s="70"/>
      <c r="S147" s="70"/>
      <c r="T147" s="70"/>
      <c r="U147" s="70"/>
      <c r="V147" s="70"/>
      <c r="W147" s="70"/>
      <c r="X147" s="73"/>
      <c r="Y147" s="63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</row>
    <row r="148" spans="2:38" x14ac:dyDescent="0.25">
      <c r="B148" s="66"/>
      <c r="C148" s="68"/>
      <c r="D148" s="111"/>
      <c r="E148" s="69"/>
      <c r="F148" s="70"/>
      <c r="G148" s="69"/>
      <c r="H148" s="72"/>
      <c r="I148" s="66"/>
      <c r="J148" s="71"/>
      <c r="K148" s="66"/>
      <c r="L148" s="71"/>
      <c r="M148" s="66"/>
      <c r="N148" s="71"/>
      <c r="O148" s="66"/>
      <c r="P148" s="66"/>
      <c r="Q148" s="72"/>
      <c r="R148" s="70"/>
      <c r="S148" s="70"/>
      <c r="T148" s="70"/>
      <c r="U148" s="70"/>
      <c r="V148" s="70"/>
      <c r="W148" s="70"/>
      <c r="X148" s="73"/>
      <c r="Y148" s="63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</row>
    <row r="149" spans="2:38" x14ac:dyDescent="0.25">
      <c r="B149" s="66"/>
      <c r="C149" s="68"/>
      <c r="D149" s="111"/>
      <c r="E149" s="69"/>
      <c r="F149" s="70"/>
      <c r="G149" s="69"/>
      <c r="H149" s="72"/>
      <c r="I149" s="66"/>
      <c r="J149" s="71"/>
      <c r="K149" s="66"/>
      <c r="L149" s="71"/>
      <c r="M149" s="66"/>
      <c r="N149" s="71"/>
      <c r="O149" s="66"/>
      <c r="P149" s="66"/>
      <c r="Q149" s="70"/>
      <c r="R149" s="70"/>
      <c r="S149" s="70"/>
      <c r="T149" s="70"/>
      <c r="U149" s="70"/>
      <c r="V149" s="70"/>
      <c r="W149" s="70"/>
      <c r="X149" s="73"/>
      <c r="Y149" s="63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</row>
    <row r="150" spans="2:38" x14ac:dyDescent="0.25">
      <c r="B150" s="66"/>
      <c r="C150" s="68"/>
      <c r="D150" s="111"/>
      <c r="E150" s="69"/>
      <c r="F150" s="70"/>
      <c r="G150" s="69"/>
      <c r="H150" s="72"/>
      <c r="I150" s="66"/>
      <c r="J150" s="71"/>
      <c r="K150" s="66"/>
      <c r="L150" s="71"/>
      <c r="M150" s="66"/>
      <c r="N150" s="71"/>
      <c r="O150" s="66"/>
      <c r="P150" s="66"/>
      <c r="Q150" s="70"/>
      <c r="R150" s="70"/>
      <c r="S150" s="70"/>
      <c r="T150" s="70"/>
      <c r="U150" s="70"/>
      <c r="V150" s="70"/>
      <c r="W150" s="70"/>
      <c r="X150" s="73"/>
      <c r="Y150" s="63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</row>
    <row r="151" spans="2:38" x14ac:dyDescent="0.25">
      <c r="B151" s="66"/>
      <c r="C151" s="68"/>
      <c r="D151" s="111"/>
      <c r="E151" s="69"/>
      <c r="F151" s="70"/>
      <c r="G151" s="69"/>
      <c r="H151" s="72"/>
      <c r="I151" s="66"/>
      <c r="J151" s="71"/>
      <c r="K151" s="66"/>
      <c r="L151" s="71"/>
      <c r="M151" s="66"/>
      <c r="N151" s="71"/>
      <c r="O151" s="66"/>
      <c r="P151" s="66"/>
      <c r="Q151" s="70"/>
      <c r="R151" s="70"/>
      <c r="S151" s="70"/>
      <c r="T151" s="70"/>
      <c r="U151" s="70"/>
      <c r="V151" s="70"/>
      <c r="W151" s="70"/>
      <c r="X151" s="73"/>
      <c r="Y151" s="63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</row>
    <row r="152" spans="2:38" x14ac:dyDescent="0.25">
      <c r="B152" s="66"/>
      <c r="C152" s="68"/>
      <c r="D152" s="111"/>
      <c r="E152" s="69"/>
      <c r="F152" s="70"/>
      <c r="G152" s="69"/>
      <c r="H152" s="72"/>
      <c r="I152" s="66"/>
      <c r="J152" s="71"/>
      <c r="K152" s="66"/>
      <c r="L152" s="71"/>
      <c r="M152" s="66"/>
      <c r="N152" s="71"/>
      <c r="O152" s="66"/>
      <c r="P152" s="66"/>
      <c r="Q152" s="70"/>
      <c r="R152" s="70"/>
      <c r="S152" s="70"/>
      <c r="T152" s="70"/>
      <c r="U152" s="70"/>
      <c r="V152" s="70"/>
      <c r="W152" s="70"/>
      <c r="X152" s="73"/>
      <c r="Y152" s="63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</row>
    <row r="153" spans="2:38" x14ac:dyDescent="0.25">
      <c r="B153" s="66"/>
      <c r="C153" s="68"/>
      <c r="D153" s="111"/>
      <c r="E153" s="69"/>
      <c r="F153" s="70"/>
      <c r="G153" s="69"/>
      <c r="H153" s="72"/>
      <c r="I153" s="66"/>
      <c r="J153" s="71"/>
      <c r="K153" s="66"/>
      <c r="L153" s="71"/>
      <c r="M153" s="66"/>
      <c r="N153" s="71"/>
      <c r="O153" s="66"/>
      <c r="P153" s="66"/>
      <c r="Q153" s="70"/>
      <c r="R153" s="70"/>
      <c r="S153" s="70"/>
      <c r="T153" s="70"/>
      <c r="U153" s="70"/>
      <c r="V153" s="70"/>
      <c r="W153" s="70"/>
      <c r="X153" s="73"/>
      <c r="Y153" s="63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</row>
    <row r="154" spans="2:38" x14ac:dyDescent="0.25">
      <c r="B154" s="66"/>
      <c r="C154" s="68"/>
      <c r="D154" s="111"/>
      <c r="E154" s="69"/>
      <c r="F154" s="70"/>
      <c r="G154" s="69"/>
      <c r="H154" s="72"/>
      <c r="I154" s="66"/>
      <c r="J154" s="71"/>
      <c r="K154" s="66"/>
      <c r="L154" s="71"/>
      <c r="M154" s="66"/>
      <c r="N154" s="71"/>
      <c r="O154" s="66"/>
      <c r="P154" s="66"/>
      <c r="Q154" s="70"/>
      <c r="R154" s="70"/>
      <c r="S154" s="70"/>
      <c r="T154" s="70"/>
      <c r="U154" s="70"/>
      <c r="V154" s="70"/>
      <c r="W154" s="70"/>
      <c r="X154" s="73"/>
      <c r="Y154" s="63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</row>
    <row r="155" spans="2:38" x14ac:dyDescent="0.25">
      <c r="B155" s="66"/>
      <c r="C155" s="68"/>
      <c r="D155" s="111"/>
      <c r="E155" s="69"/>
      <c r="F155" s="70"/>
      <c r="G155" s="69"/>
      <c r="H155" s="72"/>
      <c r="I155" s="66"/>
      <c r="J155" s="71"/>
      <c r="K155" s="66"/>
      <c r="L155" s="71"/>
      <c r="M155" s="66"/>
      <c r="N155" s="71"/>
      <c r="O155" s="66"/>
      <c r="P155" s="66"/>
      <c r="Q155" s="70"/>
      <c r="R155" s="70"/>
      <c r="S155" s="70"/>
      <c r="T155" s="70"/>
      <c r="U155" s="70"/>
      <c r="V155" s="70"/>
      <c r="W155" s="70"/>
      <c r="X155" s="73"/>
      <c r="Y155" s="63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</row>
    <row r="156" spans="2:38" x14ac:dyDescent="0.25">
      <c r="B156" s="66"/>
      <c r="C156" s="68"/>
      <c r="D156" s="111"/>
      <c r="E156" s="69"/>
      <c r="F156" s="70"/>
      <c r="G156" s="69"/>
      <c r="H156" s="72"/>
      <c r="I156" s="66"/>
      <c r="J156" s="71"/>
      <c r="K156" s="66"/>
      <c r="L156" s="71"/>
      <c r="M156" s="66"/>
      <c r="N156" s="71"/>
      <c r="O156" s="66"/>
      <c r="P156" s="66"/>
      <c r="Q156" s="70"/>
      <c r="R156" s="70"/>
      <c r="S156" s="70"/>
      <c r="T156" s="70"/>
      <c r="U156" s="70"/>
      <c r="V156" s="70"/>
      <c r="W156" s="70"/>
      <c r="X156" s="73"/>
      <c r="Y156" s="63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</row>
    <row r="157" spans="2:38" x14ac:dyDescent="0.25">
      <c r="B157" s="66"/>
      <c r="C157" s="68"/>
      <c r="D157" s="111"/>
      <c r="E157" s="69"/>
      <c r="F157" s="70"/>
      <c r="G157" s="69"/>
      <c r="H157" s="72"/>
      <c r="I157" s="66"/>
      <c r="J157" s="71"/>
      <c r="K157" s="66"/>
      <c r="L157" s="71"/>
      <c r="M157" s="66"/>
      <c r="N157" s="71"/>
      <c r="O157" s="66"/>
      <c r="P157" s="66"/>
      <c r="Q157" s="70"/>
      <c r="R157" s="70"/>
      <c r="S157" s="70"/>
      <c r="T157" s="70"/>
      <c r="U157" s="70"/>
      <c r="V157" s="70"/>
      <c r="W157" s="70"/>
      <c r="X157" s="73"/>
      <c r="Y157" s="63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</row>
    <row r="158" spans="2:38" x14ac:dyDescent="0.25">
      <c r="B158" s="66"/>
      <c r="C158" s="68"/>
      <c r="D158" s="111"/>
      <c r="E158" s="69"/>
      <c r="F158" s="70"/>
      <c r="G158" s="69"/>
      <c r="H158" s="72"/>
      <c r="I158" s="66"/>
      <c r="J158" s="71"/>
      <c r="K158" s="66"/>
      <c r="L158" s="71"/>
      <c r="M158" s="66"/>
      <c r="N158" s="71"/>
      <c r="O158" s="66"/>
      <c r="P158" s="66"/>
      <c r="Q158" s="70"/>
      <c r="R158" s="70"/>
      <c r="S158" s="70"/>
      <c r="T158" s="70"/>
      <c r="U158" s="70"/>
      <c r="V158" s="70"/>
      <c r="W158" s="70"/>
      <c r="X158" s="73"/>
      <c r="Y158" s="63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</row>
    <row r="159" spans="2:38" x14ac:dyDescent="0.25">
      <c r="B159" s="66"/>
      <c r="C159" s="68"/>
      <c r="D159" s="111"/>
      <c r="E159" s="69"/>
      <c r="F159" s="70"/>
      <c r="G159" s="69"/>
      <c r="H159" s="72"/>
      <c r="I159" s="66"/>
      <c r="J159" s="71"/>
      <c r="K159" s="66"/>
      <c r="L159" s="71"/>
      <c r="M159" s="66"/>
      <c r="N159" s="71"/>
      <c r="O159" s="66"/>
      <c r="P159" s="66"/>
      <c r="Q159" s="70"/>
      <c r="R159" s="70"/>
      <c r="S159" s="70"/>
      <c r="T159" s="70"/>
      <c r="U159" s="70"/>
      <c r="V159" s="70"/>
      <c r="W159" s="70"/>
      <c r="X159" s="73"/>
      <c r="Y159" s="63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</row>
    <row r="160" spans="2:38" x14ac:dyDescent="0.25">
      <c r="B160" s="66"/>
      <c r="C160" s="68"/>
      <c r="D160" s="111"/>
      <c r="E160" s="69"/>
      <c r="F160" s="70"/>
      <c r="G160" s="69"/>
      <c r="H160" s="72"/>
      <c r="I160" s="66"/>
      <c r="J160" s="71"/>
      <c r="K160" s="66"/>
      <c r="L160" s="71"/>
      <c r="M160" s="66"/>
      <c r="N160" s="71"/>
      <c r="O160" s="66"/>
      <c r="P160" s="66"/>
      <c r="Q160" s="70"/>
      <c r="R160" s="70"/>
      <c r="S160" s="70"/>
      <c r="T160" s="70"/>
      <c r="U160" s="70"/>
      <c r="V160" s="70"/>
      <c r="W160" s="70"/>
      <c r="X160" s="73"/>
      <c r="Y160" s="63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</row>
    <row r="161" spans="2:38" x14ac:dyDescent="0.25">
      <c r="B161" s="66"/>
      <c r="C161" s="68"/>
      <c r="D161" s="111"/>
      <c r="E161" s="69"/>
      <c r="F161" s="70"/>
      <c r="G161" s="69"/>
      <c r="H161" s="72"/>
      <c r="I161" s="66"/>
      <c r="J161" s="71"/>
      <c r="K161" s="66"/>
      <c r="L161" s="71"/>
      <c r="M161" s="66"/>
      <c r="N161" s="71"/>
      <c r="O161" s="66"/>
      <c r="P161" s="66"/>
      <c r="Q161" s="70"/>
      <c r="R161" s="70"/>
      <c r="S161" s="70"/>
      <c r="T161" s="70"/>
      <c r="U161" s="70"/>
      <c r="V161" s="70"/>
      <c r="W161" s="70"/>
      <c r="X161" s="73"/>
      <c r="Y161" s="63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</row>
    <row r="162" spans="2:38" x14ac:dyDescent="0.25">
      <c r="B162" s="66"/>
      <c r="C162" s="68"/>
      <c r="D162" s="111"/>
      <c r="E162" s="69"/>
      <c r="F162" s="70"/>
      <c r="G162" s="69"/>
      <c r="H162" s="72"/>
      <c r="I162" s="66"/>
      <c r="J162" s="71"/>
      <c r="K162" s="66"/>
      <c r="L162" s="71"/>
      <c r="M162" s="66"/>
      <c r="N162" s="71"/>
      <c r="O162" s="66"/>
      <c r="P162" s="66"/>
      <c r="Q162" s="70"/>
      <c r="R162" s="70"/>
      <c r="S162" s="70"/>
      <c r="T162" s="70"/>
      <c r="U162" s="70"/>
      <c r="V162" s="70"/>
      <c r="W162" s="70"/>
      <c r="X162" s="73"/>
      <c r="Y162" s="63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</row>
    <row r="163" spans="2:38" x14ac:dyDescent="0.25">
      <c r="B163" s="66"/>
      <c r="C163" s="68"/>
      <c r="D163" s="111"/>
      <c r="E163" s="69"/>
      <c r="F163" s="70"/>
      <c r="G163" s="69"/>
      <c r="H163" s="72"/>
      <c r="I163" s="66"/>
      <c r="J163" s="71"/>
      <c r="K163" s="66"/>
      <c r="L163" s="71"/>
      <c r="M163" s="66"/>
      <c r="N163" s="71"/>
      <c r="O163" s="66"/>
      <c r="P163" s="66"/>
      <c r="Q163" s="70"/>
      <c r="R163" s="70"/>
      <c r="S163" s="70"/>
      <c r="T163" s="70"/>
      <c r="U163" s="70"/>
      <c r="V163" s="70"/>
      <c r="W163" s="70"/>
      <c r="X163" s="73"/>
      <c r="Y163" s="63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</row>
    <row r="164" spans="2:38" x14ac:dyDescent="0.25">
      <c r="B164" s="66"/>
      <c r="C164" s="68"/>
      <c r="D164" s="111"/>
      <c r="E164" s="69"/>
      <c r="F164" s="70"/>
      <c r="G164" s="69"/>
      <c r="H164" s="72"/>
      <c r="I164" s="66"/>
      <c r="J164" s="71"/>
      <c r="K164" s="66"/>
      <c r="L164" s="71"/>
      <c r="M164" s="66"/>
      <c r="N164" s="71"/>
      <c r="O164" s="66"/>
      <c r="P164" s="66"/>
      <c r="Q164" s="70"/>
      <c r="R164" s="70"/>
      <c r="S164" s="70"/>
      <c r="T164" s="70"/>
      <c r="U164" s="70"/>
      <c r="V164" s="70"/>
      <c r="W164" s="70"/>
      <c r="X164" s="73"/>
      <c r="Y164" s="63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</row>
    <row r="165" spans="2:38" x14ac:dyDescent="0.25">
      <c r="B165" s="66"/>
      <c r="C165" s="68"/>
      <c r="D165" s="111"/>
      <c r="E165" s="69"/>
      <c r="F165" s="70"/>
      <c r="G165" s="69"/>
      <c r="H165" s="72"/>
      <c r="I165" s="66"/>
      <c r="J165" s="71"/>
      <c r="K165" s="66"/>
      <c r="L165" s="71"/>
      <c r="M165" s="66"/>
      <c r="N165" s="71"/>
      <c r="O165" s="66"/>
      <c r="P165" s="66"/>
      <c r="Q165" s="70"/>
      <c r="R165" s="70"/>
      <c r="S165" s="70"/>
      <c r="T165" s="70"/>
      <c r="U165" s="70"/>
      <c r="V165" s="70"/>
      <c r="W165" s="70"/>
      <c r="X165" s="73"/>
      <c r="Y165" s="63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</row>
    <row r="166" spans="2:38" x14ac:dyDescent="0.25">
      <c r="B166" s="66"/>
      <c r="C166" s="68"/>
      <c r="D166" s="111"/>
      <c r="E166" s="69"/>
      <c r="F166" s="70"/>
      <c r="G166" s="69"/>
      <c r="H166" s="72"/>
      <c r="I166" s="66"/>
      <c r="J166" s="71"/>
      <c r="K166" s="66"/>
      <c r="L166" s="71"/>
      <c r="M166" s="66"/>
      <c r="N166" s="71"/>
      <c r="O166" s="66"/>
      <c r="P166" s="66"/>
      <c r="Q166" s="70"/>
      <c r="R166" s="70"/>
      <c r="S166" s="70"/>
      <c r="T166" s="70"/>
      <c r="U166" s="70"/>
      <c r="V166" s="70"/>
      <c r="W166" s="70"/>
      <c r="X166" s="73"/>
      <c r="Y166" s="63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</row>
    <row r="167" spans="2:38" x14ac:dyDescent="0.25">
      <c r="B167" s="66"/>
      <c r="C167" s="68"/>
      <c r="D167" s="111"/>
      <c r="E167" s="69"/>
      <c r="F167" s="70"/>
      <c r="G167" s="69"/>
      <c r="H167" s="72"/>
      <c r="I167" s="66"/>
      <c r="J167" s="71"/>
      <c r="K167" s="66"/>
      <c r="L167" s="71"/>
      <c r="M167" s="66"/>
      <c r="N167" s="71"/>
      <c r="O167" s="66"/>
      <c r="P167" s="66"/>
      <c r="Q167" s="70"/>
      <c r="R167" s="70"/>
      <c r="S167" s="70"/>
      <c r="T167" s="70"/>
      <c r="U167" s="70"/>
      <c r="V167" s="70"/>
      <c r="W167" s="70"/>
      <c r="X167" s="73"/>
      <c r="Y167" s="63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</row>
    <row r="168" spans="2:38" x14ac:dyDescent="0.25">
      <c r="B168" s="66"/>
      <c r="C168" s="68"/>
      <c r="D168" s="111"/>
      <c r="E168" s="69"/>
      <c r="F168" s="70"/>
      <c r="G168" s="69"/>
      <c r="H168" s="72"/>
      <c r="I168" s="66"/>
      <c r="J168" s="71"/>
      <c r="K168" s="66"/>
      <c r="L168" s="71"/>
      <c r="M168" s="66"/>
      <c r="N168" s="71"/>
      <c r="O168" s="66"/>
      <c r="P168" s="66"/>
      <c r="Q168" s="70"/>
      <c r="R168" s="70"/>
      <c r="S168" s="70"/>
      <c r="T168" s="70"/>
      <c r="U168" s="70"/>
      <c r="V168" s="70"/>
      <c r="W168" s="70"/>
      <c r="X168" s="73"/>
      <c r="Y168" s="63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</row>
    <row r="169" spans="2:38" x14ac:dyDescent="0.25">
      <c r="B169" s="66"/>
      <c r="C169" s="68"/>
      <c r="D169" s="111"/>
      <c r="E169" s="69"/>
      <c r="F169" s="70"/>
      <c r="G169" s="69"/>
      <c r="H169" s="72"/>
      <c r="I169" s="66"/>
      <c r="J169" s="71"/>
      <c r="K169" s="66"/>
      <c r="L169" s="71"/>
      <c r="M169" s="66"/>
      <c r="N169" s="71"/>
      <c r="O169" s="66"/>
      <c r="P169" s="66"/>
      <c r="Q169" s="70"/>
      <c r="R169" s="70"/>
      <c r="S169" s="70"/>
      <c r="T169" s="70"/>
      <c r="U169" s="70"/>
      <c r="V169" s="70"/>
      <c r="W169" s="70"/>
      <c r="X169" s="73"/>
      <c r="Y169" s="63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</row>
    <row r="170" spans="2:38" x14ac:dyDescent="0.25">
      <c r="B170" s="66"/>
      <c r="C170" s="68"/>
      <c r="D170" s="111"/>
      <c r="E170" s="69"/>
      <c r="F170" s="70"/>
      <c r="G170" s="69"/>
      <c r="H170" s="72"/>
      <c r="I170" s="66"/>
      <c r="J170" s="71"/>
      <c r="K170" s="66"/>
      <c r="L170" s="71"/>
      <c r="M170" s="66"/>
      <c r="N170" s="71"/>
      <c r="O170" s="66"/>
      <c r="P170" s="66"/>
      <c r="Q170" s="70"/>
      <c r="R170" s="70"/>
      <c r="S170" s="70"/>
      <c r="T170" s="70"/>
      <c r="U170" s="70"/>
      <c r="V170" s="70"/>
      <c r="W170" s="70"/>
      <c r="X170" s="73"/>
      <c r="Y170" s="63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</row>
    <row r="171" spans="2:38" x14ac:dyDescent="0.25">
      <c r="B171" s="66"/>
      <c r="C171" s="68"/>
      <c r="D171" s="111"/>
      <c r="E171" s="69"/>
      <c r="F171" s="70"/>
      <c r="G171" s="69"/>
      <c r="H171" s="72"/>
      <c r="I171" s="66"/>
      <c r="J171" s="71"/>
      <c r="K171" s="66"/>
      <c r="L171" s="71"/>
      <c r="M171" s="66"/>
      <c r="N171" s="71"/>
      <c r="O171" s="66"/>
      <c r="P171" s="66"/>
      <c r="Q171" s="70"/>
      <c r="R171" s="70"/>
      <c r="S171" s="70"/>
      <c r="T171" s="70"/>
      <c r="U171" s="70"/>
      <c r="V171" s="70"/>
      <c r="W171" s="70"/>
      <c r="X171" s="73"/>
      <c r="Y171" s="63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</row>
    <row r="172" spans="2:38" x14ac:dyDescent="0.25">
      <c r="B172" s="66"/>
      <c r="C172" s="68"/>
      <c r="D172" s="111"/>
      <c r="E172" s="69"/>
      <c r="F172" s="70"/>
      <c r="G172" s="69"/>
      <c r="H172" s="70"/>
      <c r="I172" s="66"/>
      <c r="J172" s="71"/>
      <c r="K172" s="66"/>
      <c r="L172" s="71"/>
      <c r="M172" s="66"/>
      <c r="N172" s="71"/>
      <c r="O172" s="66"/>
      <c r="P172" s="66"/>
      <c r="Q172" s="66"/>
      <c r="R172" s="70"/>
      <c r="S172" s="70"/>
      <c r="T172" s="70"/>
      <c r="U172" s="70"/>
      <c r="V172" s="70"/>
      <c r="W172" s="70"/>
      <c r="X172" s="73"/>
      <c r="Y172" s="63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</row>
    <row r="173" spans="2:38" x14ac:dyDescent="0.25">
      <c r="B173" s="66"/>
      <c r="C173" s="68"/>
      <c r="D173" s="111"/>
      <c r="E173" s="69"/>
      <c r="F173" s="70"/>
      <c r="G173" s="69"/>
      <c r="H173" s="70"/>
      <c r="I173" s="66"/>
      <c r="J173" s="71"/>
      <c r="K173" s="66"/>
      <c r="L173" s="71"/>
      <c r="M173" s="66"/>
      <c r="N173" s="71"/>
      <c r="O173" s="66"/>
      <c r="P173" s="66"/>
      <c r="Q173" s="66"/>
      <c r="R173" s="70"/>
      <c r="S173" s="70"/>
      <c r="T173" s="70"/>
      <c r="U173" s="70"/>
      <c r="V173" s="70"/>
      <c r="W173" s="70"/>
      <c r="X173" s="73"/>
      <c r="Y173" s="63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</row>
    <row r="174" spans="2:38" x14ac:dyDescent="0.25">
      <c r="B174" s="66"/>
      <c r="C174" s="68"/>
      <c r="D174" s="111"/>
      <c r="E174" s="69"/>
      <c r="F174" s="70"/>
      <c r="G174" s="69"/>
      <c r="H174" s="70"/>
      <c r="I174" s="66"/>
      <c r="J174" s="71"/>
      <c r="K174" s="66"/>
      <c r="L174" s="71"/>
      <c r="M174" s="66"/>
      <c r="N174" s="71"/>
      <c r="O174" s="66"/>
      <c r="P174" s="66"/>
      <c r="Q174" s="66"/>
      <c r="R174" s="70"/>
      <c r="S174" s="70"/>
      <c r="T174" s="70"/>
      <c r="U174" s="70"/>
      <c r="V174" s="70"/>
      <c r="W174" s="70"/>
      <c r="X174" s="73"/>
      <c r="Y174" s="63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</row>
    <row r="175" spans="2:38" x14ac:dyDescent="0.25">
      <c r="B175" s="66"/>
      <c r="C175" s="68"/>
      <c r="D175" s="111"/>
      <c r="E175" s="69"/>
      <c r="F175" s="70"/>
      <c r="G175" s="69"/>
      <c r="H175" s="70"/>
      <c r="I175" s="66"/>
      <c r="J175" s="71"/>
      <c r="K175" s="66"/>
      <c r="L175" s="71"/>
      <c r="M175" s="66"/>
      <c r="N175" s="71"/>
      <c r="O175" s="66"/>
      <c r="P175" s="66"/>
      <c r="Q175" s="66"/>
      <c r="R175" s="70"/>
      <c r="S175" s="70"/>
      <c r="T175" s="70"/>
      <c r="U175" s="70"/>
      <c r="V175" s="70"/>
      <c r="W175" s="70"/>
      <c r="X175" s="73"/>
      <c r="Y175" s="63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</row>
    <row r="176" spans="2:38" x14ac:dyDescent="0.25">
      <c r="B176" s="66"/>
      <c r="C176" s="68"/>
      <c r="D176" s="111"/>
      <c r="E176" s="69"/>
      <c r="F176" s="70"/>
      <c r="G176" s="69"/>
      <c r="H176" s="70"/>
      <c r="I176" s="66"/>
      <c r="J176" s="71"/>
      <c r="K176" s="66"/>
      <c r="L176" s="71"/>
      <c r="M176" s="66"/>
      <c r="N176" s="71"/>
      <c r="O176" s="66"/>
      <c r="P176" s="66"/>
      <c r="Q176" s="66"/>
      <c r="R176" s="70"/>
      <c r="S176" s="70"/>
      <c r="T176" s="70"/>
      <c r="U176" s="70"/>
      <c r="V176" s="70"/>
      <c r="W176" s="70"/>
      <c r="X176" s="73"/>
      <c r="Y176" s="63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</row>
    <row r="177" spans="2:38" x14ac:dyDescent="0.25">
      <c r="B177" s="66"/>
      <c r="C177" s="68"/>
      <c r="D177" s="111"/>
      <c r="E177" s="69"/>
      <c r="F177" s="70"/>
      <c r="G177" s="69"/>
      <c r="H177" s="70"/>
      <c r="I177" s="66"/>
      <c r="J177" s="71"/>
      <c r="K177" s="66"/>
      <c r="L177" s="71"/>
      <c r="M177" s="66"/>
      <c r="N177" s="71"/>
      <c r="O177" s="66"/>
      <c r="P177" s="66"/>
      <c r="Q177" s="66"/>
      <c r="R177" s="70"/>
      <c r="S177" s="70"/>
      <c r="T177" s="70"/>
      <c r="U177" s="70"/>
      <c r="V177" s="70"/>
      <c r="W177" s="70"/>
      <c r="X177" s="73"/>
      <c r="Y177" s="63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</row>
    <row r="178" spans="2:38" x14ac:dyDescent="0.25">
      <c r="B178" s="66"/>
      <c r="C178" s="68"/>
      <c r="D178" s="111"/>
      <c r="E178" s="69"/>
      <c r="F178" s="70"/>
      <c r="G178" s="69"/>
      <c r="H178" s="70"/>
      <c r="I178" s="66"/>
      <c r="J178" s="71"/>
      <c r="K178" s="66"/>
      <c r="L178" s="71"/>
      <c r="M178" s="66"/>
      <c r="N178" s="71"/>
      <c r="O178" s="66"/>
      <c r="P178" s="66"/>
      <c r="Q178" s="66"/>
      <c r="R178" s="70"/>
      <c r="S178" s="70"/>
      <c r="T178" s="70"/>
      <c r="U178" s="70"/>
      <c r="V178" s="70"/>
      <c r="W178" s="70"/>
      <c r="X178" s="73"/>
      <c r="Y178" s="63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</row>
    <row r="179" spans="2:38" x14ac:dyDescent="0.25">
      <c r="B179" s="66"/>
      <c r="C179" s="68"/>
      <c r="D179" s="111"/>
      <c r="E179" s="69"/>
      <c r="F179" s="70"/>
      <c r="G179" s="69"/>
      <c r="H179" s="70"/>
      <c r="I179" s="66"/>
      <c r="J179" s="71"/>
      <c r="K179" s="66"/>
      <c r="L179" s="71"/>
      <c r="M179" s="66"/>
      <c r="N179" s="71"/>
      <c r="O179" s="66"/>
      <c r="P179" s="66"/>
      <c r="Q179" s="66"/>
      <c r="R179" s="70"/>
      <c r="S179" s="70"/>
      <c r="T179" s="70"/>
      <c r="U179" s="70"/>
      <c r="V179" s="70"/>
      <c r="W179" s="70"/>
      <c r="X179" s="73"/>
      <c r="Y179" s="63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</row>
    <row r="180" spans="2:38" x14ac:dyDescent="0.25">
      <c r="B180" s="66"/>
      <c r="C180" s="68"/>
      <c r="D180" s="111"/>
      <c r="E180" s="69"/>
      <c r="F180" s="70"/>
      <c r="G180" s="69"/>
      <c r="H180" s="70"/>
      <c r="I180" s="66"/>
      <c r="J180" s="71"/>
      <c r="K180" s="66"/>
      <c r="L180" s="71"/>
      <c r="M180" s="66"/>
      <c r="N180" s="71"/>
      <c r="O180" s="66"/>
      <c r="P180" s="66"/>
      <c r="Q180" s="66"/>
      <c r="R180" s="70"/>
      <c r="S180" s="70"/>
      <c r="T180" s="70"/>
      <c r="U180" s="70"/>
      <c r="V180" s="70"/>
      <c r="W180" s="70"/>
      <c r="X180" s="73"/>
      <c r="Y180" s="63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</row>
    <row r="181" spans="2:38" x14ac:dyDescent="0.25">
      <c r="B181" s="66"/>
      <c r="C181" s="68"/>
      <c r="D181" s="111"/>
      <c r="E181" s="69"/>
      <c r="F181" s="70"/>
      <c r="G181" s="69"/>
      <c r="H181" s="70"/>
      <c r="I181" s="66"/>
      <c r="J181" s="71"/>
      <c r="K181" s="66"/>
      <c r="L181" s="71"/>
      <c r="M181" s="66"/>
      <c r="N181" s="71"/>
      <c r="O181" s="66"/>
      <c r="P181" s="66"/>
      <c r="Q181" s="66"/>
      <c r="R181" s="70"/>
      <c r="S181" s="70"/>
      <c r="T181" s="70"/>
      <c r="U181" s="70"/>
      <c r="V181" s="70"/>
      <c r="W181" s="70"/>
      <c r="X181" s="73"/>
      <c r="Y181" s="63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</row>
    <row r="182" spans="2:38" x14ac:dyDescent="0.25">
      <c r="B182" s="66"/>
      <c r="C182" s="68"/>
      <c r="D182" s="111"/>
      <c r="E182" s="69"/>
      <c r="F182" s="70"/>
      <c r="G182" s="69"/>
      <c r="H182" s="70"/>
      <c r="I182" s="66"/>
      <c r="J182" s="71"/>
      <c r="K182" s="66"/>
      <c r="L182" s="71"/>
      <c r="M182" s="66"/>
      <c r="N182" s="71"/>
      <c r="O182" s="66"/>
      <c r="P182" s="66"/>
      <c r="Q182" s="66"/>
      <c r="R182" s="70"/>
      <c r="S182" s="70"/>
      <c r="T182" s="70"/>
      <c r="U182" s="70"/>
      <c r="V182" s="70"/>
      <c r="W182" s="70"/>
      <c r="X182" s="73"/>
      <c r="Y182" s="63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</row>
    <row r="183" spans="2:38" x14ac:dyDescent="0.25">
      <c r="B183" s="66"/>
      <c r="C183" s="68"/>
      <c r="D183" s="111"/>
      <c r="E183" s="69"/>
      <c r="F183" s="70"/>
      <c r="G183" s="69"/>
      <c r="H183" s="70"/>
      <c r="I183" s="66"/>
      <c r="J183" s="71"/>
      <c r="K183" s="66"/>
      <c r="L183" s="71"/>
      <c r="M183" s="66"/>
      <c r="N183" s="71"/>
      <c r="O183" s="66"/>
      <c r="P183" s="66"/>
      <c r="Q183" s="66"/>
      <c r="R183" s="70"/>
      <c r="S183" s="70"/>
      <c r="T183" s="70"/>
      <c r="U183" s="70"/>
      <c r="V183" s="70"/>
      <c r="W183" s="70"/>
      <c r="X183" s="73"/>
      <c r="Y183" s="63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</row>
    <row r="184" spans="2:38" x14ac:dyDescent="0.25">
      <c r="B184" s="66"/>
      <c r="C184" s="68"/>
      <c r="D184" s="111"/>
      <c r="E184" s="69"/>
      <c r="F184" s="70"/>
      <c r="G184" s="69"/>
      <c r="H184" s="70"/>
      <c r="I184" s="66"/>
      <c r="J184" s="71"/>
      <c r="K184" s="66"/>
      <c r="L184" s="71"/>
      <c r="M184" s="66"/>
      <c r="N184" s="71"/>
      <c r="O184" s="66"/>
      <c r="P184" s="66"/>
      <c r="Q184" s="66"/>
      <c r="R184" s="70"/>
      <c r="S184" s="70"/>
      <c r="T184" s="70"/>
      <c r="U184" s="70"/>
      <c r="V184" s="70"/>
      <c r="W184" s="70"/>
      <c r="X184" s="73"/>
      <c r="Y184" s="63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</row>
    <row r="185" spans="2:38" x14ac:dyDescent="0.25">
      <c r="B185" s="66"/>
      <c r="C185" s="68"/>
      <c r="D185" s="111"/>
      <c r="E185" s="69"/>
      <c r="F185" s="70"/>
      <c r="G185" s="69"/>
      <c r="H185" s="70"/>
      <c r="I185" s="66"/>
      <c r="J185" s="71"/>
      <c r="K185" s="66"/>
      <c r="L185" s="71"/>
      <c r="M185" s="66"/>
      <c r="N185" s="71"/>
      <c r="O185" s="66"/>
      <c r="P185" s="66"/>
      <c r="Q185" s="66"/>
      <c r="R185" s="70"/>
      <c r="S185" s="70"/>
      <c r="T185" s="70"/>
      <c r="U185" s="70"/>
      <c r="V185" s="70"/>
      <c r="W185" s="70"/>
      <c r="X185" s="73"/>
      <c r="Y185" s="63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</row>
    <row r="186" spans="2:38" x14ac:dyDescent="0.25">
      <c r="B186" s="66"/>
      <c r="C186" s="68"/>
      <c r="D186" s="111"/>
      <c r="E186" s="69"/>
      <c r="F186" s="70"/>
      <c r="G186" s="69"/>
      <c r="H186" s="70"/>
      <c r="I186" s="66"/>
      <c r="J186" s="71"/>
      <c r="K186" s="66"/>
      <c r="L186" s="71"/>
      <c r="M186" s="66"/>
      <c r="N186" s="71"/>
      <c r="O186" s="66"/>
      <c r="P186" s="66"/>
      <c r="Q186" s="66"/>
      <c r="R186" s="70"/>
      <c r="S186" s="70"/>
      <c r="T186" s="70"/>
      <c r="U186" s="70"/>
      <c r="V186" s="70"/>
      <c r="W186" s="70"/>
      <c r="X186" s="73"/>
      <c r="Y186" s="63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</row>
    <row r="187" spans="2:38" x14ac:dyDescent="0.25">
      <c r="B187" s="66"/>
      <c r="C187" s="68"/>
      <c r="D187" s="111"/>
      <c r="E187" s="69"/>
      <c r="F187" s="70"/>
      <c r="G187" s="69"/>
      <c r="H187" s="70"/>
      <c r="I187" s="66"/>
      <c r="J187" s="71"/>
      <c r="K187" s="66"/>
      <c r="L187" s="71"/>
      <c r="M187" s="66"/>
      <c r="N187" s="71"/>
      <c r="O187" s="66"/>
      <c r="P187" s="66"/>
      <c r="Q187" s="66"/>
      <c r="R187" s="70"/>
      <c r="S187" s="70"/>
      <c r="T187" s="70"/>
      <c r="U187" s="70"/>
      <c r="V187" s="70"/>
      <c r="W187" s="70"/>
      <c r="X187" s="73"/>
      <c r="Y187" s="63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</row>
    <row r="188" spans="2:38" x14ac:dyDescent="0.25">
      <c r="B188" s="66"/>
      <c r="C188" s="68"/>
      <c r="D188" s="111"/>
      <c r="E188" s="69"/>
      <c r="F188" s="70"/>
      <c r="G188" s="69"/>
      <c r="H188" s="70"/>
      <c r="I188" s="66"/>
      <c r="J188" s="71"/>
      <c r="K188" s="66"/>
      <c r="L188" s="71"/>
      <c r="M188" s="66"/>
      <c r="N188" s="71"/>
      <c r="O188" s="66"/>
      <c r="P188" s="66"/>
      <c r="Q188" s="66"/>
      <c r="R188" s="70"/>
      <c r="S188" s="70"/>
      <c r="T188" s="70"/>
      <c r="U188" s="70"/>
      <c r="V188" s="70"/>
      <c r="W188" s="70"/>
      <c r="X188" s="73"/>
      <c r="Y188" s="63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</row>
    <row r="189" spans="2:38" x14ac:dyDescent="0.25">
      <c r="B189" s="66"/>
      <c r="C189" s="68"/>
      <c r="D189" s="111"/>
      <c r="E189" s="69"/>
      <c r="F189" s="70"/>
      <c r="G189" s="69"/>
      <c r="H189" s="70"/>
      <c r="I189" s="66"/>
      <c r="J189" s="71"/>
      <c r="K189" s="66"/>
      <c r="L189" s="71"/>
      <c r="M189" s="66"/>
      <c r="N189" s="71"/>
      <c r="O189" s="66"/>
      <c r="P189" s="66"/>
      <c r="Q189" s="66"/>
      <c r="R189" s="70"/>
      <c r="S189" s="70"/>
      <c r="T189" s="70"/>
      <c r="U189" s="70"/>
      <c r="V189" s="70"/>
      <c r="W189" s="70"/>
      <c r="X189" s="73"/>
      <c r="Y189" s="63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</row>
    <row r="190" spans="2:38" x14ac:dyDescent="0.25">
      <c r="B190" s="66"/>
      <c r="C190" s="68"/>
      <c r="D190" s="111"/>
      <c r="E190" s="69"/>
      <c r="F190" s="70"/>
      <c r="G190" s="69"/>
      <c r="H190" s="70"/>
      <c r="I190" s="66"/>
      <c r="J190" s="71"/>
      <c r="K190" s="66"/>
      <c r="L190" s="71"/>
      <c r="M190" s="66"/>
      <c r="N190" s="71"/>
      <c r="O190" s="66"/>
      <c r="P190" s="66"/>
      <c r="Q190" s="66"/>
      <c r="R190" s="70"/>
      <c r="S190" s="70"/>
      <c r="T190" s="70"/>
      <c r="U190" s="70"/>
      <c r="V190" s="70"/>
      <c r="W190" s="70"/>
      <c r="X190" s="73"/>
      <c r="Y190" s="63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</row>
    <row r="191" spans="2:38" x14ac:dyDescent="0.25">
      <c r="B191" s="66"/>
      <c r="C191" s="68"/>
      <c r="D191" s="111"/>
      <c r="E191" s="69"/>
      <c r="F191" s="70"/>
      <c r="G191" s="69"/>
      <c r="H191" s="70"/>
      <c r="I191" s="66"/>
      <c r="J191" s="71"/>
      <c r="K191" s="66"/>
      <c r="L191" s="71"/>
      <c r="M191" s="66"/>
      <c r="N191" s="71"/>
      <c r="O191" s="66"/>
      <c r="P191" s="66"/>
      <c r="Q191" s="66"/>
      <c r="R191" s="70"/>
      <c r="S191" s="70"/>
      <c r="T191" s="70"/>
      <c r="U191" s="70"/>
      <c r="V191" s="70"/>
      <c r="W191" s="70"/>
      <c r="X191" s="73"/>
      <c r="Y191" s="63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</row>
    <row r="192" spans="2:38" x14ac:dyDescent="0.25">
      <c r="B192" s="66"/>
      <c r="C192" s="68"/>
      <c r="D192" s="111"/>
      <c r="E192" s="69"/>
      <c r="F192" s="70"/>
      <c r="G192" s="69"/>
      <c r="H192" s="70"/>
      <c r="I192" s="66"/>
      <c r="J192" s="71"/>
      <c r="K192" s="66"/>
      <c r="L192" s="71"/>
      <c r="M192" s="66"/>
      <c r="N192" s="71"/>
      <c r="O192" s="66"/>
      <c r="P192" s="66"/>
      <c r="Q192" s="66"/>
      <c r="R192" s="70"/>
      <c r="S192" s="70"/>
      <c r="T192" s="70"/>
      <c r="U192" s="70"/>
      <c r="V192" s="70"/>
      <c r="W192" s="70"/>
      <c r="X192" s="73"/>
      <c r="Y192" s="63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</row>
    <row r="193" spans="2:38" x14ac:dyDescent="0.25">
      <c r="B193" s="66"/>
      <c r="C193" s="68"/>
      <c r="D193" s="111"/>
      <c r="E193" s="69"/>
      <c r="F193" s="70"/>
      <c r="G193" s="69"/>
      <c r="H193" s="70"/>
      <c r="I193" s="66"/>
      <c r="J193" s="71"/>
      <c r="K193" s="66"/>
      <c r="L193" s="71"/>
      <c r="M193" s="66"/>
      <c r="N193" s="71"/>
      <c r="O193" s="66"/>
      <c r="P193" s="66"/>
      <c r="Q193" s="66"/>
      <c r="R193" s="70"/>
      <c r="S193" s="70"/>
      <c r="T193" s="70"/>
      <c r="U193" s="70"/>
      <c r="V193" s="70"/>
      <c r="W193" s="70"/>
      <c r="X193" s="73"/>
      <c r="Y193" s="63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</row>
    <row r="194" spans="2:38" x14ac:dyDescent="0.25">
      <c r="B194" s="66"/>
      <c r="C194" s="68"/>
      <c r="D194" s="111"/>
      <c r="E194" s="69"/>
      <c r="F194" s="70"/>
      <c r="G194" s="69"/>
      <c r="H194" s="70"/>
      <c r="I194" s="66"/>
      <c r="J194" s="71"/>
      <c r="K194" s="66"/>
      <c r="L194" s="71"/>
      <c r="M194" s="66"/>
      <c r="N194" s="71"/>
      <c r="O194" s="66"/>
      <c r="P194" s="66"/>
      <c r="Q194" s="66"/>
      <c r="R194" s="70"/>
      <c r="S194" s="70"/>
      <c r="T194" s="70"/>
      <c r="U194" s="70"/>
      <c r="V194" s="70"/>
      <c r="W194" s="70"/>
      <c r="X194" s="73"/>
      <c r="Y194" s="63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</row>
    <row r="195" spans="2:38" x14ac:dyDescent="0.25">
      <c r="B195" s="66"/>
      <c r="C195" s="68"/>
      <c r="D195" s="111"/>
      <c r="E195" s="69"/>
      <c r="F195" s="70"/>
      <c r="G195" s="69"/>
      <c r="H195" s="70"/>
      <c r="I195" s="66"/>
      <c r="J195" s="71"/>
      <c r="K195" s="66"/>
      <c r="L195" s="71"/>
      <c r="M195" s="66"/>
      <c r="N195" s="71"/>
      <c r="O195" s="66"/>
      <c r="P195" s="66"/>
      <c r="Q195" s="66"/>
      <c r="R195" s="70"/>
      <c r="S195" s="70"/>
      <c r="T195" s="70"/>
      <c r="U195" s="70"/>
      <c r="V195" s="70"/>
      <c r="W195" s="70"/>
      <c r="X195" s="73"/>
      <c r="Y195" s="63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</row>
    <row r="196" spans="2:38" x14ac:dyDescent="0.25">
      <c r="B196" s="66"/>
      <c r="C196" s="68"/>
      <c r="D196" s="111"/>
      <c r="E196" s="69"/>
      <c r="F196" s="70"/>
      <c r="G196" s="69"/>
      <c r="H196" s="70"/>
      <c r="I196" s="66"/>
      <c r="J196" s="71"/>
      <c r="K196" s="66"/>
      <c r="L196" s="71"/>
      <c r="M196" s="66"/>
      <c r="N196" s="71"/>
      <c r="O196" s="66"/>
      <c r="P196" s="66"/>
      <c r="Q196" s="66"/>
      <c r="R196" s="70"/>
      <c r="S196" s="70"/>
      <c r="T196" s="70"/>
      <c r="U196" s="70"/>
      <c r="V196" s="70"/>
      <c r="W196" s="70"/>
      <c r="X196" s="73"/>
      <c r="Y196" s="63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</row>
    <row r="197" spans="2:38" x14ac:dyDescent="0.25">
      <c r="B197" s="66"/>
      <c r="C197" s="68"/>
      <c r="D197" s="111"/>
      <c r="E197" s="69"/>
      <c r="F197" s="70"/>
      <c r="G197" s="69"/>
      <c r="H197" s="70"/>
      <c r="I197" s="66"/>
      <c r="J197" s="71"/>
      <c r="K197" s="66"/>
      <c r="L197" s="71"/>
      <c r="M197" s="66"/>
      <c r="N197" s="71"/>
      <c r="O197" s="66"/>
      <c r="P197" s="66"/>
      <c r="Q197" s="66"/>
      <c r="R197" s="70"/>
      <c r="S197" s="70"/>
      <c r="T197" s="70"/>
      <c r="U197" s="70"/>
      <c r="V197" s="70"/>
      <c r="W197" s="70"/>
      <c r="X197" s="73"/>
      <c r="Y197" s="63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</row>
    <row r="198" spans="2:38" x14ac:dyDescent="0.25">
      <c r="B198" s="66"/>
      <c r="C198" s="68"/>
      <c r="D198" s="111"/>
      <c r="E198" s="69"/>
      <c r="F198" s="70"/>
      <c r="G198" s="69"/>
      <c r="H198" s="70"/>
      <c r="I198" s="66"/>
      <c r="J198" s="71"/>
      <c r="K198" s="66"/>
      <c r="L198" s="71"/>
      <c r="M198" s="66"/>
      <c r="N198" s="71"/>
      <c r="O198" s="66"/>
      <c r="P198" s="66"/>
      <c r="Q198" s="66"/>
      <c r="R198" s="70"/>
      <c r="S198" s="70"/>
      <c r="T198" s="70"/>
      <c r="U198" s="70"/>
      <c r="V198" s="70"/>
      <c r="W198" s="70"/>
      <c r="X198" s="73"/>
      <c r="Y198" s="63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</row>
    <row r="199" spans="2:38" x14ac:dyDescent="0.25">
      <c r="B199" s="66"/>
      <c r="C199" s="68"/>
      <c r="D199" s="111"/>
      <c r="E199" s="69"/>
      <c r="F199" s="70"/>
      <c r="G199" s="69"/>
      <c r="H199" s="70"/>
      <c r="I199" s="66"/>
      <c r="J199" s="71"/>
      <c r="K199" s="66"/>
      <c r="L199" s="71"/>
      <c r="M199" s="66"/>
      <c r="N199" s="71"/>
      <c r="O199" s="66"/>
      <c r="P199" s="66"/>
      <c r="Q199" s="66"/>
      <c r="R199" s="70"/>
      <c r="S199" s="70"/>
      <c r="T199" s="70"/>
      <c r="U199" s="70"/>
      <c r="V199" s="70"/>
      <c r="W199" s="70"/>
      <c r="X199" s="73"/>
      <c r="Y199" s="63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</row>
    <row r="200" spans="2:38" x14ac:dyDescent="0.25">
      <c r="B200" s="66"/>
      <c r="C200" s="68"/>
      <c r="D200" s="111"/>
      <c r="E200" s="69"/>
      <c r="F200" s="70"/>
      <c r="G200" s="69"/>
      <c r="H200" s="70"/>
      <c r="I200" s="66"/>
      <c r="J200" s="71"/>
      <c r="K200" s="66"/>
      <c r="L200" s="71"/>
      <c r="M200" s="66"/>
      <c r="N200" s="71"/>
      <c r="O200" s="66"/>
      <c r="P200" s="66"/>
      <c r="Q200" s="66"/>
      <c r="R200" s="70"/>
      <c r="S200" s="70"/>
      <c r="T200" s="70"/>
      <c r="U200" s="70"/>
      <c r="V200" s="70"/>
      <c r="W200" s="70"/>
      <c r="X200" s="73"/>
      <c r="Y200" s="63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</row>
    <row r="201" spans="2:38" x14ac:dyDescent="0.25">
      <c r="B201" s="66"/>
      <c r="C201" s="68"/>
      <c r="D201" s="111"/>
      <c r="E201" s="69"/>
      <c r="F201" s="70"/>
      <c r="G201" s="69"/>
      <c r="H201" s="70"/>
      <c r="I201" s="66"/>
      <c r="J201" s="71"/>
      <c r="K201" s="66"/>
      <c r="L201" s="71"/>
      <c r="M201" s="66"/>
      <c r="N201" s="71"/>
      <c r="O201" s="66"/>
      <c r="P201" s="66"/>
      <c r="Q201" s="66"/>
      <c r="R201" s="70"/>
      <c r="S201" s="70"/>
      <c r="T201" s="70"/>
      <c r="U201" s="70"/>
      <c r="V201" s="70"/>
      <c r="W201" s="70"/>
      <c r="X201" s="73"/>
      <c r="Y201" s="63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</row>
    <row r="202" spans="2:38" x14ac:dyDescent="0.25">
      <c r="B202" s="66"/>
      <c r="C202" s="68"/>
      <c r="D202" s="111"/>
      <c r="E202" s="69"/>
      <c r="F202" s="70"/>
      <c r="G202" s="69"/>
      <c r="H202" s="70"/>
      <c r="I202" s="66"/>
      <c r="J202" s="71"/>
      <c r="K202" s="66"/>
      <c r="L202" s="71"/>
      <c r="M202" s="66"/>
      <c r="N202" s="71"/>
      <c r="O202" s="66"/>
      <c r="P202" s="66"/>
      <c r="Q202" s="66"/>
      <c r="R202" s="70"/>
      <c r="S202" s="70"/>
      <c r="T202" s="70"/>
      <c r="U202" s="70"/>
      <c r="V202" s="70"/>
      <c r="W202" s="70"/>
      <c r="X202" s="73"/>
      <c r="Y202" s="63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</row>
    <row r="203" spans="2:38" x14ac:dyDescent="0.25">
      <c r="B203" s="66"/>
      <c r="C203" s="68"/>
      <c r="D203" s="111"/>
      <c r="E203" s="69"/>
      <c r="F203" s="70"/>
      <c r="G203" s="69"/>
      <c r="H203" s="70"/>
      <c r="I203" s="66"/>
      <c r="J203" s="71"/>
      <c r="K203" s="66"/>
      <c r="L203" s="71"/>
      <c r="M203" s="66"/>
      <c r="N203" s="71"/>
      <c r="O203" s="66"/>
      <c r="P203" s="66"/>
      <c r="Q203" s="66"/>
      <c r="R203" s="70"/>
      <c r="S203" s="70"/>
      <c r="T203" s="70"/>
      <c r="U203" s="70"/>
      <c r="V203" s="70"/>
      <c r="W203" s="70"/>
      <c r="X203" s="73"/>
      <c r="Y203" s="63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</row>
    <row r="204" spans="2:38" x14ac:dyDescent="0.25">
      <c r="B204" s="66"/>
      <c r="C204" s="68"/>
      <c r="D204" s="111"/>
      <c r="E204" s="69"/>
      <c r="F204" s="70"/>
      <c r="G204" s="69"/>
      <c r="H204" s="70"/>
      <c r="I204" s="66"/>
      <c r="J204" s="71"/>
      <c r="K204" s="66"/>
      <c r="L204" s="71"/>
      <c r="M204" s="66"/>
      <c r="N204" s="71"/>
      <c r="O204" s="66"/>
      <c r="P204" s="66"/>
      <c r="Q204" s="66"/>
      <c r="R204" s="70"/>
      <c r="S204" s="70"/>
      <c r="T204" s="70"/>
      <c r="U204" s="70"/>
      <c r="V204" s="70"/>
      <c r="W204" s="70"/>
      <c r="X204" s="73"/>
      <c r="Y204" s="63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</row>
    <row r="205" spans="2:38" x14ac:dyDescent="0.25">
      <c r="B205" s="66"/>
      <c r="C205" s="68"/>
      <c r="D205" s="111"/>
      <c r="E205" s="69"/>
      <c r="F205" s="70"/>
      <c r="G205" s="69"/>
      <c r="H205" s="70"/>
      <c r="I205" s="66"/>
      <c r="J205" s="71"/>
      <c r="K205" s="66"/>
      <c r="L205" s="71"/>
      <c r="M205" s="66"/>
      <c r="N205" s="71"/>
      <c r="O205" s="66"/>
      <c r="P205" s="66"/>
      <c r="Q205" s="66"/>
      <c r="R205" s="70"/>
      <c r="S205" s="70"/>
      <c r="T205" s="70"/>
      <c r="U205" s="70"/>
      <c r="V205" s="70"/>
      <c r="W205" s="70"/>
      <c r="X205" s="73"/>
      <c r="Y205" s="63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</row>
    <row r="206" spans="2:38" x14ac:dyDescent="0.25">
      <c r="B206" s="66"/>
      <c r="C206" s="68"/>
      <c r="D206" s="111"/>
      <c r="E206" s="69"/>
      <c r="F206" s="70"/>
      <c r="G206" s="69"/>
      <c r="H206" s="70"/>
      <c r="I206" s="66"/>
      <c r="J206" s="71"/>
      <c r="K206" s="66"/>
      <c r="L206" s="71"/>
      <c r="M206" s="66"/>
      <c r="N206" s="71"/>
      <c r="O206" s="66"/>
      <c r="P206" s="66"/>
      <c r="Q206" s="66"/>
      <c r="R206" s="70"/>
      <c r="S206" s="70"/>
      <c r="T206" s="70"/>
      <c r="U206" s="70"/>
      <c r="V206" s="70"/>
      <c r="W206" s="70"/>
      <c r="X206" s="73"/>
      <c r="Y206" s="63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</row>
    <row r="207" spans="2:38" x14ac:dyDescent="0.25">
      <c r="B207" s="66"/>
      <c r="C207" s="68"/>
      <c r="D207" s="111"/>
      <c r="E207" s="69"/>
      <c r="F207" s="70"/>
      <c r="G207" s="69"/>
      <c r="H207" s="70"/>
      <c r="I207" s="66"/>
      <c r="J207" s="71"/>
      <c r="K207" s="66"/>
      <c r="L207" s="71"/>
      <c r="M207" s="66"/>
      <c r="N207" s="71"/>
      <c r="O207" s="66"/>
      <c r="P207" s="66"/>
      <c r="Q207" s="66"/>
      <c r="R207" s="70"/>
      <c r="S207" s="70"/>
      <c r="T207" s="70"/>
      <c r="U207" s="70"/>
      <c r="V207" s="70"/>
      <c r="W207" s="70"/>
      <c r="X207" s="73"/>
      <c r="Y207" s="63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</row>
    <row r="208" spans="2:38" x14ac:dyDescent="0.25">
      <c r="B208" s="66"/>
      <c r="C208" s="68"/>
      <c r="D208" s="111"/>
      <c r="E208" s="69"/>
      <c r="F208" s="70"/>
      <c r="G208" s="69"/>
      <c r="H208" s="70"/>
      <c r="I208" s="66"/>
      <c r="J208" s="71"/>
      <c r="K208" s="66"/>
      <c r="L208" s="71"/>
      <c r="M208" s="66"/>
      <c r="N208" s="71"/>
      <c r="O208" s="66"/>
      <c r="P208" s="66"/>
      <c r="Q208" s="66"/>
      <c r="R208" s="70"/>
      <c r="S208" s="70"/>
      <c r="T208" s="70"/>
      <c r="U208" s="70"/>
      <c r="V208" s="70"/>
      <c r="W208" s="70"/>
      <c r="X208" s="73"/>
      <c r="Y208" s="63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</row>
    <row r="209" spans="2:38" x14ac:dyDescent="0.25">
      <c r="B209" s="66"/>
      <c r="C209" s="68"/>
      <c r="D209" s="111"/>
      <c r="E209" s="69"/>
      <c r="F209" s="70"/>
      <c r="G209" s="69"/>
      <c r="H209" s="70"/>
      <c r="I209" s="66"/>
      <c r="J209" s="71"/>
      <c r="K209" s="66"/>
      <c r="L209" s="71"/>
      <c r="M209" s="66"/>
      <c r="N209" s="71"/>
      <c r="O209" s="66"/>
      <c r="P209" s="66"/>
      <c r="Q209" s="66"/>
      <c r="R209" s="70"/>
      <c r="S209" s="70"/>
      <c r="T209" s="70"/>
      <c r="U209" s="70"/>
      <c r="V209" s="70"/>
      <c r="W209" s="70"/>
      <c r="X209" s="73"/>
      <c r="Y209" s="63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</row>
    <row r="210" spans="2:38" x14ac:dyDescent="0.25">
      <c r="B210" s="66"/>
      <c r="C210" s="68"/>
      <c r="D210" s="111"/>
      <c r="E210" s="69"/>
      <c r="F210" s="70"/>
      <c r="G210" s="69"/>
      <c r="H210" s="70"/>
      <c r="I210" s="66"/>
      <c r="J210" s="71"/>
      <c r="K210" s="66"/>
      <c r="L210" s="71"/>
      <c r="M210" s="66"/>
      <c r="N210" s="71"/>
      <c r="O210" s="66"/>
      <c r="P210" s="66"/>
      <c r="Q210" s="66"/>
      <c r="R210" s="70"/>
      <c r="S210" s="70"/>
      <c r="T210" s="70"/>
      <c r="U210" s="70"/>
      <c r="V210" s="70"/>
      <c r="W210" s="70"/>
      <c r="X210" s="73"/>
      <c r="Y210" s="63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</row>
    <row r="211" spans="2:38" x14ac:dyDescent="0.25">
      <c r="B211" s="66"/>
      <c r="C211" s="68"/>
      <c r="D211" s="111"/>
      <c r="E211" s="69"/>
      <c r="F211" s="70"/>
      <c r="G211" s="69"/>
      <c r="H211" s="70"/>
      <c r="I211" s="66"/>
      <c r="J211" s="71"/>
      <c r="K211" s="66"/>
      <c r="L211" s="71"/>
      <c r="M211" s="66"/>
      <c r="N211" s="71"/>
      <c r="O211" s="66"/>
      <c r="P211" s="66"/>
      <c r="Q211" s="66"/>
      <c r="R211" s="70"/>
      <c r="S211" s="70"/>
      <c r="T211" s="70"/>
      <c r="U211" s="70"/>
      <c r="V211" s="70"/>
      <c r="W211" s="70"/>
      <c r="X211" s="73"/>
      <c r="Y211" s="63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</row>
    <row r="212" spans="2:38" x14ac:dyDescent="0.25">
      <c r="B212" s="66"/>
      <c r="C212" s="68"/>
      <c r="D212" s="111"/>
      <c r="E212" s="69"/>
      <c r="F212" s="70"/>
      <c r="G212" s="69"/>
      <c r="H212" s="70"/>
      <c r="I212" s="66"/>
      <c r="J212" s="71"/>
      <c r="K212" s="66"/>
      <c r="L212" s="71"/>
      <c r="M212" s="66"/>
      <c r="N212" s="71"/>
      <c r="O212" s="66"/>
      <c r="P212" s="66"/>
      <c r="Q212" s="66"/>
      <c r="R212" s="70"/>
      <c r="S212" s="70"/>
      <c r="T212" s="70"/>
      <c r="U212" s="70"/>
      <c r="V212" s="70"/>
      <c r="W212" s="70"/>
      <c r="X212" s="73"/>
      <c r="Y212" s="63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</row>
    <row r="213" spans="2:38" x14ac:dyDescent="0.25">
      <c r="B213" s="66"/>
      <c r="C213" s="68"/>
      <c r="D213" s="111"/>
      <c r="E213" s="69"/>
      <c r="F213" s="70"/>
      <c r="G213" s="69"/>
      <c r="H213" s="70"/>
      <c r="I213" s="66"/>
      <c r="J213" s="71"/>
      <c r="K213" s="66"/>
      <c r="L213" s="71"/>
      <c r="M213" s="66"/>
      <c r="N213" s="71"/>
      <c r="O213" s="66"/>
      <c r="P213" s="66"/>
      <c r="Q213" s="66"/>
      <c r="R213" s="70"/>
      <c r="S213" s="70"/>
      <c r="T213" s="70"/>
      <c r="U213" s="70"/>
      <c r="V213" s="70"/>
      <c r="W213" s="70"/>
      <c r="X213" s="73"/>
      <c r="Y213" s="63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</row>
    <row r="214" spans="2:38" x14ac:dyDescent="0.25">
      <c r="B214" s="66"/>
      <c r="C214" s="68"/>
      <c r="D214" s="111"/>
      <c r="E214" s="69"/>
      <c r="F214" s="70"/>
      <c r="G214" s="69"/>
      <c r="H214" s="70"/>
      <c r="I214" s="66"/>
      <c r="J214" s="71"/>
      <c r="K214" s="66"/>
      <c r="L214" s="71"/>
      <c r="M214" s="66"/>
      <c r="N214" s="71"/>
      <c r="O214" s="66"/>
      <c r="P214" s="66"/>
      <c r="Q214" s="66"/>
      <c r="R214" s="70"/>
      <c r="S214" s="70"/>
      <c r="T214" s="70"/>
      <c r="U214" s="70"/>
      <c r="V214" s="70"/>
      <c r="W214" s="70"/>
      <c r="X214" s="73"/>
      <c r="Y214" s="63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</row>
    <row r="215" spans="2:38" x14ac:dyDescent="0.25">
      <c r="B215" s="66"/>
      <c r="C215" s="68"/>
      <c r="D215" s="111"/>
      <c r="E215" s="69"/>
      <c r="F215" s="70"/>
      <c r="G215" s="69"/>
      <c r="H215" s="70"/>
      <c r="I215" s="66"/>
      <c r="J215" s="71"/>
      <c r="K215" s="66"/>
      <c r="L215" s="71"/>
      <c r="M215" s="66"/>
      <c r="N215" s="71"/>
      <c r="O215" s="66"/>
      <c r="P215" s="66"/>
      <c r="Q215" s="66"/>
      <c r="R215" s="70"/>
      <c r="S215" s="70"/>
      <c r="T215" s="70"/>
      <c r="U215" s="70"/>
      <c r="V215" s="70"/>
      <c r="W215" s="70"/>
      <c r="X215" s="73"/>
      <c r="Y215" s="63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</row>
    <row r="216" spans="2:38" x14ac:dyDescent="0.25">
      <c r="B216" s="66"/>
      <c r="C216" s="68"/>
      <c r="D216" s="111"/>
      <c r="E216" s="69"/>
      <c r="F216" s="70"/>
      <c r="G216" s="69"/>
      <c r="H216" s="70"/>
      <c r="I216" s="66"/>
      <c r="J216" s="71"/>
      <c r="K216" s="66"/>
      <c r="L216" s="71"/>
      <c r="M216" s="66"/>
      <c r="N216" s="71"/>
      <c r="O216" s="66"/>
      <c r="P216" s="66"/>
      <c r="Q216" s="66"/>
      <c r="R216" s="70"/>
      <c r="S216" s="70"/>
      <c r="T216" s="70"/>
      <c r="U216" s="70"/>
      <c r="V216" s="70"/>
      <c r="W216" s="70"/>
      <c r="X216" s="73"/>
      <c r="Y216" s="63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</row>
    <row r="217" spans="2:38" x14ac:dyDescent="0.25">
      <c r="B217" s="66"/>
      <c r="C217" s="68"/>
      <c r="D217" s="111"/>
      <c r="E217" s="69"/>
      <c r="F217" s="70"/>
      <c r="G217" s="69"/>
      <c r="H217" s="70"/>
      <c r="I217" s="66"/>
      <c r="J217" s="71"/>
      <c r="K217" s="66"/>
      <c r="L217" s="71"/>
      <c r="M217" s="66"/>
      <c r="N217" s="71"/>
      <c r="O217" s="66"/>
      <c r="P217" s="66"/>
      <c r="Q217" s="66"/>
      <c r="R217" s="70"/>
      <c r="S217" s="70"/>
      <c r="T217" s="70"/>
      <c r="U217" s="70"/>
      <c r="V217" s="70"/>
      <c r="W217" s="70"/>
      <c r="X217" s="73"/>
      <c r="Y217" s="63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</row>
    <row r="218" spans="2:38" x14ac:dyDescent="0.25">
      <c r="B218" s="66"/>
      <c r="C218" s="68"/>
      <c r="D218" s="111"/>
      <c r="E218" s="69"/>
      <c r="F218" s="70"/>
      <c r="G218" s="69"/>
      <c r="H218" s="70"/>
      <c r="I218" s="66"/>
      <c r="J218" s="71"/>
      <c r="K218" s="66"/>
      <c r="L218" s="71"/>
      <c r="M218" s="66"/>
      <c r="N218" s="71"/>
      <c r="O218" s="66"/>
      <c r="P218" s="66"/>
      <c r="Q218" s="66"/>
      <c r="R218" s="70"/>
      <c r="S218" s="70"/>
      <c r="T218" s="70"/>
      <c r="U218" s="70"/>
      <c r="V218" s="70"/>
      <c r="W218" s="70"/>
      <c r="X218" s="73"/>
      <c r="Y218" s="63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</row>
    <row r="219" spans="2:38" x14ac:dyDescent="0.25">
      <c r="B219" s="66"/>
      <c r="C219" s="68"/>
      <c r="D219" s="111"/>
      <c r="E219" s="69"/>
      <c r="F219" s="70"/>
      <c r="G219" s="69"/>
      <c r="H219" s="70"/>
      <c r="I219" s="66"/>
      <c r="J219" s="71"/>
      <c r="K219" s="66"/>
      <c r="L219" s="71"/>
      <c r="M219" s="66"/>
      <c r="N219" s="71"/>
      <c r="O219" s="66"/>
      <c r="P219" s="66"/>
      <c r="Q219" s="66"/>
      <c r="R219" s="70"/>
      <c r="S219" s="70"/>
      <c r="T219" s="70"/>
      <c r="U219" s="70"/>
      <c r="V219" s="70"/>
      <c r="W219" s="70"/>
      <c r="X219" s="73"/>
      <c r="Y219" s="63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</row>
    <row r="220" spans="2:38" x14ac:dyDescent="0.25">
      <c r="B220" s="66"/>
      <c r="C220" s="68"/>
      <c r="D220" s="111"/>
      <c r="E220" s="69"/>
      <c r="F220" s="70"/>
      <c r="G220" s="69"/>
      <c r="H220" s="70"/>
      <c r="I220" s="66"/>
      <c r="J220" s="71"/>
      <c r="K220" s="66"/>
      <c r="L220" s="71"/>
      <c r="M220" s="66"/>
      <c r="N220" s="71"/>
      <c r="O220" s="66"/>
      <c r="P220" s="66"/>
      <c r="Q220" s="66"/>
      <c r="R220" s="70"/>
      <c r="S220" s="70"/>
      <c r="T220" s="70"/>
      <c r="U220" s="70"/>
      <c r="V220" s="70"/>
      <c r="W220" s="70"/>
      <c r="X220" s="73"/>
      <c r="Y220" s="63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</row>
    <row r="221" spans="2:38" x14ac:dyDescent="0.25">
      <c r="B221" s="66"/>
      <c r="C221" s="68"/>
      <c r="D221" s="111"/>
      <c r="E221" s="69"/>
      <c r="F221" s="70"/>
      <c r="G221" s="69"/>
      <c r="H221" s="70"/>
      <c r="I221" s="66"/>
      <c r="J221" s="71"/>
      <c r="K221" s="66"/>
      <c r="L221" s="71"/>
      <c r="M221" s="66"/>
      <c r="N221" s="71"/>
      <c r="O221" s="66"/>
      <c r="P221" s="66"/>
      <c r="Q221" s="66"/>
      <c r="R221" s="70"/>
      <c r="S221" s="70"/>
      <c r="T221" s="70"/>
      <c r="U221" s="70"/>
      <c r="V221" s="70"/>
      <c r="W221" s="70"/>
      <c r="X221" s="73"/>
      <c r="Y221" s="63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</row>
    <row r="222" spans="2:38" x14ac:dyDescent="0.25">
      <c r="B222" s="66"/>
      <c r="C222" s="68"/>
      <c r="D222" s="111"/>
      <c r="E222" s="69"/>
      <c r="F222" s="70"/>
      <c r="G222" s="69"/>
      <c r="H222" s="70"/>
      <c r="I222" s="66"/>
      <c r="J222" s="71"/>
      <c r="K222" s="66"/>
      <c r="L222" s="71"/>
      <c r="M222" s="66"/>
      <c r="N222" s="71"/>
      <c r="O222" s="66"/>
      <c r="P222" s="66"/>
      <c r="Q222" s="66"/>
      <c r="R222" s="70"/>
      <c r="S222" s="70"/>
      <c r="T222" s="70"/>
      <c r="U222" s="70"/>
      <c r="V222" s="70"/>
      <c r="W222" s="70"/>
      <c r="X222" s="73"/>
      <c r="Y222" s="63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</row>
    <row r="223" spans="2:38" x14ac:dyDescent="0.25">
      <c r="B223" s="66"/>
      <c r="C223" s="68"/>
      <c r="D223" s="111"/>
      <c r="E223" s="69"/>
      <c r="F223" s="70"/>
      <c r="G223" s="69"/>
      <c r="H223" s="70"/>
      <c r="I223" s="66"/>
      <c r="J223" s="71"/>
      <c r="K223" s="66"/>
      <c r="L223" s="71"/>
      <c r="M223" s="66"/>
      <c r="N223" s="71"/>
      <c r="O223" s="66"/>
      <c r="P223" s="66"/>
      <c r="Q223" s="66"/>
      <c r="R223" s="70"/>
      <c r="S223" s="70"/>
      <c r="T223" s="70"/>
      <c r="U223" s="70"/>
      <c r="V223" s="70"/>
      <c r="W223" s="70"/>
      <c r="X223" s="73"/>
      <c r="Y223" s="63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</row>
    <row r="224" spans="2:38" x14ac:dyDescent="0.25">
      <c r="B224" s="66"/>
      <c r="C224" s="68"/>
      <c r="D224" s="111"/>
      <c r="E224" s="69"/>
      <c r="F224" s="70"/>
      <c r="G224" s="69"/>
      <c r="H224" s="70"/>
      <c r="I224" s="66"/>
      <c r="J224" s="71"/>
      <c r="K224" s="66"/>
      <c r="L224" s="71"/>
      <c r="M224" s="66"/>
      <c r="N224" s="71"/>
      <c r="O224" s="66"/>
      <c r="P224" s="66"/>
      <c r="Q224" s="66"/>
      <c r="R224" s="70"/>
      <c r="S224" s="70"/>
      <c r="T224" s="70"/>
      <c r="U224" s="70"/>
      <c r="V224" s="70"/>
      <c r="W224" s="70"/>
      <c r="X224" s="73"/>
      <c r="Y224" s="63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</row>
    <row r="225" spans="2:38" x14ac:dyDescent="0.25">
      <c r="B225" s="66"/>
      <c r="C225" s="68"/>
      <c r="D225" s="111"/>
      <c r="E225" s="69"/>
      <c r="F225" s="70"/>
      <c r="G225" s="69"/>
      <c r="H225" s="70"/>
      <c r="I225" s="66"/>
      <c r="J225" s="71"/>
      <c r="K225" s="66"/>
      <c r="L225" s="71"/>
      <c r="M225" s="66"/>
      <c r="N225" s="71"/>
      <c r="O225" s="66"/>
      <c r="P225" s="66"/>
      <c r="Q225" s="66"/>
      <c r="R225" s="70"/>
      <c r="S225" s="70"/>
      <c r="T225" s="70"/>
      <c r="U225" s="70"/>
      <c r="V225" s="70"/>
      <c r="W225" s="70"/>
      <c r="X225" s="73"/>
      <c r="Y225" s="63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</row>
    <row r="226" spans="2:38" x14ac:dyDescent="0.25">
      <c r="B226" s="66"/>
      <c r="C226" s="68"/>
      <c r="D226" s="111"/>
      <c r="E226" s="69"/>
      <c r="F226" s="70"/>
      <c r="G226" s="69"/>
      <c r="H226" s="70"/>
      <c r="I226" s="66"/>
      <c r="J226" s="71"/>
      <c r="K226" s="66"/>
      <c r="L226" s="71"/>
      <c r="M226" s="66"/>
      <c r="N226" s="71"/>
      <c r="O226" s="66"/>
      <c r="P226" s="66"/>
      <c r="Q226" s="66"/>
      <c r="R226" s="70"/>
      <c r="S226" s="70"/>
      <c r="T226" s="70"/>
      <c r="U226" s="70"/>
      <c r="V226" s="70"/>
      <c r="W226" s="70"/>
      <c r="X226" s="73"/>
      <c r="Y226" s="63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</row>
    <row r="227" spans="2:38" x14ac:dyDescent="0.25">
      <c r="B227" s="66"/>
      <c r="C227" s="68"/>
      <c r="D227" s="111"/>
      <c r="E227" s="69"/>
      <c r="F227" s="70"/>
      <c r="G227" s="69"/>
      <c r="H227" s="70"/>
      <c r="I227" s="66"/>
      <c r="J227" s="71"/>
      <c r="K227" s="66"/>
      <c r="L227" s="71"/>
      <c r="M227" s="66"/>
      <c r="N227" s="71"/>
      <c r="O227" s="66"/>
      <c r="P227" s="66"/>
      <c r="Q227" s="66"/>
      <c r="R227" s="70"/>
      <c r="S227" s="70"/>
      <c r="T227" s="70"/>
      <c r="U227" s="70"/>
      <c r="V227" s="70"/>
      <c r="W227" s="70"/>
      <c r="X227" s="73"/>
      <c r="Y227" s="63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</row>
    <row r="228" spans="2:38" x14ac:dyDescent="0.25">
      <c r="B228" s="66"/>
      <c r="C228" s="68"/>
      <c r="D228" s="111"/>
      <c r="E228" s="69"/>
      <c r="F228" s="70"/>
      <c r="G228" s="69"/>
      <c r="H228" s="70"/>
      <c r="I228" s="66"/>
      <c r="J228" s="71"/>
      <c r="K228" s="66"/>
      <c r="L228" s="71"/>
      <c r="M228" s="66"/>
      <c r="N228" s="71"/>
      <c r="O228" s="66"/>
      <c r="P228" s="66"/>
      <c r="Q228" s="66"/>
      <c r="R228" s="70"/>
      <c r="S228" s="70"/>
      <c r="T228" s="70"/>
      <c r="U228" s="70"/>
      <c r="V228" s="70"/>
      <c r="W228" s="70"/>
      <c r="X228" s="73"/>
      <c r="Y228" s="63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</row>
    <row r="229" spans="2:38" x14ac:dyDescent="0.25">
      <c r="B229" s="66"/>
      <c r="C229" s="68"/>
      <c r="D229" s="111"/>
      <c r="E229" s="69"/>
      <c r="F229" s="70"/>
      <c r="G229" s="69"/>
      <c r="H229" s="70"/>
      <c r="I229" s="66"/>
      <c r="J229" s="71"/>
      <c r="K229" s="66"/>
      <c r="L229" s="71"/>
      <c r="M229" s="66"/>
      <c r="N229" s="71"/>
      <c r="O229" s="66"/>
      <c r="P229" s="66"/>
      <c r="Q229" s="66"/>
      <c r="R229" s="70"/>
      <c r="S229" s="70"/>
      <c r="T229" s="70"/>
      <c r="U229" s="70"/>
      <c r="V229" s="70"/>
      <c r="W229" s="70"/>
      <c r="X229" s="73"/>
      <c r="Y229" s="63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</row>
    <row r="230" spans="2:38" x14ac:dyDescent="0.25">
      <c r="B230" s="66"/>
      <c r="C230" s="68"/>
      <c r="D230" s="111"/>
      <c r="E230" s="69"/>
      <c r="F230" s="70"/>
      <c r="G230" s="69"/>
      <c r="H230" s="70"/>
      <c r="I230" s="66"/>
      <c r="J230" s="71"/>
      <c r="K230" s="66"/>
      <c r="L230" s="71"/>
      <c r="M230" s="66"/>
      <c r="N230" s="71"/>
      <c r="O230" s="66"/>
      <c r="P230" s="66"/>
      <c r="Q230" s="66"/>
      <c r="R230" s="70"/>
      <c r="S230" s="70"/>
      <c r="T230" s="70"/>
      <c r="U230" s="70"/>
      <c r="V230" s="70"/>
      <c r="W230" s="70"/>
      <c r="X230" s="73"/>
      <c r="Y230" s="63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</row>
    <row r="231" spans="2:38" x14ac:dyDescent="0.25">
      <c r="B231" s="66"/>
      <c r="C231" s="68"/>
      <c r="D231" s="111"/>
      <c r="E231" s="69"/>
      <c r="F231" s="70"/>
      <c r="G231" s="69"/>
      <c r="H231" s="70"/>
      <c r="I231" s="66"/>
      <c r="J231" s="71"/>
      <c r="K231" s="66"/>
      <c r="L231" s="71"/>
      <c r="M231" s="66"/>
      <c r="N231" s="71"/>
      <c r="O231" s="66"/>
      <c r="P231" s="66"/>
      <c r="Q231" s="66"/>
      <c r="R231" s="70"/>
      <c r="S231" s="70"/>
      <c r="T231" s="70"/>
      <c r="U231" s="70"/>
      <c r="V231" s="70"/>
      <c r="W231" s="70"/>
      <c r="X231" s="73"/>
      <c r="Y231" s="63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</row>
    <row r="232" spans="2:38" x14ac:dyDescent="0.25">
      <c r="B232" s="66"/>
      <c r="C232" s="68"/>
      <c r="D232" s="111"/>
      <c r="E232" s="69"/>
      <c r="F232" s="70"/>
      <c r="G232" s="69"/>
      <c r="H232" s="70"/>
      <c r="I232" s="66"/>
      <c r="J232" s="71"/>
      <c r="K232" s="66"/>
      <c r="L232" s="71"/>
      <c r="M232" s="66"/>
      <c r="N232" s="71"/>
      <c r="O232" s="66"/>
      <c r="P232" s="66"/>
      <c r="Q232" s="66"/>
      <c r="R232" s="70"/>
      <c r="S232" s="70"/>
      <c r="T232" s="70"/>
      <c r="U232" s="70"/>
      <c r="V232" s="70"/>
      <c r="W232" s="70"/>
      <c r="X232" s="73"/>
      <c r="Y232" s="63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</row>
    <row r="233" spans="2:38" x14ac:dyDescent="0.25">
      <c r="B233" s="66"/>
      <c r="C233" s="68"/>
      <c r="D233" s="111"/>
      <c r="E233" s="69"/>
      <c r="F233" s="70"/>
      <c r="G233" s="69"/>
      <c r="H233" s="70"/>
      <c r="I233" s="66"/>
      <c r="J233" s="71"/>
      <c r="K233" s="66"/>
      <c r="L233" s="71"/>
      <c r="M233" s="66"/>
      <c r="N233" s="71"/>
      <c r="O233" s="66"/>
      <c r="P233" s="66"/>
      <c r="Q233" s="66"/>
      <c r="R233" s="70"/>
      <c r="S233" s="70"/>
      <c r="T233" s="70"/>
      <c r="U233" s="70"/>
      <c r="V233" s="70"/>
      <c r="W233" s="70"/>
      <c r="X233" s="73"/>
      <c r="Y233" s="63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</row>
    <row r="234" spans="2:38" x14ac:dyDescent="0.25">
      <c r="B234" s="66"/>
      <c r="C234" s="68"/>
      <c r="D234" s="111"/>
      <c r="E234" s="69"/>
      <c r="F234" s="70"/>
      <c r="G234" s="69"/>
      <c r="H234" s="70"/>
      <c r="I234" s="66"/>
      <c r="J234" s="71"/>
      <c r="K234" s="66"/>
      <c r="L234" s="71"/>
      <c r="M234" s="66"/>
      <c r="N234" s="71"/>
      <c r="O234" s="66"/>
      <c r="P234" s="66"/>
      <c r="Q234" s="66"/>
      <c r="R234" s="70"/>
      <c r="S234" s="70"/>
      <c r="T234" s="70"/>
      <c r="U234" s="70"/>
      <c r="V234" s="70"/>
      <c r="W234" s="70"/>
      <c r="X234" s="73"/>
      <c r="Y234" s="63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</row>
    <row r="235" spans="2:38" x14ac:dyDescent="0.25">
      <c r="B235" s="66"/>
      <c r="C235" s="68"/>
      <c r="D235" s="111"/>
      <c r="E235" s="69"/>
      <c r="F235" s="70"/>
      <c r="G235" s="69"/>
      <c r="H235" s="70"/>
      <c r="I235" s="66"/>
      <c r="J235" s="71"/>
      <c r="K235" s="66"/>
      <c r="L235" s="71"/>
      <c r="M235" s="66"/>
      <c r="N235" s="71"/>
      <c r="O235" s="66"/>
      <c r="P235" s="66"/>
      <c r="Q235" s="66"/>
      <c r="R235" s="70"/>
      <c r="S235" s="70"/>
      <c r="T235" s="70"/>
      <c r="U235" s="70"/>
      <c r="V235" s="70"/>
      <c r="W235" s="70"/>
      <c r="X235" s="73"/>
      <c r="Y235" s="63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</row>
    <row r="236" spans="2:38" x14ac:dyDescent="0.25">
      <c r="B236" s="66"/>
      <c r="C236" s="68"/>
      <c r="D236" s="111"/>
      <c r="E236" s="69"/>
      <c r="F236" s="70"/>
      <c r="G236" s="69"/>
      <c r="H236" s="70"/>
      <c r="I236" s="66"/>
      <c r="J236" s="71"/>
      <c r="K236" s="66"/>
      <c r="L236" s="71"/>
      <c r="M236" s="66"/>
      <c r="N236" s="71"/>
      <c r="O236" s="66"/>
      <c r="P236" s="66"/>
      <c r="Q236" s="66"/>
      <c r="R236" s="70"/>
      <c r="S236" s="70"/>
      <c r="T236" s="70"/>
      <c r="U236" s="70"/>
      <c r="V236" s="70"/>
      <c r="W236" s="70"/>
      <c r="X236" s="73"/>
      <c r="Y236" s="63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</row>
    <row r="237" spans="2:38" x14ac:dyDescent="0.25">
      <c r="B237" s="66"/>
      <c r="C237" s="68"/>
      <c r="D237" s="111"/>
      <c r="E237" s="69"/>
      <c r="F237" s="70"/>
      <c r="G237" s="69"/>
      <c r="H237" s="70"/>
      <c r="I237" s="66"/>
      <c r="J237" s="71"/>
      <c r="K237" s="66"/>
      <c r="L237" s="71"/>
      <c r="M237" s="66"/>
      <c r="N237" s="71"/>
      <c r="O237" s="66"/>
      <c r="P237" s="66"/>
      <c r="Q237" s="66"/>
      <c r="R237" s="70"/>
      <c r="S237" s="70"/>
      <c r="T237" s="70"/>
      <c r="U237" s="70"/>
      <c r="V237" s="70"/>
      <c r="W237" s="70"/>
      <c r="X237" s="73"/>
      <c r="Y237" s="63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</row>
    <row r="238" spans="2:38" x14ac:dyDescent="0.25">
      <c r="B238" s="66"/>
      <c r="C238" s="68"/>
      <c r="D238" s="111"/>
      <c r="E238" s="69"/>
      <c r="F238" s="70"/>
      <c r="G238" s="69"/>
      <c r="H238" s="70"/>
      <c r="I238" s="66"/>
      <c r="J238" s="71"/>
      <c r="K238" s="66"/>
      <c r="L238" s="71"/>
      <c r="M238" s="66"/>
      <c r="N238" s="71"/>
      <c r="O238" s="66"/>
      <c r="P238" s="66"/>
      <c r="Q238" s="66"/>
      <c r="R238" s="70"/>
      <c r="S238" s="70"/>
      <c r="T238" s="70"/>
      <c r="U238" s="70"/>
      <c r="V238" s="70"/>
      <c r="W238" s="70"/>
      <c r="X238" s="73"/>
      <c r="Y238" s="63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</row>
    <row r="239" spans="2:38" x14ac:dyDescent="0.25">
      <c r="B239" s="66"/>
      <c r="C239" s="68"/>
      <c r="D239" s="111"/>
      <c r="E239" s="69"/>
      <c r="F239" s="70"/>
      <c r="G239" s="69"/>
      <c r="H239" s="70"/>
      <c r="I239" s="66"/>
      <c r="J239" s="71"/>
      <c r="K239" s="66"/>
      <c r="L239" s="71"/>
      <c r="M239" s="66"/>
      <c r="N239" s="71"/>
      <c r="O239" s="66"/>
      <c r="P239" s="66"/>
      <c r="Q239" s="66"/>
      <c r="R239" s="70"/>
      <c r="S239" s="70"/>
      <c r="T239" s="70"/>
      <c r="U239" s="70"/>
      <c r="V239" s="70"/>
      <c r="W239" s="70"/>
      <c r="X239" s="73"/>
      <c r="Y239" s="63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</row>
    <row r="240" spans="2:38" x14ac:dyDescent="0.25">
      <c r="B240" s="66"/>
      <c r="C240" s="68"/>
      <c r="D240" s="111"/>
      <c r="E240" s="69"/>
      <c r="F240" s="70"/>
      <c r="G240" s="69"/>
      <c r="H240" s="70"/>
      <c r="I240" s="66"/>
      <c r="J240" s="71"/>
      <c r="K240" s="66"/>
      <c r="L240" s="71"/>
      <c r="M240" s="66"/>
      <c r="N240" s="71"/>
      <c r="O240" s="66"/>
      <c r="P240" s="66"/>
      <c r="Q240" s="66"/>
      <c r="R240" s="70"/>
      <c r="S240" s="70"/>
      <c r="T240" s="70"/>
      <c r="U240" s="70"/>
      <c r="V240" s="70"/>
      <c r="W240" s="70"/>
      <c r="X240" s="73"/>
      <c r="Y240" s="63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</row>
    <row r="241" spans="2:38" x14ac:dyDescent="0.25">
      <c r="B241" s="66"/>
      <c r="C241" s="68"/>
      <c r="D241" s="111"/>
      <c r="E241" s="69"/>
      <c r="F241" s="70"/>
      <c r="G241" s="69"/>
      <c r="H241" s="70"/>
      <c r="I241" s="66"/>
      <c r="J241" s="71"/>
      <c r="K241" s="66"/>
      <c r="L241" s="71"/>
      <c r="M241" s="66"/>
      <c r="N241" s="71"/>
      <c r="O241" s="66"/>
      <c r="P241" s="66"/>
      <c r="Q241" s="66"/>
      <c r="R241" s="70"/>
      <c r="S241" s="70"/>
      <c r="T241" s="70"/>
      <c r="U241" s="70"/>
      <c r="V241" s="70"/>
      <c r="W241" s="70"/>
      <c r="X241" s="73"/>
      <c r="Y241" s="63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</row>
    <row r="242" spans="2:38" x14ac:dyDescent="0.25">
      <c r="B242" s="66"/>
      <c r="C242" s="68"/>
      <c r="D242" s="111"/>
      <c r="E242" s="69"/>
      <c r="F242" s="70"/>
      <c r="G242" s="69"/>
      <c r="H242" s="70"/>
      <c r="I242" s="66"/>
      <c r="J242" s="71"/>
      <c r="K242" s="66"/>
      <c r="L242" s="71"/>
      <c r="M242" s="66"/>
      <c r="N242" s="71"/>
      <c r="O242" s="66"/>
      <c r="P242" s="66"/>
      <c r="Q242" s="66"/>
      <c r="R242" s="70"/>
      <c r="S242" s="70"/>
      <c r="T242" s="70"/>
      <c r="U242" s="70"/>
      <c r="V242" s="70"/>
      <c r="W242" s="70"/>
      <c r="X242" s="73"/>
      <c r="Y242" s="63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</row>
    <row r="243" spans="2:38" x14ac:dyDescent="0.25">
      <c r="B243" s="66"/>
      <c r="C243" s="68"/>
      <c r="D243" s="111"/>
      <c r="E243" s="69"/>
      <c r="F243" s="70"/>
      <c r="G243" s="69"/>
      <c r="H243" s="70"/>
      <c r="I243" s="66"/>
      <c r="J243" s="71"/>
      <c r="K243" s="66"/>
      <c r="L243" s="71"/>
      <c r="M243" s="66"/>
      <c r="N243" s="71"/>
      <c r="O243" s="66"/>
      <c r="P243" s="66"/>
      <c r="Q243" s="66"/>
      <c r="R243" s="70"/>
      <c r="S243" s="70"/>
      <c r="T243" s="70"/>
      <c r="U243" s="70"/>
      <c r="V243" s="70"/>
      <c r="W243" s="70"/>
      <c r="X243" s="73"/>
      <c r="Y243" s="63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</row>
    <row r="244" spans="2:38" x14ac:dyDescent="0.25">
      <c r="B244" s="66"/>
      <c r="C244" s="68"/>
      <c r="D244" s="111"/>
      <c r="E244" s="69"/>
      <c r="F244" s="70"/>
      <c r="G244" s="69"/>
      <c r="H244" s="70"/>
      <c r="I244" s="66"/>
      <c r="J244" s="71"/>
      <c r="K244" s="66"/>
      <c r="L244" s="71"/>
      <c r="M244" s="66"/>
      <c r="N244" s="71"/>
      <c r="O244" s="66"/>
      <c r="P244" s="66"/>
      <c r="Q244" s="66"/>
      <c r="R244" s="70"/>
      <c r="S244" s="70"/>
      <c r="T244" s="70"/>
      <c r="U244" s="70"/>
      <c r="V244" s="70"/>
      <c r="W244" s="70"/>
      <c r="X244" s="73"/>
      <c r="Y244" s="63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</row>
    <row r="245" spans="2:38" x14ac:dyDescent="0.25">
      <c r="B245" s="66"/>
      <c r="C245" s="68"/>
      <c r="D245" s="111"/>
      <c r="E245" s="69"/>
      <c r="F245" s="70"/>
      <c r="G245" s="69"/>
      <c r="H245" s="70"/>
      <c r="I245" s="66"/>
      <c r="J245" s="71"/>
      <c r="K245" s="66"/>
      <c r="L245" s="71"/>
      <c r="M245" s="66"/>
      <c r="N245" s="71"/>
      <c r="O245" s="66"/>
      <c r="P245" s="66"/>
      <c r="Q245" s="66"/>
      <c r="R245" s="70"/>
      <c r="S245" s="70"/>
      <c r="T245" s="70"/>
      <c r="U245" s="70"/>
      <c r="V245" s="70"/>
      <c r="W245" s="70"/>
      <c r="X245" s="73"/>
      <c r="Y245" s="63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</row>
    <row r="246" spans="2:38" x14ac:dyDescent="0.25">
      <c r="B246" s="66"/>
      <c r="C246" s="68"/>
      <c r="D246" s="111"/>
      <c r="E246" s="69"/>
      <c r="F246" s="70"/>
      <c r="G246" s="69"/>
      <c r="H246" s="70"/>
      <c r="I246" s="66"/>
      <c r="J246" s="71"/>
      <c r="K246" s="66"/>
      <c r="L246" s="71"/>
      <c r="M246" s="66"/>
      <c r="N246" s="71"/>
      <c r="O246" s="66"/>
      <c r="P246" s="66"/>
      <c r="Q246" s="66"/>
      <c r="R246" s="70"/>
      <c r="S246" s="70"/>
      <c r="T246" s="70"/>
      <c r="U246" s="70"/>
      <c r="V246" s="70"/>
      <c r="W246" s="70"/>
      <c r="X246" s="73"/>
      <c r="Y246" s="63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</row>
    <row r="247" spans="2:38" x14ac:dyDescent="0.25">
      <c r="B247" s="66"/>
      <c r="C247" s="68"/>
      <c r="D247" s="111"/>
      <c r="E247" s="69"/>
      <c r="F247" s="70"/>
      <c r="G247" s="69"/>
      <c r="H247" s="70"/>
      <c r="I247" s="66"/>
      <c r="J247" s="71"/>
      <c r="K247" s="66"/>
      <c r="L247" s="71"/>
      <c r="M247" s="66"/>
      <c r="N247" s="71"/>
      <c r="O247" s="66"/>
      <c r="P247" s="66"/>
      <c r="Q247" s="66"/>
      <c r="R247" s="70"/>
      <c r="S247" s="70"/>
      <c r="T247" s="70"/>
      <c r="U247" s="70"/>
      <c r="V247" s="70"/>
      <c r="W247" s="70"/>
      <c r="X247" s="73"/>
      <c r="Y247" s="63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</row>
    <row r="248" spans="2:38" x14ac:dyDescent="0.25">
      <c r="B248" s="66"/>
      <c r="C248" s="68"/>
      <c r="D248" s="111"/>
      <c r="E248" s="69"/>
      <c r="F248" s="70"/>
      <c r="G248" s="69"/>
      <c r="H248" s="70"/>
      <c r="I248" s="66"/>
      <c r="J248" s="71"/>
      <c r="K248" s="66"/>
      <c r="L248" s="71"/>
      <c r="M248" s="66"/>
      <c r="N248" s="71"/>
      <c r="O248" s="66"/>
      <c r="P248" s="66"/>
      <c r="Q248" s="66"/>
      <c r="R248" s="70"/>
      <c r="S248" s="70"/>
      <c r="T248" s="70"/>
      <c r="U248" s="70"/>
      <c r="V248" s="70"/>
      <c r="W248" s="70"/>
      <c r="X248" s="73"/>
      <c r="Y248" s="63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</row>
    <row r="249" spans="2:38" x14ac:dyDescent="0.25">
      <c r="B249" s="66"/>
      <c r="C249" s="68"/>
      <c r="D249" s="111"/>
      <c r="E249" s="69"/>
      <c r="F249" s="70"/>
      <c r="G249" s="69"/>
      <c r="H249" s="70"/>
      <c r="I249" s="66"/>
      <c r="J249" s="71"/>
      <c r="K249" s="66"/>
      <c r="L249" s="71"/>
      <c r="M249" s="66"/>
      <c r="N249" s="71"/>
      <c r="O249" s="66"/>
      <c r="P249" s="66"/>
      <c r="Q249" s="66"/>
      <c r="R249" s="70"/>
      <c r="S249" s="70"/>
      <c r="T249" s="70"/>
      <c r="U249" s="70"/>
      <c r="V249" s="70"/>
      <c r="W249" s="70"/>
      <c r="X249" s="73"/>
      <c r="Y249" s="63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</row>
    <row r="250" spans="2:38" x14ac:dyDescent="0.25">
      <c r="B250" s="66"/>
      <c r="C250" s="68"/>
      <c r="D250" s="111"/>
      <c r="E250" s="69"/>
      <c r="F250" s="70"/>
      <c r="G250" s="69"/>
      <c r="H250" s="70"/>
      <c r="I250" s="66"/>
      <c r="J250" s="71"/>
      <c r="K250" s="66"/>
      <c r="L250" s="71"/>
      <c r="M250" s="66"/>
      <c r="N250" s="71"/>
      <c r="O250" s="66"/>
      <c r="P250" s="66"/>
      <c r="Q250" s="66"/>
      <c r="R250" s="70"/>
      <c r="S250" s="70"/>
      <c r="T250" s="70"/>
      <c r="U250" s="70"/>
      <c r="V250" s="70"/>
      <c r="W250" s="70"/>
      <c r="X250" s="73"/>
      <c r="Y250" s="63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</row>
    <row r="251" spans="2:38" x14ac:dyDescent="0.25">
      <c r="B251" s="66"/>
      <c r="C251" s="68"/>
      <c r="D251" s="111"/>
      <c r="E251" s="69"/>
      <c r="F251" s="70"/>
      <c r="G251" s="69"/>
      <c r="H251" s="70"/>
      <c r="I251" s="66"/>
      <c r="J251" s="71"/>
      <c r="K251" s="66"/>
      <c r="L251" s="71"/>
      <c r="M251" s="66"/>
      <c r="N251" s="71"/>
      <c r="O251" s="66"/>
      <c r="P251" s="66"/>
      <c r="Q251" s="66"/>
      <c r="R251" s="70"/>
      <c r="S251" s="70"/>
      <c r="T251" s="70"/>
      <c r="U251" s="70"/>
      <c r="V251" s="70"/>
      <c r="W251" s="70"/>
      <c r="X251" s="73"/>
      <c r="Y251" s="63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</row>
    <row r="252" spans="2:38" x14ac:dyDescent="0.25">
      <c r="B252" s="66"/>
      <c r="C252" s="68"/>
      <c r="D252" s="111"/>
      <c r="E252" s="69"/>
      <c r="F252" s="70"/>
      <c r="G252" s="69"/>
      <c r="H252" s="70"/>
      <c r="I252" s="66"/>
      <c r="J252" s="71"/>
      <c r="K252" s="66"/>
      <c r="L252" s="71"/>
      <c r="M252" s="66"/>
      <c r="N252" s="71"/>
      <c r="O252" s="66"/>
      <c r="P252" s="66"/>
      <c r="Q252" s="66"/>
      <c r="R252" s="70"/>
      <c r="S252" s="70"/>
      <c r="T252" s="70"/>
      <c r="U252" s="70"/>
      <c r="V252" s="70"/>
      <c r="W252" s="70"/>
      <c r="X252" s="73"/>
      <c r="Y252" s="63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</row>
    <row r="253" spans="2:38" x14ac:dyDescent="0.25">
      <c r="B253" s="66"/>
      <c r="C253" s="68"/>
      <c r="D253" s="111"/>
      <c r="E253" s="69"/>
      <c r="F253" s="70"/>
      <c r="G253" s="69"/>
      <c r="H253" s="70"/>
      <c r="I253" s="66"/>
      <c r="J253" s="71"/>
      <c r="K253" s="66"/>
      <c r="L253" s="71"/>
      <c r="M253" s="66"/>
      <c r="N253" s="71"/>
      <c r="O253" s="66"/>
      <c r="P253" s="66"/>
      <c r="Q253" s="66"/>
      <c r="R253" s="70"/>
      <c r="S253" s="70"/>
      <c r="T253" s="70"/>
      <c r="U253" s="70"/>
      <c r="V253" s="70"/>
      <c r="W253" s="70"/>
      <c r="X253" s="73"/>
      <c r="Y253" s="63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</row>
    <row r="254" spans="2:38" x14ac:dyDescent="0.25">
      <c r="B254" s="66"/>
      <c r="C254" s="68"/>
      <c r="D254" s="111"/>
      <c r="E254" s="69"/>
      <c r="F254" s="70"/>
      <c r="G254" s="69"/>
      <c r="H254" s="70"/>
      <c r="I254" s="66"/>
      <c r="J254" s="71"/>
      <c r="K254" s="66"/>
      <c r="L254" s="71"/>
      <c r="M254" s="66"/>
      <c r="N254" s="71"/>
      <c r="O254" s="66"/>
      <c r="P254" s="66"/>
      <c r="Q254" s="66"/>
      <c r="R254" s="70"/>
      <c r="S254" s="70"/>
      <c r="T254" s="70"/>
      <c r="U254" s="70"/>
      <c r="V254" s="70"/>
      <c r="W254" s="70"/>
      <c r="X254" s="73"/>
      <c r="Y254" s="63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</row>
    <row r="255" spans="2:38" x14ac:dyDescent="0.25">
      <c r="B255" s="66"/>
      <c r="C255" s="68"/>
      <c r="D255" s="111"/>
      <c r="E255" s="69"/>
      <c r="F255" s="70"/>
      <c r="G255" s="69"/>
      <c r="H255" s="70"/>
      <c r="I255" s="66"/>
      <c r="J255" s="71"/>
      <c r="K255" s="66"/>
      <c r="L255" s="71"/>
      <c r="M255" s="66"/>
      <c r="N255" s="71"/>
      <c r="O255" s="66"/>
      <c r="P255" s="66"/>
      <c r="Q255" s="66"/>
      <c r="R255" s="70"/>
      <c r="S255" s="70"/>
      <c r="T255" s="70"/>
      <c r="U255" s="70"/>
      <c r="V255" s="70"/>
      <c r="W255" s="70"/>
      <c r="X255" s="73"/>
      <c r="Y255" s="63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</row>
    <row r="256" spans="2:38" x14ac:dyDescent="0.25">
      <c r="B256" s="66"/>
      <c r="C256" s="68"/>
      <c r="D256" s="111"/>
      <c r="E256" s="69"/>
      <c r="F256" s="70"/>
      <c r="G256" s="69"/>
      <c r="H256" s="70"/>
      <c r="I256" s="66"/>
      <c r="J256" s="71"/>
      <c r="K256" s="66"/>
      <c r="L256" s="71"/>
      <c r="M256" s="66"/>
      <c r="N256" s="71"/>
      <c r="O256" s="66"/>
      <c r="P256" s="66"/>
      <c r="Q256" s="66"/>
      <c r="R256" s="70"/>
      <c r="S256" s="70"/>
      <c r="T256" s="70"/>
      <c r="U256" s="70"/>
      <c r="V256" s="70"/>
      <c r="W256" s="70"/>
      <c r="X256" s="73"/>
      <c r="Y256" s="63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</row>
    <row r="257" spans="2:38" x14ac:dyDescent="0.25">
      <c r="B257" s="66"/>
      <c r="C257" s="68"/>
      <c r="D257" s="111"/>
      <c r="E257" s="69"/>
      <c r="F257" s="70"/>
      <c r="G257" s="69"/>
      <c r="H257" s="70"/>
      <c r="I257" s="66"/>
      <c r="J257" s="71"/>
      <c r="K257" s="66"/>
      <c r="L257" s="71"/>
      <c r="M257" s="66"/>
      <c r="N257" s="71"/>
      <c r="O257" s="66"/>
      <c r="P257" s="66"/>
      <c r="Q257" s="66"/>
      <c r="R257" s="70"/>
      <c r="S257" s="70"/>
      <c r="T257" s="70"/>
      <c r="U257" s="70"/>
      <c r="V257" s="70"/>
      <c r="W257" s="70"/>
      <c r="X257" s="73"/>
      <c r="Y257" s="63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</row>
    <row r="258" spans="2:38" x14ac:dyDescent="0.25">
      <c r="B258" s="66"/>
      <c r="C258" s="68"/>
      <c r="D258" s="111"/>
      <c r="E258" s="69"/>
      <c r="F258" s="70"/>
      <c r="G258" s="69"/>
      <c r="H258" s="70"/>
      <c r="I258" s="66"/>
      <c r="J258" s="71"/>
      <c r="K258" s="66"/>
      <c r="L258" s="71"/>
      <c r="M258" s="66"/>
      <c r="N258" s="71"/>
      <c r="O258" s="66"/>
      <c r="P258" s="66"/>
      <c r="Q258" s="66"/>
      <c r="R258" s="70"/>
      <c r="S258" s="70"/>
      <c r="T258" s="70"/>
      <c r="U258" s="70"/>
      <c r="V258" s="70"/>
      <c r="W258" s="70"/>
      <c r="X258" s="73"/>
      <c r="Y258" s="63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</row>
    <row r="259" spans="2:38" x14ac:dyDescent="0.25">
      <c r="B259" s="66"/>
      <c r="C259" s="68"/>
      <c r="D259" s="111"/>
      <c r="E259" s="69"/>
      <c r="F259" s="70"/>
      <c r="G259" s="69"/>
      <c r="H259" s="70"/>
      <c r="I259" s="66"/>
      <c r="J259" s="71"/>
      <c r="K259" s="66"/>
      <c r="L259" s="71"/>
      <c r="M259" s="66"/>
      <c r="N259" s="71"/>
      <c r="O259" s="66"/>
      <c r="P259" s="66"/>
      <c r="Q259" s="66"/>
      <c r="R259" s="70"/>
      <c r="S259" s="70"/>
      <c r="T259" s="70"/>
      <c r="U259" s="70"/>
      <c r="V259" s="70"/>
      <c r="W259" s="70"/>
      <c r="X259" s="73"/>
      <c r="Y259" s="63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</row>
    <row r="260" spans="2:38" x14ac:dyDescent="0.25">
      <c r="B260" s="66"/>
      <c r="C260" s="68"/>
      <c r="D260" s="111"/>
      <c r="E260" s="69"/>
      <c r="F260" s="70"/>
      <c r="G260" s="69"/>
      <c r="H260" s="70"/>
      <c r="I260" s="66"/>
      <c r="J260" s="71"/>
      <c r="K260" s="66"/>
      <c r="L260" s="71"/>
      <c r="M260" s="66"/>
      <c r="N260" s="71"/>
      <c r="O260" s="66"/>
      <c r="P260" s="66"/>
      <c r="Q260" s="66"/>
      <c r="R260" s="70"/>
      <c r="S260" s="70"/>
      <c r="T260" s="70"/>
      <c r="U260" s="70"/>
      <c r="V260" s="70"/>
      <c r="W260" s="70"/>
      <c r="X260" s="73"/>
      <c r="Y260" s="63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</row>
    <row r="261" spans="2:38" x14ac:dyDescent="0.25">
      <c r="B261" s="66"/>
      <c r="C261" s="68"/>
      <c r="D261" s="111"/>
      <c r="E261" s="69"/>
      <c r="F261" s="70"/>
      <c r="G261" s="69"/>
      <c r="H261" s="70"/>
      <c r="I261" s="66"/>
      <c r="J261" s="71"/>
      <c r="K261" s="66"/>
      <c r="L261" s="71"/>
      <c r="M261" s="66"/>
      <c r="N261" s="71"/>
      <c r="O261" s="66"/>
      <c r="P261" s="66"/>
      <c r="Q261" s="66"/>
      <c r="R261" s="70"/>
      <c r="S261" s="70"/>
      <c r="T261" s="70"/>
      <c r="U261" s="70"/>
      <c r="V261" s="70"/>
      <c r="W261" s="70"/>
      <c r="X261" s="73"/>
      <c r="Y261" s="63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</row>
    <row r="262" spans="2:38" x14ac:dyDescent="0.25">
      <c r="B262" s="66"/>
      <c r="C262" s="68"/>
      <c r="D262" s="111"/>
      <c r="E262" s="69"/>
      <c r="F262" s="70"/>
      <c r="G262" s="69"/>
      <c r="H262" s="70"/>
      <c r="I262" s="66"/>
      <c r="J262" s="71"/>
      <c r="K262" s="66"/>
      <c r="L262" s="71"/>
      <c r="M262" s="66"/>
      <c r="N262" s="71"/>
      <c r="O262" s="66"/>
      <c r="P262" s="66"/>
      <c r="Q262" s="66"/>
      <c r="R262" s="70"/>
      <c r="S262" s="70"/>
      <c r="T262" s="70"/>
      <c r="U262" s="70"/>
      <c r="V262" s="70"/>
      <c r="W262" s="70"/>
      <c r="X262" s="73"/>
      <c r="Y262" s="63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</row>
    <row r="263" spans="2:38" x14ac:dyDescent="0.25">
      <c r="B263" s="66"/>
      <c r="C263" s="68"/>
      <c r="D263" s="111"/>
      <c r="E263" s="69"/>
      <c r="F263" s="70"/>
      <c r="G263" s="69"/>
      <c r="H263" s="70"/>
      <c r="I263" s="66"/>
      <c r="J263" s="71"/>
      <c r="K263" s="66"/>
      <c r="L263" s="71"/>
      <c r="M263" s="66"/>
      <c r="N263" s="71"/>
      <c r="O263" s="66"/>
      <c r="P263" s="66"/>
      <c r="Q263" s="66"/>
      <c r="R263" s="70"/>
      <c r="S263" s="70"/>
      <c r="T263" s="70"/>
      <c r="U263" s="70"/>
      <c r="V263" s="70"/>
      <c r="W263" s="70"/>
      <c r="X263" s="73"/>
      <c r="Y263" s="63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</row>
    <row r="264" spans="2:38" x14ac:dyDescent="0.25">
      <c r="B264" s="66"/>
      <c r="C264" s="68"/>
      <c r="D264" s="111"/>
      <c r="E264" s="69"/>
      <c r="F264" s="70"/>
      <c r="G264" s="69"/>
      <c r="H264" s="70"/>
      <c r="I264" s="66"/>
      <c r="J264" s="71"/>
      <c r="K264" s="66"/>
      <c r="L264" s="71"/>
      <c r="M264" s="66"/>
      <c r="N264" s="71"/>
      <c r="O264" s="66"/>
      <c r="P264" s="66"/>
      <c r="Q264" s="66"/>
      <c r="R264" s="70"/>
      <c r="S264" s="70"/>
      <c r="T264" s="70"/>
      <c r="U264" s="70"/>
      <c r="V264" s="70"/>
      <c r="W264" s="70"/>
      <c r="X264" s="73"/>
      <c r="Y264" s="63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</row>
    <row r="265" spans="2:38" x14ac:dyDescent="0.25">
      <c r="B265" s="66"/>
      <c r="C265" s="68"/>
      <c r="D265" s="111"/>
      <c r="E265" s="69"/>
      <c r="F265" s="70"/>
      <c r="G265" s="69"/>
      <c r="H265" s="70"/>
      <c r="I265" s="66"/>
      <c r="J265" s="71"/>
      <c r="K265" s="66"/>
      <c r="L265" s="71"/>
      <c r="M265" s="66"/>
      <c r="N265" s="71"/>
      <c r="O265" s="66"/>
      <c r="P265" s="66"/>
      <c r="Q265" s="66"/>
      <c r="R265" s="70"/>
      <c r="S265" s="70"/>
      <c r="T265" s="70"/>
      <c r="U265" s="70"/>
      <c r="V265" s="70"/>
      <c r="W265" s="70"/>
      <c r="X265" s="73"/>
      <c r="Y265" s="63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</row>
    <row r="266" spans="2:38" x14ac:dyDescent="0.25">
      <c r="B266" s="66"/>
      <c r="C266" s="68"/>
      <c r="D266" s="111"/>
      <c r="E266" s="69"/>
      <c r="F266" s="70"/>
      <c r="G266" s="69"/>
      <c r="H266" s="70"/>
      <c r="I266" s="66"/>
      <c r="J266" s="71"/>
      <c r="K266" s="66"/>
      <c r="L266" s="71"/>
      <c r="M266" s="66"/>
      <c r="N266" s="71"/>
      <c r="O266" s="66"/>
      <c r="P266" s="66"/>
      <c r="Q266" s="66"/>
      <c r="R266" s="70"/>
      <c r="S266" s="70"/>
      <c r="T266" s="70"/>
      <c r="U266" s="70"/>
      <c r="V266" s="70"/>
      <c r="W266" s="70"/>
      <c r="X266" s="73"/>
      <c r="Y266" s="63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</row>
    <row r="267" spans="2:38" x14ac:dyDescent="0.25">
      <c r="B267" s="66"/>
      <c r="C267" s="68"/>
      <c r="D267" s="111"/>
      <c r="E267" s="69"/>
      <c r="F267" s="70"/>
      <c r="G267" s="69"/>
      <c r="H267" s="70"/>
      <c r="I267" s="66"/>
      <c r="J267" s="71"/>
      <c r="K267" s="66"/>
      <c r="L267" s="71"/>
      <c r="M267" s="66"/>
      <c r="N267" s="71"/>
      <c r="O267" s="66"/>
      <c r="P267" s="66"/>
      <c r="Q267" s="66"/>
      <c r="R267" s="70"/>
      <c r="S267" s="70"/>
      <c r="T267" s="70"/>
      <c r="U267" s="70"/>
      <c r="V267" s="70"/>
      <c r="W267" s="70"/>
      <c r="X267" s="73"/>
      <c r="Y267" s="63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</row>
    <row r="268" spans="2:38" x14ac:dyDescent="0.25">
      <c r="B268" s="66"/>
      <c r="C268" s="68"/>
      <c r="D268" s="111"/>
      <c r="E268" s="69"/>
      <c r="F268" s="70"/>
      <c r="G268" s="69"/>
      <c r="H268" s="70"/>
      <c r="I268" s="66"/>
      <c r="J268" s="71"/>
      <c r="K268" s="66"/>
      <c r="L268" s="71"/>
      <c r="M268" s="66"/>
      <c r="N268" s="71"/>
      <c r="O268" s="66"/>
      <c r="P268" s="66"/>
      <c r="Q268" s="66"/>
      <c r="R268" s="70"/>
      <c r="S268" s="70"/>
      <c r="T268" s="70"/>
      <c r="U268" s="70"/>
      <c r="V268" s="70"/>
      <c r="W268" s="70"/>
      <c r="X268" s="73"/>
      <c r="Y268" s="63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</row>
    <row r="269" spans="2:38" x14ac:dyDescent="0.25">
      <c r="B269" s="66"/>
      <c r="C269" s="68"/>
      <c r="D269" s="111"/>
      <c r="E269" s="69"/>
      <c r="F269" s="70"/>
      <c r="G269" s="69"/>
      <c r="H269" s="70"/>
      <c r="I269" s="66"/>
      <c r="J269" s="71"/>
      <c r="K269" s="66"/>
      <c r="L269" s="71"/>
      <c r="M269" s="66"/>
      <c r="N269" s="71"/>
      <c r="O269" s="66"/>
      <c r="P269" s="66"/>
      <c r="Q269" s="66"/>
      <c r="R269" s="70"/>
      <c r="S269" s="70"/>
      <c r="T269" s="70"/>
      <c r="U269" s="70"/>
      <c r="V269" s="70"/>
      <c r="W269" s="70"/>
      <c r="X269" s="73"/>
      <c r="Y269" s="63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</row>
    <row r="270" spans="2:38" x14ac:dyDescent="0.25">
      <c r="B270" s="66"/>
      <c r="C270" s="68"/>
      <c r="D270" s="111"/>
      <c r="E270" s="69"/>
      <c r="F270" s="70"/>
      <c r="G270" s="69"/>
      <c r="H270" s="70"/>
      <c r="I270" s="66"/>
      <c r="J270" s="71"/>
      <c r="K270" s="66"/>
      <c r="L270" s="71"/>
      <c r="M270" s="66"/>
      <c r="N270" s="71"/>
      <c r="O270" s="66"/>
      <c r="P270" s="66"/>
      <c r="Q270" s="66"/>
      <c r="R270" s="70"/>
      <c r="S270" s="70"/>
      <c r="T270" s="70"/>
      <c r="U270" s="70"/>
      <c r="V270" s="70"/>
      <c r="W270" s="70"/>
      <c r="X270" s="73"/>
      <c r="Y270" s="63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</row>
    <row r="271" spans="2:38" x14ac:dyDescent="0.25">
      <c r="B271" s="66"/>
      <c r="C271" s="68"/>
      <c r="D271" s="111"/>
      <c r="E271" s="69"/>
      <c r="F271" s="70"/>
      <c r="G271" s="69"/>
      <c r="H271" s="70"/>
      <c r="I271" s="66"/>
      <c r="J271" s="71"/>
      <c r="K271" s="66"/>
      <c r="L271" s="71"/>
      <c r="M271" s="66"/>
      <c r="N271" s="71"/>
      <c r="O271" s="66"/>
      <c r="P271" s="66"/>
      <c r="Q271" s="66"/>
      <c r="R271" s="70"/>
      <c r="S271" s="70"/>
      <c r="T271" s="70"/>
      <c r="U271" s="70"/>
      <c r="V271" s="70"/>
      <c r="W271" s="70"/>
      <c r="X271" s="73"/>
      <c r="Y271" s="63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</row>
    <row r="272" spans="2:38" x14ac:dyDescent="0.25">
      <c r="B272" s="66"/>
      <c r="C272" s="68"/>
      <c r="D272" s="111"/>
      <c r="E272" s="69"/>
      <c r="F272" s="70"/>
      <c r="G272" s="69"/>
      <c r="H272" s="70"/>
      <c r="I272" s="66"/>
      <c r="J272" s="71"/>
      <c r="K272" s="66"/>
      <c r="L272" s="71"/>
      <c r="M272" s="66"/>
      <c r="N272" s="71"/>
      <c r="O272" s="66"/>
      <c r="P272" s="66"/>
      <c r="Q272" s="66"/>
      <c r="R272" s="70"/>
      <c r="S272" s="70"/>
      <c r="T272" s="70"/>
      <c r="U272" s="70"/>
      <c r="V272" s="70"/>
      <c r="W272" s="70"/>
      <c r="X272" s="73"/>
      <c r="Y272" s="63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</row>
    <row r="273" spans="2:38" x14ac:dyDescent="0.25">
      <c r="B273" s="66"/>
      <c r="C273" s="68"/>
      <c r="D273" s="111"/>
      <c r="E273" s="69"/>
      <c r="F273" s="70"/>
      <c r="G273" s="69"/>
      <c r="H273" s="70"/>
      <c r="I273" s="66"/>
      <c r="J273" s="71"/>
      <c r="K273" s="66"/>
      <c r="L273" s="71"/>
      <c r="M273" s="66"/>
      <c r="N273" s="71"/>
      <c r="O273" s="66"/>
      <c r="P273" s="66"/>
      <c r="Q273" s="66"/>
      <c r="R273" s="70"/>
      <c r="S273" s="70"/>
      <c r="T273" s="70"/>
      <c r="U273" s="70"/>
      <c r="V273" s="70"/>
      <c r="W273" s="70"/>
      <c r="X273" s="73"/>
      <c r="Y273" s="63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</row>
    <row r="274" spans="2:38" x14ac:dyDescent="0.25">
      <c r="B274" s="66"/>
      <c r="C274" s="68"/>
      <c r="D274" s="111"/>
      <c r="E274" s="69"/>
      <c r="F274" s="70"/>
      <c r="G274" s="69"/>
      <c r="H274" s="70"/>
      <c r="I274" s="66"/>
      <c r="J274" s="71"/>
      <c r="K274" s="66"/>
      <c r="L274" s="71"/>
      <c r="M274" s="66"/>
      <c r="N274" s="71"/>
      <c r="O274" s="66"/>
      <c r="P274" s="66"/>
      <c r="Q274" s="66"/>
      <c r="R274" s="70"/>
      <c r="S274" s="70"/>
      <c r="T274" s="70"/>
      <c r="U274" s="70"/>
      <c r="V274" s="70"/>
      <c r="W274" s="70"/>
      <c r="X274" s="73"/>
      <c r="Y274" s="63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</row>
    <row r="275" spans="2:38" x14ac:dyDescent="0.25">
      <c r="B275" s="66"/>
      <c r="C275" s="68"/>
      <c r="D275" s="111"/>
      <c r="E275" s="69"/>
      <c r="F275" s="70"/>
      <c r="G275" s="69"/>
      <c r="H275" s="70"/>
      <c r="I275" s="66"/>
      <c r="J275" s="71"/>
      <c r="K275" s="66"/>
      <c r="L275" s="71"/>
      <c r="M275" s="66"/>
      <c r="N275" s="71"/>
      <c r="O275" s="66"/>
      <c r="P275" s="66"/>
      <c r="Q275" s="66"/>
      <c r="R275" s="70"/>
      <c r="S275" s="70"/>
      <c r="T275" s="70"/>
      <c r="U275" s="70"/>
      <c r="V275" s="70"/>
      <c r="W275" s="70"/>
      <c r="X275" s="73"/>
      <c r="Y275" s="63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</row>
    <row r="276" spans="2:38" x14ac:dyDescent="0.25">
      <c r="B276" s="66"/>
      <c r="C276" s="68"/>
      <c r="D276" s="111"/>
      <c r="E276" s="69"/>
      <c r="F276" s="70"/>
      <c r="G276" s="69"/>
      <c r="H276" s="70"/>
      <c r="I276" s="66"/>
      <c r="J276" s="71"/>
      <c r="K276" s="66"/>
      <c r="L276" s="71"/>
      <c r="M276" s="66"/>
      <c r="N276" s="71"/>
      <c r="O276" s="66"/>
      <c r="P276" s="66"/>
      <c r="Q276" s="66"/>
      <c r="R276" s="70"/>
      <c r="S276" s="70"/>
      <c r="T276" s="70"/>
      <c r="U276" s="70"/>
      <c r="V276" s="70"/>
      <c r="W276" s="70"/>
      <c r="X276" s="73"/>
      <c r="Y276" s="63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</row>
    <row r="277" spans="2:38" x14ac:dyDescent="0.25">
      <c r="B277" s="66"/>
      <c r="C277" s="68"/>
      <c r="D277" s="111"/>
      <c r="E277" s="69"/>
      <c r="F277" s="70"/>
      <c r="G277" s="69"/>
      <c r="H277" s="70"/>
      <c r="I277" s="66"/>
      <c r="J277" s="71"/>
      <c r="K277" s="66"/>
      <c r="L277" s="71"/>
      <c r="M277" s="66"/>
      <c r="N277" s="71"/>
      <c r="O277" s="66"/>
      <c r="P277" s="66"/>
      <c r="Q277" s="66"/>
      <c r="R277" s="70"/>
      <c r="S277" s="70"/>
      <c r="T277" s="70"/>
      <c r="U277" s="70"/>
      <c r="V277" s="70"/>
      <c r="W277" s="70"/>
      <c r="X277" s="73"/>
      <c r="Y277" s="63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</row>
    <row r="278" spans="2:38" x14ac:dyDescent="0.25">
      <c r="B278" s="66"/>
      <c r="C278" s="68"/>
      <c r="D278" s="111"/>
      <c r="E278" s="69"/>
      <c r="F278" s="70"/>
      <c r="G278" s="69"/>
      <c r="H278" s="70"/>
      <c r="I278" s="66"/>
      <c r="J278" s="71"/>
      <c r="K278" s="66"/>
      <c r="L278" s="71"/>
      <c r="M278" s="66"/>
      <c r="N278" s="71"/>
      <c r="O278" s="66"/>
      <c r="P278" s="66"/>
      <c r="Q278" s="66"/>
      <c r="R278" s="70"/>
      <c r="S278" s="70"/>
      <c r="T278" s="70"/>
      <c r="U278" s="70"/>
      <c r="V278" s="70"/>
      <c r="W278" s="70"/>
      <c r="X278" s="73"/>
      <c r="Y278" s="63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</row>
    <row r="279" spans="2:38" x14ac:dyDescent="0.25">
      <c r="B279" s="66"/>
      <c r="C279" s="68"/>
      <c r="D279" s="111"/>
      <c r="E279" s="69"/>
      <c r="F279" s="70"/>
      <c r="G279" s="69"/>
      <c r="H279" s="70"/>
      <c r="I279" s="66"/>
      <c r="J279" s="71"/>
      <c r="K279" s="66"/>
      <c r="L279" s="71"/>
      <c r="M279" s="66"/>
      <c r="N279" s="71"/>
      <c r="O279" s="66"/>
      <c r="P279" s="66"/>
      <c r="Q279" s="66"/>
      <c r="R279" s="70"/>
      <c r="S279" s="70"/>
      <c r="T279" s="70"/>
      <c r="U279" s="70"/>
      <c r="V279" s="70"/>
      <c r="W279" s="70"/>
      <c r="X279" s="73"/>
      <c r="Y279" s="63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</row>
    <row r="280" spans="2:38" x14ac:dyDescent="0.25">
      <c r="B280" s="66"/>
      <c r="C280" s="68"/>
      <c r="D280" s="111"/>
      <c r="E280" s="69"/>
      <c r="F280" s="70"/>
      <c r="G280" s="69"/>
      <c r="H280" s="70"/>
      <c r="I280" s="66"/>
      <c r="J280" s="71"/>
      <c r="K280" s="66"/>
      <c r="L280" s="71"/>
      <c r="M280" s="66"/>
      <c r="N280" s="71"/>
      <c r="O280" s="66"/>
      <c r="P280" s="66"/>
      <c r="Q280" s="66"/>
      <c r="R280" s="70"/>
      <c r="S280" s="70"/>
      <c r="T280" s="70"/>
      <c r="U280" s="70"/>
      <c r="V280" s="70"/>
      <c r="W280" s="70"/>
      <c r="X280" s="73"/>
      <c r="Y280" s="63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</row>
    <row r="281" spans="2:38" x14ac:dyDescent="0.25">
      <c r="B281" s="66"/>
      <c r="C281" s="68"/>
      <c r="D281" s="111"/>
      <c r="E281" s="69"/>
      <c r="F281" s="70"/>
      <c r="G281" s="69"/>
      <c r="H281" s="70"/>
      <c r="I281" s="66"/>
      <c r="J281" s="71"/>
      <c r="K281" s="66"/>
      <c r="L281" s="71"/>
      <c r="M281" s="66"/>
      <c r="N281" s="71"/>
      <c r="O281" s="66"/>
      <c r="P281" s="66"/>
      <c r="Q281" s="66"/>
      <c r="R281" s="70"/>
      <c r="S281" s="70"/>
      <c r="T281" s="70"/>
      <c r="U281" s="70"/>
      <c r="V281" s="70"/>
      <c r="W281" s="70"/>
      <c r="X281" s="73"/>
      <c r="Y281" s="63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</row>
    <row r="282" spans="2:38" x14ac:dyDescent="0.25">
      <c r="B282" s="66"/>
      <c r="C282" s="68"/>
      <c r="D282" s="111"/>
      <c r="E282" s="69"/>
      <c r="F282" s="70"/>
      <c r="G282" s="69"/>
      <c r="H282" s="70"/>
      <c r="I282" s="66"/>
      <c r="J282" s="71"/>
      <c r="K282" s="66"/>
      <c r="L282" s="71"/>
      <c r="M282" s="66"/>
      <c r="N282" s="71"/>
      <c r="O282" s="66"/>
      <c r="P282" s="66"/>
      <c r="Q282" s="66"/>
      <c r="R282" s="70"/>
      <c r="S282" s="70"/>
      <c r="T282" s="70"/>
      <c r="U282" s="70"/>
      <c r="V282" s="70"/>
      <c r="W282" s="70"/>
      <c r="X282" s="73"/>
      <c r="Y282" s="63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</row>
    <row r="283" spans="2:38" x14ac:dyDescent="0.25">
      <c r="B283" s="66"/>
      <c r="C283" s="68"/>
      <c r="D283" s="111"/>
      <c r="E283" s="69"/>
      <c r="F283" s="70"/>
      <c r="G283" s="69"/>
      <c r="H283" s="70"/>
      <c r="I283" s="66"/>
      <c r="J283" s="71"/>
      <c r="K283" s="66"/>
      <c r="L283" s="71"/>
      <c r="M283" s="66"/>
      <c r="N283" s="71"/>
      <c r="O283" s="66"/>
      <c r="P283" s="66"/>
      <c r="Q283" s="66"/>
      <c r="R283" s="70"/>
      <c r="S283" s="70"/>
      <c r="T283" s="70"/>
      <c r="U283" s="70"/>
      <c r="V283" s="70"/>
      <c r="W283" s="70"/>
      <c r="X283" s="73"/>
      <c r="Y283" s="63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</row>
    <row r="284" spans="2:38" x14ac:dyDescent="0.25">
      <c r="B284" s="66"/>
      <c r="C284" s="68"/>
      <c r="D284" s="111"/>
      <c r="E284" s="69"/>
      <c r="F284" s="70"/>
      <c r="G284" s="69"/>
      <c r="H284" s="70"/>
      <c r="I284" s="66"/>
      <c r="J284" s="71"/>
      <c r="K284" s="66"/>
      <c r="L284" s="71"/>
      <c r="M284" s="66"/>
      <c r="N284" s="71"/>
      <c r="O284" s="66"/>
      <c r="P284" s="66"/>
      <c r="Q284" s="66"/>
      <c r="R284" s="70"/>
      <c r="S284" s="70"/>
      <c r="T284" s="70"/>
      <c r="U284" s="70"/>
      <c r="V284" s="70"/>
      <c r="W284" s="70"/>
      <c r="X284" s="73"/>
      <c r="Y284" s="63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</row>
    <row r="285" spans="2:38" x14ac:dyDescent="0.25">
      <c r="B285" s="66"/>
      <c r="C285" s="68"/>
      <c r="D285" s="111"/>
      <c r="E285" s="69"/>
      <c r="F285" s="70"/>
      <c r="G285" s="69"/>
      <c r="H285" s="70"/>
      <c r="I285" s="66"/>
      <c r="J285" s="71"/>
      <c r="K285" s="66"/>
      <c r="L285" s="71"/>
      <c r="M285" s="66"/>
      <c r="N285" s="71"/>
      <c r="O285" s="66"/>
      <c r="P285" s="66"/>
      <c r="Q285" s="66"/>
      <c r="R285" s="70"/>
      <c r="S285" s="70"/>
      <c r="T285" s="70"/>
      <c r="U285" s="70"/>
      <c r="V285" s="70"/>
      <c r="W285" s="70"/>
      <c r="X285" s="73"/>
      <c r="Y285" s="63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</row>
    <row r="286" spans="2:38" x14ac:dyDescent="0.25">
      <c r="B286" s="66"/>
      <c r="C286" s="68"/>
      <c r="D286" s="111"/>
      <c r="E286" s="69"/>
      <c r="F286" s="70"/>
      <c r="G286" s="69"/>
      <c r="H286" s="70"/>
      <c r="I286" s="66"/>
      <c r="J286" s="71"/>
      <c r="K286" s="66"/>
      <c r="L286" s="71"/>
      <c r="M286" s="66"/>
      <c r="N286" s="71"/>
      <c r="O286" s="66"/>
      <c r="P286" s="66"/>
      <c r="Q286" s="66"/>
      <c r="R286" s="70"/>
      <c r="S286" s="70"/>
      <c r="T286" s="70"/>
      <c r="U286" s="70"/>
      <c r="V286" s="70"/>
      <c r="W286" s="70"/>
      <c r="X286" s="73"/>
      <c r="Y286" s="63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</row>
    <row r="287" spans="2:38" x14ac:dyDescent="0.25">
      <c r="B287" s="66"/>
      <c r="C287" s="68"/>
      <c r="D287" s="111"/>
      <c r="E287" s="69"/>
      <c r="F287" s="70"/>
      <c r="G287" s="69"/>
      <c r="H287" s="70"/>
      <c r="I287" s="66"/>
      <c r="J287" s="71"/>
      <c r="K287" s="66"/>
      <c r="L287" s="71"/>
      <c r="M287" s="66"/>
      <c r="N287" s="71"/>
      <c r="O287" s="66"/>
      <c r="P287" s="66"/>
      <c r="Q287" s="66"/>
      <c r="R287" s="70"/>
      <c r="S287" s="70"/>
      <c r="T287" s="70"/>
      <c r="U287" s="70"/>
      <c r="V287" s="70"/>
      <c r="W287" s="70"/>
      <c r="X287" s="73"/>
      <c r="Y287" s="63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</row>
    <row r="288" spans="2:38" x14ac:dyDescent="0.25">
      <c r="B288" s="66"/>
      <c r="C288" s="68"/>
      <c r="D288" s="111"/>
      <c r="E288" s="69"/>
      <c r="F288" s="70"/>
      <c r="G288" s="69"/>
      <c r="H288" s="70"/>
      <c r="I288" s="66"/>
      <c r="J288" s="71"/>
      <c r="K288" s="66"/>
      <c r="L288" s="71"/>
      <c r="M288" s="66"/>
      <c r="N288" s="71"/>
      <c r="O288" s="66"/>
      <c r="P288" s="66"/>
      <c r="Q288" s="66"/>
      <c r="R288" s="70"/>
      <c r="S288" s="70"/>
      <c r="T288" s="70"/>
      <c r="U288" s="70"/>
      <c r="V288" s="70"/>
      <c r="W288" s="70"/>
      <c r="X288" s="73"/>
      <c r="Y288" s="63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</row>
    <row r="289" spans="2:38" x14ac:dyDescent="0.25">
      <c r="B289" s="66"/>
      <c r="C289" s="68"/>
      <c r="D289" s="111"/>
      <c r="E289" s="69"/>
      <c r="F289" s="70"/>
      <c r="G289" s="69"/>
      <c r="H289" s="70"/>
      <c r="I289" s="66"/>
      <c r="J289" s="71"/>
      <c r="K289" s="66"/>
      <c r="L289" s="71"/>
      <c r="M289" s="66"/>
      <c r="N289" s="71"/>
      <c r="O289" s="66"/>
      <c r="P289" s="66"/>
      <c r="Q289" s="66"/>
      <c r="R289" s="70"/>
      <c r="S289" s="70"/>
      <c r="T289" s="70"/>
      <c r="U289" s="70"/>
      <c r="V289" s="70"/>
      <c r="W289" s="70"/>
      <c r="X289" s="73"/>
      <c r="Y289" s="63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</row>
    <row r="290" spans="2:38" x14ac:dyDescent="0.25">
      <c r="B290" s="66"/>
      <c r="C290" s="68"/>
      <c r="D290" s="111"/>
      <c r="E290" s="69"/>
      <c r="F290" s="70"/>
      <c r="G290" s="69"/>
      <c r="H290" s="70"/>
      <c r="I290" s="66"/>
      <c r="J290" s="71"/>
      <c r="K290" s="66"/>
      <c r="L290" s="71"/>
      <c r="M290" s="66"/>
      <c r="N290" s="71"/>
      <c r="O290" s="66"/>
      <c r="P290" s="66"/>
      <c r="Q290" s="66"/>
      <c r="R290" s="70"/>
      <c r="S290" s="70"/>
      <c r="T290" s="70"/>
      <c r="U290" s="70"/>
      <c r="V290" s="70"/>
      <c r="W290" s="70"/>
      <c r="X290" s="73"/>
      <c r="Y290" s="63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</row>
    <row r="291" spans="2:38" x14ac:dyDescent="0.25">
      <c r="B291" s="66"/>
      <c r="C291" s="68"/>
      <c r="D291" s="111"/>
      <c r="E291" s="69"/>
      <c r="F291" s="70"/>
      <c r="G291" s="69"/>
      <c r="H291" s="70"/>
      <c r="I291" s="66"/>
      <c r="J291" s="71"/>
      <c r="K291" s="66"/>
      <c r="L291" s="71"/>
      <c r="M291" s="66"/>
      <c r="N291" s="71"/>
      <c r="O291" s="66"/>
      <c r="P291" s="66"/>
      <c r="Q291" s="66"/>
      <c r="R291" s="70"/>
      <c r="S291" s="70"/>
      <c r="T291" s="70"/>
      <c r="U291" s="70"/>
      <c r="V291" s="70"/>
      <c r="W291" s="70"/>
      <c r="X291" s="73"/>
      <c r="Y291" s="63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</row>
    <row r="292" spans="2:38" x14ac:dyDescent="0.25">
      <c r="B292" s="66"/>
      <c r="C292" s="68"/>
      <c r="D292" s="111"/>
      <c r="E292" s="69"/>
      <c r="F292" s="70"/>
      <c r="G292" s="69"/>
      <c r="H292" s="70"/>
      <c r="I292" s="66"/>
      <c r="J292" s="71"/>
      <c r="K292" s="66"/>
      <c r="L292" s="71"/>
      <c r="M292" s="66"/>
      <c r="N292" s="71"/>
      <c r="O292" s="66"/>
      <c r="P292" s="66"/>
      <c r="Q292" s="66"/>
      <c r="R292" s="70"/>
      <c r="S292" s="70"/>
      <c r="T292" s="70"/>
      <c r="U292" s="70"/>
      <c r="V292" s="70"/>
      <c r="W292" s="70"/>
      <c r="X292" s="73"/>
      <c r="Y292" s="63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</row>
    <row r="293" spans="2:38" x14ac:dyDescent="0.25">
      <c r="B293" s="66"/>
      <c r="C293" s="68"/>
      <c r="D293" s="111"/>
      <c r="E293" s="69"/>
      <c r="F293" s="70"/>
      <c r="G293" s="69"/>
      <c r="H293" s="70"/>
      <c r="I293" s="66"/>
      <c r="J293" s="71"/>
      <c r="K293" s="66"/>
      <c r="L293" s="71"/>
      <c r="M293" s="66"/>
      <c r="N293" s="71"/>
      <c r="O293" s="66"/>
      <c r="P293" s="66"/>
      <c r="Q293" s="66"/>
      <c r="R293" s="70"/>
      <c r="S293" s="70"/>
      <c r="T293" s="70"/>
      <c r="U293" s="70"/>
      <c r="V293" s="70"/>
      <c r="W293" s="70"/>
      <c r="X293" s="73"/>
      <c r="Y293" s="63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</row>
    <row r="294" spans="2:38" x14ac:dyDescent="0.25">
      <c r="B294" s="66"/>
      <c r="C294" s="68"/>
      <c r="D294" s="111"/>
      <c r="E294" s="69"/>
      <c r="F294" s="70"/>
      <c r="G294" s="69"/>
      <c r="H294" s="70"/>
      <c r="I294" s="66"/>
      <c r="J294" s="71"/>
      <c r="K294" s="66"/>
      <c r="L294" s="71"/>
      <c r="M294" s="66"/>
      <c r="N294" s="71"/>
      <c r="O294" s="66"/>
      <c r="P294" s="66"/>
      <c r="Q294" s="66"/>
      <c r="R294" s="70"/>
      <c r="S294" s="70"/>
      <c r="T294" s="70"/>
      <c r="U294" s="70"/>
      <c r="V294" s="70"/>
      <c r="W294" s="70"/>
      <c r="X294" s="73"/>
      <c r="Y294" s="63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</row>
    <row r="295" spans="2:38" x14ac:dyDescent="0.25">
      <c r="B295" s="66"/>
      <c r="C295" s="68"/>
      <c r="D295" s="111"/>
      <c r="E295" s="69"/>
      <c r="F295" s="70"/>
      <c r="G295" s="69"/>
      <c r="H295" s="70"/>
      <c r="I295" s="66"/>
      <c r="J295" s="71"/>
      <c r="K295" s="66"/>
      <c r="L295" s="71"/>
      <c r="M295" s="66"/>
      <c r="N295" s="71"/>
      <c r="O295" s="66"/>
      <c r="P295" s="66"/>
      <c r="Q295" s="66"/>
      <c r="R295" s="70"/>
      <c r="S295" s="70"/>
      <c r="T295" s="70"/>
      <c r="U295" s="70"/>
      <c r="V295" s="70"/>
      <c r="W295" s="70"/>
      <c r="X295" s="73"/>
      <c r="Y295" s="63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</row>
    <row r="296" spans="2:38" x14ac:dyDescent="0.25">
      <c r="B296" s="66"/>
      <c r="C296" s="68"/>
      <c r="D296" s="111"/>
      <c r="E296" s="69"/>
      <c r="F296" s="70"/>
      <c r="G296" s="69"/>
      <c r="H296" s="70"/>
      <c r="I296" s="66"/>
      <c r="J296" s="71"/>
      <c r="K296" s="66"/>
      <c r="L296" s="71"/>
      <c r="M296" s="66"/>
      <c r="N296" s="71"/>
      <c r="O296" s="66"/>
      <c r="P296" s="66"/>
      <c r="Q296" s="66"/>
      <c r="R296" s="70"/>
      <c r="S296" s="70"/>
      <c r="T296" s="70"/>
      <c r="U296" s="70"/>
      <c r="V296" s="70"/>
      <c r="W296" s="70"/>
      <c r="X296" s="73"/>
      <c r="Y296" s="63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</row>
    <row r="297" spans="2:38" x14ac:dyDescent="0.25">
      <c r="B297" s="66"/>
      <c r="C297" s="68"/>
      <c r="D297" s="111"/>
      <c r="E297" s="69"/>
      <c r="F297" s="70"/>
      <c r="G297" s="69"/>
      <c r="H297" s="70"/>
      <c r="I297" s="66"/>
      <c r="J297" s="71"/>
      <c r="K297" s="66"/>
      <c r="L297" s="71"/>
      <c r="M297" s="66"/>
      <c r="N297" s="71"/>
      <c r="O297" s="66"/>
      <c r="P297" s="66"/>
      <c r="Q297" s="66"/>
      <c r="R297" s="70"/>
      <c r="S297" s="70"/>
      <c r="T297" s="70"/>
      <c r="U297" s="70"/>
      <c r="V297" s="70"/>
      <c r="W297" s="70"/>
      <c r="X297" s="73"/>
      <c r="Y297" s="63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</row>
    <row r="298" spans="2:38" x14ac:dyDescent="0.25">
      <c r="B298" s="66"/>
      <c r="C298" s="68"/>
      <c r="D298" s="111"/>
      <c r="E298" s="69"/>
      <c r="F298" s="70"/>
      <c r="G298" s="69"/>
      <c r="H298" s="70"/>
      <c r="I298" s="66"/>
      <c r="J298" s="71"/>
      <c r="K298" s="66"/>
      <c r="L298" s="71"/>
      <c r="M298" s="66"/>
      <c r="N298" s="71"/>
      <c r="O298" s="66"/>
      <c r="P298" s="66"/>
      <c r="Q298" s="66"/>
      <c r="R298" s="70"/>
      <c r="S298" s="70"/>
      <c r="T298" s="70"/>
      <c r="U298" s="70"/>
      <c r="V298" s="70"/>
      <c r="W298" s="70"/>
      <c r="X298" s="73"/>
      <c r="Y298" s="63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</row>
    <row r="299" spans="2:38" x14ac:dyDescent="0.25">
      <c r="B299" s="66"/>
      <c r="C299" s="68"/>
      <c r="D299" s="111"/>
      <c r="E299" s="69"/>
      <c r="F299" s="70"/>
      <c r="G299" s="69"/>
      <c r="H299" s="70"/>
      <c r="I299" s="66"/>
      <c r="J299" s="71"/>
      <c r="K299" s="66"/>
      <c r="L299" s="71"/>
      <c r="M299" s="66"/>
      <c r="N299" s="71"/>
      <c r="O299" s="66"/>
      <c r="P299" s="66"/>
      <c r="Q299" s="66"/>
      <c r="R299" s="70"/>
      <c r="S299" s="70"/>
      <c r="T299" s="70"/>
      <c r="U299" s="70"/>
      <c r="V299" s="70"/>
      <c r="W299" s="70"/>
      <c r="X299" s="73"/>
      <c r="Y299" s="63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</row>
    <row r="300" spans="2:38" x14ac:dyDescent="0.25">
      <c r="B300" s="66"/>
      <c r="C300" s="68"/>
      <c r="D300" s="111"/>
      <c r="E300" s="69"/>
      <c r="F300" s="70"/>
      <c r="G300" s="69"/>
      <c r="H300" s="70"/>
      <c r="I300" s="66"/>
      <c r="J300" s="71"/>
      <c r="K300" s="66"/>
      <c r="L300" s="71"/>
      <c r="M300" s="66"/>
      <c r="N300" s="71"/>
      <c r="O300" s="66"/>
      <c r="P300" s="66"/>
      <c r="Q300" s="66"/>
      <c r="R300" s="70"/>
      <c r="S300" s="70"/>
      <c r="T300" s="70"/>
      <c r="U300" s="70"/>
      <c r="V300" s="70"/>
      <c r="W300" s="70"/>
      <c r="X300" s="73"/>
      <c r="Y300" s="63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</row>
    <row r="301" spans="2:38" x14ac:dyDescent="0.25">
      <c r="B301" s="66"/>
      <c r="C301" s="68"/>
      <c r="D301" s="111"/>
      <c r="E301" s="69"/>
      <c r="F301" s="70"/>
      <c r="G301" s="69"/>
      <c r="H301" s="70"/>
      <c r="I301" s="66"/>
      <c r="J301" s="71"/>
      <c r="K301" s="66"/>
      <c r="L301" s="71"/>
      <c r="M301" s="66"/>
      <c r="N301" s="71"/>
      <c r="O301" s="66"/>
      <c r="P301" s="66"/>
      <c r="Q301" s="66"/>
      <c r="R301" s="70"/>
      <c r="S301" s="70"/>
      <c r="T301" s="70"/>
      <c r="U301" s="70"/>
      <c r="V301" s="70"/>
      <c r="W301" s="70"/>
      <c r="X301" s="73"/>
      <c r="Y301" s="63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</row>
    <row r="302" spans="2:38" x14ac:dyDescent="0.25">
      <c r="B302" s="66"/>
      <c r="C302" s="68"/>
      <c r="D302" s="111"/>
      <c r="E302" s="69"/>
      <c r="F302" s="70"/>
      <c r="G302" s="69"/>
      <c r="H302" s="70"/>
      <c r="I302" s="66"/>
      <c r="J302" s="71"/>
      <c r="K302" s="66"/>
      <c r="L302" s="71"/>
      <c r="M302" s="66"/>
      <c r="N302" s="71"/>
      <c r="O302" s="66"/>
      <c r="P302" s="66"/>
      <c r="Q302" s="66"/>
      <c r="R302" s="70"/>
      <c r="S302" s="70"/>
      <c r="T302" s="70"/>
      <c r="U302" s="70"/>
      <c r="V302" s="70"/>
      <c r="W302" s="70"/>
      <c r="X302" s="73"/>
      <c r="Y302" s="63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</row>
    <row r="303" spans="2:38" x14ac:dyDescent="0.25">
      <c r="B303" s="66"/>
      <c r="C303" s="68"/>
      <c r="D303" s="111"/>
      <c r="E303" s="69"/>
      <c r="F303" s="70"/>
      <c r="G303" s="69"/>
      <c r="H303" s="70"/>
      <c r="I303" s="66"/>
      <c r="J303" s="71"/>
      <c r="K303" s="66"/>
      <c r="L303" s="71"/>
      <c r="M303" s="66"/>
      <c r="N303" s="71"/>
      <c r="O303" s="66"/>
      <c r="P303" s="66"/>
      <c r="Q303" s="66"/>
      <c r="R303" s="70"/>
      <c r="S303" s="70"/>
      <c r="T303" s="70"/>
      <c r="U303" s="70"/>
      <c r="V303" s="70"/>
      <c r="W303" s="70"/>
      <c r="X303" s="73"/>
      <c r="Y303" s="63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</row>
    <row r="304" spans="2:38" x14ac:dyDescent="0.25">
      <c r="B304" s="66"/>
      <c r="C304" s="68"/>
      <c r="D304" s="111"/>
      <c r="E304" s="69"/>
      <c r="F304" s="70"/>
      <c r="G304" s="69"/>
      <c r="H304" s="70"/>
      <c r="I304" s="66"/>
      <c r="J304" s="71"/>
      <c r="K304" s="66"/>
      <c r="L304" s="71"/>
      <c r="M304" s="66"/>
      <c r="N304" s="71"/>
      <c r="O304" s="66"/>
      <c r="P304" s="66"/>
      <c r="Q304" s="66"/>
      <c r="R304" s="70"/>
      <c r="S304" s="70"/>
      <c r="T304" s="70"/>
      <c r="U304" s="70"/>
      <c r="V304" s="70"/>
      <c r="W304" s="70"/>
      <c r="X304" s="73"/>
      <c r="Y304" s="63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</row>
    <row r="305" spans="2:38" x14ac:dyDescent="0.25">
      <c r="B305" s="66"/>
      <c r="C305" s="68"/>
      <c r="D305" s="111"/>
      <c r="E305" s="69"/>
      <c r="F305" s="70"/>
      <c r="G305" s="69"/>
      <c r="H305" s="70"/>
      <c r="I305" s="66"/>
      <c r="J305" s="71"/>
      <c r="K305" s="66"/>
      <c r="L305" s="71"/>
      <c r="M305" s="66"/>
      <c r="N305" s="71"/>
      <c r="O305" s="66"/>
      <c r="P305" s="66"/>
      <c r="Q305" s="66"/>
      <c r="R305" s="70"/>
      <c r="S305" s="70"/>
      <c r="T305" s="70"/>
      <c r="U305" s="70"/>
      <c r="V305" s="70"/>
      <c r="W305" s="70"/>
      <c r="X305" s="73"/>
      <c r="Y305" s="63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</row>
    <row r="306" spans="2:38" x14ac:dyDescent="0.25">
      <c r="B306" s="66"/>
      <c r="C306" s="68"/>
      <c r="D306" s="111"/>
      <c r="E306" s="69"/>
      <c r="F306" s="70"/>
      <c r="G306" s="69"/>
      <c r="H306" s="70"/>
      <c r="I306" s="66"/>
      <c r="J306" s="71"/>
      <c r="K306" s="66"/>
      <c r="L306" s="71"/>
      <c r="M306" s="66"/>
      <c r="N306" s="71"/>
      <c r="O306" s="66"/>
      <c r="P306" s="66"/>
      <c r="Q306" s="66"/>
      <c r="R306" s="70"/>
      <c r="S306" s="70"/>
      <c r="T306" s="70"/>
      <c r="U306" s="70"/>
      <c r="V306" s="70"/>
      <c r="W306" s="70"/>
      <c r="X306" s="73"/>
      <c r="Y306" s="63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</row>
    <row r="307" spans="2:38" x14ac:dyDescent="0.25">
      <c r="B307" s="66"/>
      <c r="C307" s="68"/>
      <c r="D307" s="111"/>
      <c r="E307" s="69"/>
      <c r="F307" s="70"/>
      <c r="G307" s="69"/>
      <c r="H307" s="70"/>
      <c r="I307" s="66"/>
      <c r="J307" s="71"/>
      <c r="K307" s="66"/>
      <c r="L307" s="71"/>
      <c r="M307" s="66"/>
      <c r="N307" s="71"/>
      <c r="O307" s="66"/>
      <c r="P307" s="66"/>
      <c r="Q307" s="66"/>
      <c r="R307" s="70"/>
      <c r="S307" s="70"/>
      <c r="T307" s="70"/>
      <c r="U307" s="70"/>
      <c r="V307" s="70"/>
      <c r="W307" s="70"/>
      <c r="X307" s="73"/>
      <c r="Y307" s="63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</row>
    <row r="308" spans="2:38" x14ac:dyDescent="0.25">
      <c r="B308" s="66"/>
      <c r="C308" s="68"/>
      <c r="D308" s="111"/>
      <c r="E308" s="69"/>
      <c r="F308" s="70"/>
      <c r="G308" s="69"/>
      <c r="H308" s="70"/>
      <c r="I308" s="66"/>
      <c r="J308" s="71"/>
      <c r="K308" s="66"/>
      <c r="L308" s="71"/>
      <c r="M308" s="66"/>
      <c r="N308" s="71"/>
      <c r="O308" s="66"/>
      <c r="P308" s="66"/>
      <c r="Q308" s="66"/>
      <c r="R308" s="70"/>
      <c r="S308" s="70"/>
      <c r="T308" s="70"/>
      <c r="U308" s="70"/>
      <c r="V308" s="70"/>
      <c r="W308" s="70"/>
      <c r="X308" s="73"/>
      <c r="Y308" s="63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</row>
    <row r="309" spans="2:38" x14ac:dyDescent="0.25">
      <c r="B309" s="66"/>
      <c r="C309" s="68"/>
      <c r="D309" s="111"/>
      <c r="E309" s="69"/>
      <c r="F309" s="70"/>
      <c r="G309" s="69"/>
      <c r="H309" s="70"/>
      <c r="I309" s="66"/>
      <c r="J309" s="71"/>
      <c r="K309" s="66"/>
      <c r="L309" s="71"/>
      <c r="M309" s="66"/>
      <c r="N309" s="71"/>
      <c r="O309" s="66"/>
      <c r="P309" s="66"/>
      <c r="Q309" s="66"/>
      <c r="R309" s="70"/>
      <c r="S309" s="70"/>
      <c r="T309" s="70"/>
      <c r="U309" s="70"/>
      <c r="V309" s="70"/>
      <c r="W309" s="70"/>
      <c r="X309" s="73"/>
      <c r="Y309" s="63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</row>
    <row r="310" spans="2:38" x14ac:dyDescent="0.25">
      <c r="B310" s="66"/>
      <c r="C310" s="68"/>
      <c r="D310" s="111"/>
      <c r="E310" s="69"/>
      <c r="F310" s="70"/>
      <c r="G310" s="69"/>
      <c r="H310" s="70"/>
      <c r="I310" s="66"/>
      <c r="J310" s="71"/>
      <c r="K310" s="66"/>
      <c r="L310" s="71"/>
      <c r="M310" s="66"/>
      <c r="N310" s="71"/>
      <c r="O310" s="66"/>
      <c r="P310" s="66"/>
      <c r="Q310" s="66"/>
      <c r="R310" s="70"/>
      <c r="S310" s="70"/>
      <c r="T310" s="70"/>
      <c r="U310" s="70"/>
      <c r="V310" s="70"/>
      <c r="W310" s="70"/>
      <c r="X310" s="73"/>
      <c r="Y310" s="63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</row>
    <row r="311" spans="2:38" x14ac:dyDescent="0.25">
      <c r="B311" s="66"/>
      <c r="C311" s="68"/>
      <c r="D311" s="111"/>
      <c r="E311" s="69"/>
      <c r="F311" s="70"/>
      <c r="G311" s="69"/>
      <c r="H311" s="70"/>
      <c r="I311" s="66"/>
      <c r="J311" s="71"/>
      <c r="K311" s="66"/>
      <c r="L311" s="71"/>
      <c r="M311" s="66"/>
      <c r="N311" s="71"/>
      <c r="O311" s="66"/>
      <c r="P311" s="66"/>
      <c r="Q311" s="66"/>
      <c r="R311" s="70"/>
      <c r="S311" s="70"/>
      <c r="T311" s="70"/>
      <c r="U311" s="70"/>
      <c r="V311" s="70"/>
      <c r="W311" s="70"/>
      <c r="X311" s="73"/>
      <c r="Y311" s="63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</row>
    <row r="312" spans="2:38" x14ac:dyDescent="0.25">
      <c r="B312" s="66"/>
      <c r="C312" s="68"/>
      <c r="D312" s="111"/>
      <c r="E312" s="69"/>
      <c r="F312" s="70"/>
      <c r="G312" s="69"/>
      <c r="H312" s="70"/>
      <c r="I312" s="66"/>
      <c r="J312" s="71"/>
      <c r="K312" s="66"/>
      <c r="L312" s="71"/>
      <c r="M312" s="66"/>
      <c r="N312" s="71"/>
      <c r="O312" s="66"/>
      <c r="P312" s="66"/>
      <c r="Q312" s="66"/>
      <c r="R312" s="70"/>
      <c r="S312" s="70"/>
      <c r="T312" s="70"/>
      <c r="U312" s="70"/>
      <c r="V312" s="70"/>
      <c r="W312" s="70"/>
      <c r="X312" s="73"/>
      <c r="Y312" s="63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</row>
    <row r="313" spans="2:38" x14ac:dyDescent="0.25">
      <c r="B313" s="66"/>
      <c r="C313" s="68"/>
      <c r="D313" s="111"/>
      <c r="E313" s="69"/>
      <c r="F313" s="70"/>
      <c r="G313" s="69"/>
      <c r="H313" s="70"/>
      <c r="I313" s="66"/>
      <c r="J313" s="71"/>
      <c r="K313" s="66"/>
      <c r="L313" s="71"/>
      <c r="M313" s="66"/>
      <c r="N313" s="71"/>
      <c r="O313" s="66"/>
      <c r="P313" s="66"/>
      <c r="Q313" s="66"/>
      <c r="R313" s="70"/>
      <c r="S313" s="70"/>
      <c r="T313" s="70"/>
      <c r="U313" s="70"/>
      <c r="V313" s="70"/>
      <c r="W313" s="70"/>
      <c r="X313" s="73"/>
      <c r="Y313" s="63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</row>
    <row r="314" spans="2:38" x14ac:dyDescent="0.25">
      <c r="B314" s="66"/>
      <c r="C314" s="68"/>
      <c r="D314" s="111"/>
      <c r="E314" s="69"/>
      <c r="F314" s="70"/>
      <c r="G314" s="69"/>
      <c r="H314" s="70"/>
      <c r="I314" s="66"/>
      <c r="J314" s="71"/>
      <c r="K314" s="66"/>
      <c r="L314" s="71"/>
      <c r="M314" s="66"/>
      <c r="N314" s="71"/>
      <c r="O314" s="66"/>
      <c r="P314" s="66"/>
      <c r="Q314" s="66"/>
      <c r="R314" s="70"/>
      <c r="S314" s="70"/>
      <c r="T314" s="70"/>
      <c r="U314" s="70"/>
      <c r="V314" s="70"/>
      <c r="W314" s="70"/>
      <c r="X314" s="73"/>
      <c r="Y314" s="63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</row>
    <row r="315" spans="2:38" x14ac:dyDescent="0.25">
      <c r="B315" s="66"/>
      <c r="C315" s="68"/>
      <c r="D315" s="111"/>
      <c r="E315" s="69"/>
      <c r="F315" s="70"/>
      <c r="G315" s="69"/>
      <c r="H315" s="70"/>
      <c r="I315" s="66"/>
      <c r="J315" s="71"/>
      <c r="K315" s="66"/>
      <c r="L315" s="71"/>
      <c r="M315" s="66"/>
      <c r="N315" s="71"/>
      <c r="O315" s="66"/>
      <c r="P315" s="66"/>
      <c r="Q315" s="66"/>
      <c r="R315" s="70"/>
      <c r="S315" s="70"/>
      <c r="T315" s="70"/>
      <c r="U315" s="70"/>
      <c r="V315" s="70"/>
      <c r="W315" s="70"/>
      <c r="X315" s="73"/>
      <c r="Y315" s="63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</row>
    <row r="316" spans="2:38" x14ac:dyDescent="0.25">
      <c r="B316" s="66"/>
      <c r="C316" s="68"/>
      <c r="D316" s="111"/>
      <c r="E316" s="69"/>
      <c r="F316" s="70"/>
      <c r="G316" s="69"/>
      <c r="H316" s="70"/>
      <c r="I316" s="66"/>
      <c r="J316" s="71"/>
      <c r="K316" s="66"/>
      <c r="L316" s="71"/>
      <c r="M316" s="66"/>
      <c r="N316" s="71"/>
      <c r="O316" s="66"/>
      <c r="P316" s="66"/>
      <c r="Q316" s="66"/>
      <c r="R316" s="70"/>
      <c r="S316" s="70"/>
      <c r="T316" s="70"/>
      <c r="U316" s="70"/>
      <c r="V316" s="70"/>
      <c r="W316" s="70"/>
      <c r="X316" s="73"/>
      <c r="Y316" s="63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</row>
    <row r="317" spans="2:38" x14ac:dyDescent="0.25">
      <c r="B317" s="66"/>
      <c r="C317" s="68"/>
      <c r="D317" s="111"/>
      <c r="E317" s="69"/>
      <c r="F317" s="70"/>
      <c r="G317" s="69"/>
      <c r="H317" s="70"/>
      <c r="I317" s="66"/>
      <c r="J317" s="71"/>
      <c r="K317" s="66"/>
      <c r="L317" s="71"/>
      <c r="M317" s="66"/>
      <c r="N317" s="71"/>
      <c r="O317" s="66"/>
      <c r="P317" s="66"/>
      <c r="Q317" s="66"/>
      <c r="R317" s="70"/>
      <c r="S317" s="70"/>
      <c r="T317" s="70"/>
      <c r="U317" s="70"/>
      <c r="V317" s="70"/>
      <c r="W317" s="70"/>
      <c r="X317" s="73"/>
      <c r="Y317" s="63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  <c r="AL317" s="72"/>
    </row>
    <row r="318" spans="2:38" x14ac:dyDescent="0.25">
      <c r="B318" s="66"/>
      <c r="C318" s="68"/>
      <c r="D318" s="111"/>
      <c r="E318" s="69"/>
      <c r="F318" s="70"/>
      <c r="G318" s="69"/>
      <c r="H318" s="70"/>
      <c r="I318" s="66"/>
      <c r="J318" s="71"/>
      <c r="K318" s="66"/>
      <c r="L318" s="71"/>
      <c r="M318" s="66"/>
      <c r="N318" s="71"/>
      <c r="O318" s="66"/>
      <c r="P318" s="66"/>
      <c r="Q318" s="66"/>
      <c r="R318" s="70"/>
      <c r="S318" s="70"/>
      <c r="T318" s="70"/>
      <c r="U318" s="70"/>
      <c r="V318" s="70"/>
      <c r="W318" s="70"/>
      <c r="X318" s="73"/>
      <c r="Y318" s="63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</row>
    <row r="319" spans="2:38" x14ac:dyDescent="0.25">
      <c r="B319" s="66"/>
      <c r="C319" s="68"/>
      <c r="D319" s="111"/>
      <c r="E319" s="69"/>
      <c r="F319" s="70"/>
      <c r="G319" s="69"/>
      <c r="H319" s="70"/>
      <c r="I319" s="66"/>
      <c r="J319" s="71"/>
      <c r="K319" s="66"/>
      <c r="L319" s="71"/>
      <c r="M319" s="66"/>
      <c r="N319" s="71"/>
      <c r="O319" s="66"/>
      <c r="P319" s="66"/>
      <c r="Q319" s="66"/>
      <c r="R319" s="70"/>
      <c r="S319" s="70"/>
      <c r="T319" s="70"/>
      <c r="U319" s="70"/>
      <c r="V319" s="70"/>
      <c r="W319" s="70"/>
      <c r="X319" s="73"/>
      <c r="Y319" s="63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</row>
    <row r="320" spans="2:38" x14ac:dyDescent="0.25">
      <c r="B320" s="66"/>
      <c r="C320" s="68"/>
      <c r="D320" s="111"/>
      <c r="E320" s="69"/>
      <c r="F320" s="70"/>
      <c r="G320" s="69"/>
      <c r="H320" s="70"/>
      <c r="I320" s="66"/>
      <c r="J320" s="71"/>
      <c r="K320" s="66"/>
      <c r="L320" s="71"/>
      <c r="M320" s="66"/>
      <c r="N320" s="71"/>
      <c r="O320" s="66"/>
      <c r="P320" s="66"/>
      <c r="Q320" s="66"/>
      <c r="R320" s="70"/>
      <c r="S320" s="70"/>
      <c r="T320" s="70"/>
      <c r="U320" s="70"/>
      <c r="V320" s="70"/>
      <c r="W320" s="70"/>
      <c r="X320" s="73"/>
      <c r="Y320" s="63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</row>
    <row r="321" spans="2:38" x14ac:dyDescent="0.25">
      <c r="B321" s="66"/>
      <c r="C321" s="68"/>
      <c r="D321" s="111"/>
      <c r="E321" s="69"/>
      <c r="F321" s="70"/>
      <c r="G321" s="69"/>
      <c r="H321" s="70"/>
      <c r="I321" s="66"/>
      <c r="J321" s="71"/>
      <c r="K321" s="66"/>
      <c r="L321" s="71"/>
      <c r="M321" s="66"/>
      <c r="N321" s="71"/>
      <c r="O321" s="66"/>
      <c r="P321" s="66"/>
      <c r="Q321" s="66"/>
      <c r="R321" s="70"/>
      <c r="S321" s="70"/>
      <c r="T321" s="70"/>
      <c r="U321" s="70"/>
      <c r="V321" s="70"/>
      <c r="W321" s="70"/>
      <c r="X321" s="73"/>
      <c r="Y321" s="63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</row>
    <row r="322" spans="2:38" x14ac:dyDescent="0.25">
      <c r="B322" s="66"/>
      <c r="C322" s="68"/>
      <c r="D322" s="111"/>
      <c r="E322" s="69"/>
      <c r="F322" s="70"/>
      <c r="G322" s="69"/>
      <c r="H322" s="70"/>
      <c r="I322" s="66"/>
      <c r="J322" s="71"/>
      <c r="K322" s="66"/>
      <c r="L322" s="71"/>
      <c r="M322" s="66"/>
      <c r="N322" s="71"/>
      <c r="O322" s="66"/>
      <c r="P322" s="66"/>
      <c r="Q322" s="66"/>
      <c r="R322" s="70"/>
      <c r="S322" s="70"/>
      <c r="T322" s="70"/>
      <c r="U322" s="70"/>
      <c r="V322" s="70"/>
      <c r="W322" s="70"/>
      <c r="X322" s="73"/>
      <c r="Y322" s="63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</row>
    <row r="323" spans="2:38" x14ac:dyDescent="0.25">
      <c r="B323" s="66"/>
      <c r="C323" s="68"/>
      <c r="D323" s="111"/>
      <c r="E323" s="69"/>
      <c r="F323" s="70"/>
      <c r="G323" s="69"/>
      <c r="H323" s="70"/>
      <c r="I323" s="66"/>
      <c r="J323" s="71"/>
      <c r="K323" s="66"/>
      <c r="L323" s="71"/>
      <c r="M323" s="66"/>
      <c r="N323" s="71"/>
      <c r="O323" s="66"/>
      <c r="P323" s="66"/>
      <c r="Q323" s="66"/>
      <c r="R323" s="70"/>
      <c r="S323" s="70"/>
      <c r="T323" s="70"/>
      <c r="U323" s="70"/>
      <c r="V323" s="70"/>
      <c r="W323" s="70"/>
      <c r="X323" s="73"/>
      <c r="Y323" s="63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</row>
    <row r="324" spans="2:38" x14ac:dyDescent="0.25">
      <c r="B324" s="66"/>
      <c r="C324" s="68"/>
      <c r="D324" s="111"/>
      <c r="E324" s="69"/>
      <c r="F324" s="70"/>
      <c r="G324" s="69"/>
      <c r="H324" s="70"/>
      <c r="I324" s="66"/>
      <c r="J324" s="71"/>
      <c r="K324" s="66"/>
      <c r="L324" s="71"/>
      <c r="M324" s="66"/>
      <c r="N324" s="71"/>
      <c r="O324" s="66"/>
      <c r="P324" s="66"/>
      <c r="Q324" s="66"/>
      <c r="R324" s="70"/>
      <c r="S324" s="70"/>
      <c r="T324" s="70"/>
      <c r="U324" s="70"/>
      <c r="V324" s="70"/>
      <c r="W324" s="70"/>
      <c r="X324" s="73"/>
      <c r="Y324" s="63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</row>
    <row r="325" spans="2:38" x14ac:dyDescent="0.25">
      <c r="B325" s="66"/>
      <c r="C325" s="68"/>
      <c r="D325" s="111"/>
      <c r="E325" s="69"/>
      <c r="F325" s="70"/>
      <c r="G325" s="69"/>
      <c r="H325" s="70"/>
      <c r="I325" s="66"/>
      <c r="J325" s="71"/>
      <c r="K325" s="66"/>
      <c r="L325" s="71"/>
      <c r="M325" s="66"/>
      <c r="N325" s="71"/>
      <c r="O325" s="66"/>
      <c r="P325" s="66"/>
      <c r="Q325" s="66"/>
      <c r="R325" s="70"/>
      <c r="S325" s="70"/>
      <c r="T325" s="70"/>
      <c r="U325" s="70"/>
      <c r="V325" s="70"/>
      <c r="W325" s="70"/>
      <c r="X325" s="73"/>
      <c r="Y325" s="63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</row>
    <row r="326" spans="2:38" x14ac:dyDescent="0.25">
      <c r="B326" s="66"/>
      <c r="C326" s="68"/>
      <c r="D326" s="111"/>
      <c r="E326" s="69"/>
      <c r="F326" s="70"/>
      <c r="G326" s="69"/>
      <c r="H326" s="70"/>
      <c r="I326" s="66"/>
      <c r="J326" s="71"/>
      <c r="K326" s="66"/>
      <c r="L326" s="71"/>
      <c r="M326" s="66"/>
      <c r="N326" s="71"/>
      <c r="O326" s="66"/>
      <c r="P326" s="66"/>
      <c r="Q326" s="66"/>
      <c r="R326" s="70"/>
      <c r="S326" s="70"/>
      <c r="T326" s="70"/>
      <c r="U326" s="70"/>
      <c r="V326" s="70"/>
      <c r="W326" s="70"/>
      <c r="X326" s="73"/>
      <c r="Y326" s="63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</row>
    <row r="327" spans="2:38" x14ac:dyDescent="0.25">
      <c r="B327" s="66"/>
      <c r="C327" s="68"/>
      <c r="D327" s="111"/>
      <c r="E327" s="69"/>
      <c r="F327" s="70"/>
      <c r="G327" s="69"/>
      <c r="H327" s="70"/>
      <c r="I327" s="66"/>
      <c r="J327" s="71"/>
      <c r="K327" s="66"/>
      <c r="L327" s="71"/>
      <c r="M327" s="66"/>
      <c r="N327" s="71"/>
      <c r="O327" s="66"/>
      <c r="P327" s="66"/>
      <c r="Q327" s="66"/>
      <c r="R327" s="70"/>
      <c r="S327" s="70"/>
      <c r="T327" s="70"/>
      <c r="U327" s="70"/>
      <c r="V327" s="70"/>
      <c r="W327" s="70"/>
      <c r="X327" s="73"/>
      <c r="Y327" s="63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</row>
    <row r="328" spans="2:38" x14ac:dyDescent="0.25">
      <c r="B328" s="66"/>
      <c r="C328" s="68"/>
      <c r="D328" s="111"/>
      <c r="E328" s="69"/>
      <c r="F328" s="70"/>
      <c r="G328" s="69"/>
      <c r="H328" s="70"/>
      <c r="I328" s="66"/>
      <c r="J328" s="71"/>
      <c r="K328" s="66"/>
      <c r="L328" s="71"/>
      <c r="M328" s="66"/>
      <c r="N328" s="71"/>
      <c r="O328" s="66"/>
      <c r="P328" s="66"/>
      <c r="Q328" s="66"/>
      <c r="R328" s="70"/>
      <c r="S328" s="70"/>
      <c r="T328" s="70"/>
      <c r="U328" s="70"/>
      <c r="V328" s="70"/>
      <c r="W328" s="70"/>
      <c r="X328" s="73"/>
      <c r="Y328" s="63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</row>
    <row r="329" spans="2:38" x14ac:dyDescent="0.25">
      <c r="B329" s="66"/>
      <c r="C329" s="68"/>
      <c r="D329" s="111"/>
      <c r="E329" s="69"/>
      <c r="F329" s="70"/>
      <c r="G329" s="69"/>
      <c r="H329" s="70"/>
      <c r="I329" s="66"/>
      <c r="J329" s="71"/>
      <c r="K329" s="66"/>
      <c r="L329" s="71"/>
      <c r="M329" s="66"/>
      <c r="N329" s="71"/>
      <c r="O329" s="66"/>
      <c r="P329" s="66"/>
      <c r="Q329" s="66"/>
      <c r="R329" s="70"/>
      <c r="S329" s="70"/>
      <c r="T329" s="70"/>
      <c r="U329" s="70"/>
      <c r="V329" s="70"/>
      <c r="W329" s="70"/>
      <c r="X329" s="73"/>
      <c r="Y329" s="63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</row>
    <row r="330" spans="2:38" x14ac:dyDescent="0.25">
      <c r="B330" s="66"/>
      <c r="C330" s="68"/>
      <c r="D330" s="111"/>
      <c r="E330" s="69"/>
      <c r="F330" s="70"/>
      <c r="G330" s="69"/>
      <c r="H330" s="70"/>
      <c r="I330" s="66"/>
      <c r="J330" s="71"/>
      <c r="K330" s="66"/>
      <c r="L330" s="71"/>
      <c r="M330" s="66"/>
      <c r="N330" s="71"/>
      <c r="O330" s="66"/>
      <c r="P330" s="66"/>
      <c r="Q330" s="66"/>
      <c r="R330" s="70"/>
      <c r="S330" s="70"/>
      <c r="T330" s="70"/>
      <c r="U330" s="70"/>
      <c r="V330" s="70"/>
      <c r="W330" s="70"/>
      <c r="X330" s="73"/>
      <c r="Y330" s="63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</row>
    <row r="331" spans="2:38" x14ac:dyDescent="0.25">
      <c r="B331" s="66"/>
      <c r="C331" s="68"/>
      <c r="D331" s="111"/>
      <c r="E331" s="69"/>
      <c r="F331" s="70"/>
      <c r="G331" s="69"/>
      <c r="H331" s="70"/>
      <c r="I331" s="66"/>
      <c r="J331" s="71"/>
      <c r="K331" s="66"/>
      <c r="L331" s="71"/>
      <c r="M331" s="66"/>
      <c r="N331" s="71"/>
      <c r="O331" s="66"/>
      <c r="P331" s="66"/>
      <c r="Q331" s="66"/>
      <c r="R331" s="70"/>
      <c r="S331" s="70"/>
      <c r="T331" s="70"/>
      <c r="U331" s="70"/>
      <c r="V331" s="70"/>
      <c r="W331" s="70"/>
      <c r="X331" s="73"/>
      <c r="Y331" s="63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</row>
    <row r="332" spans="2:38" x14ac:dyDescent="0.25">
      <c r="B332" s="66"/>
      <c r="C332" s="68"/>
      <c r="D332" s="111"/>
      <c r="E332" s="69"/>
      <c r="F332" s="70"/>
      <c r="G332" s="69"/>
      <c r="H332" s="70"/>
      <c r="I332" s="66"/>
      <c r="J332" s="71"/>
      <c r="K332" s="66"/>
      <c r="L332" s="71"/>
      <c r="M332" s="66"/>
      <c r="N332" s="71"/>
      <c r="O332" s="66"/>
      <c r="P332" s="66"/>
      <c r="Q332" s="66"/>
      <c r="R332" s="70"/>
      <c r="S332" s="70"/>
      <c r="T332" s="70"/>
      <c r="U332" s="70"/>
      <c r="V332" s="70"/>
      <c r="W332" s="70"/>
      <c r="X332" s="73"/>
      <c r="Y332" s="63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</row>
    <row r="333" spans="2:38" x14ac:dyDescent="0.25">
      <c r="B333" s="66"/>
      <c r="C333" s="68"/>
      <c r="D333" s="111"/>
      <c r="E333" s="69"/>
      <c r="F333" s="70"/>
      <c r="G333" s="69"/>
      <c r="H333" s="70"/>
      <c r="I333" s="66"/>
      <c r="J333" s="71"/>
      <c r="K333" s="66"/>
      <c r="L333" s="71"/>
      <c r="M333" s="66"/>
      <c r="N333" s="71"/>
      <c r="O333" s="66"/>
      <c r="P333" s="66"/>
      <c r="Q333" s="66"/>
      <c r="R333" s="70"/>
      <c r="S333" s="70"/>
      <c r="T333" s="70"/>
      <c r="U333" s="70"/>
      <c r="V333" s="70"/>
      <c r="W333" s="70"/>
      <c r="X333" s="73"/>
      <c r="Y333" s="63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</row>
    <row r="334" spans="2:38" x14ac:dyDescent="0.25">
      <c r="B334" s="66"/>
      <c r="C334" s="68"/>
      <c r="D334" s="111"/>
      <c r="E334" s="69"/>
      <c r="F334" s="70"/>
      <c r="G334" s="69"/>
      <c r="H334" s="70"/>
      <c r="I334" s="66"/>
      <c r="J334" s="71"/>
      <c r="K334" s="66"/>
      <c r="L334" s="71"/>
      <c r="M334" s="66"/>
      <c r="N334" s="71"/>
      <c r="O334" s="66"/>
      <c r="P334" s="66"/>
      <c r="Q334" s="66"/>
      <c r="R334" s="70"/>
      <c r="S334" s="70"/>
      <c r="T334" s="70"/>
      <c r="U334" s="70"/>
      <c r="V334" s="70"/>
      <c r="W334" s="70"/>
      <c r="X334" s="73"/>
      <c r="Y334" s="63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</row>
    <row r="335" spans="2:38" x14ac:dyDescent="0.25">
      <c r="B335" s="66"/>
      <c r="C335" s="68"/>
      <c r="D335" s="111"/>
      <c r="E335" s="69"/>
      <c r="F335" s="70"/>
      <c r="G335" s="69"/>
      <c r="H335" s="70"/>
      <c r="I335" s="66"/>
      <c r="J335" s="71"/>
      <c r="K335" s="66"/>
      <c r="L335" s="71"/>
      <c r="M335" s="66"/>
      <c r="N335" s="71"/>
      <c r="O335" s="66"/>
      <c r="P335" s="66"/>
      <c r="Q335" s="66"/>
      <c r="R335" s="70"/>
      <c r="S335" s="70"/>
      <c r="T335" s="70"/>
      <c r="U335" s="70"/>
      <c r="V335" s="70"/>
      <c r="W335" s="70"/>
      <c r="X335" s="73"/>
      <c r="Y335" s="63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</row>
    <row r="336" spans="2:38" x14ac:dyDescent="0.25">
      <c r="B336" s="66"/>
      <c r="C336" s="68"/>
      <c r="D336" s="111"/>
      <c r="E336" s="69"/>
      <c r="F336" s="70"/>
      <c r="G336" s="69"/>
      <c r="H336" s="70"/>
      <c r="I336" s="66"/>
      <c r="J336" s="71"/>
      <c r="K336" s="66"/>
      <c r="L336" s="71"/>
      <c r="M336" s="66"/>
      <c r="N336" s="71"/>
      <c r="O336" s="66"/>
      <c r="P336" s="66"/>
      <c r="Q336" s="66"/>
      <c r="R336" s="70"/>
      <c r="S336" s="70"/>
      <c r="T336" s="70"/>
      <c r="U336" s="70"/>
      <c r="V336" s="70"/>
      <c r="W336" s="70"/>
      <c r="X336" s="73"/>
      <c r="Y336" s="63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</row>
    <row r="337" spans="2:38" x14ac:dyDescent="0.25">
      <c r="B337" s="66"/>
      <c r="C337" s="68"/>
      <c r="D337" s="111"/>
      <c r="E337" s="69"/>
      <c r="F337" s="70"/>
      <c r="G337" s="69"/>
      <c r="H337" s="70"/>
      <c r="I337" s="66"/>
      <c r="J337" s="71"/>
      <c r="K337" s="66"/>
      <c r="L337" s="71"/>
      <c r="M337" s="66"/>
      <c r="N337" s="71"/>
      <c r="O337" s="66"/>
      <c r="P337" s="66"/>
      <c r="Q337" s="66"/>
      <c r="R337" s="70"/>
      <c r="S337" s="70"/>
      <c r="T337" s="70"/>
      <c r="U337" s="70"/>
      <c r="V337" s="70"/>
      <c r="W337" s="70"/>
      <c r="X337" s="73"/>
      <c r="Y337" s="63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</row>
    <row r="338" spans="2:38" x14ac:dyDescent="0.25">
      <c r="B338" s="66"/>
      <c r="C338" s="68"/>
      <c r="D338" s="111"/>
      <c r="E338" s="69"/>
      <c r="F338" s="70"/>
      <c r="G338" s="69"/>
      <c r="H338" s="70"/>
      <c r="I338" s="66"/>
      <c r="J338" s="71"/>
      <c r="K338" s="66"/>
      <c r="L338" s="71"/>
      <c r="M338" s="66"/>
      <c r="N338" s="71"/>
      <c r="O338" s="66"/>
      <c r="P338" s="66"/>
      <c r="Q338" s="66"/>
      <c r="R338" s="70"/>
      <c r="S338" s="70"/>
      <c r="T338" s="70"/>
      <c r="U338" s="70"/>
      <c r="V338" s="70"/>
      <c r="W338" s="70"/>
      <c r="X338" s="73"/>
      <c r="Y338" s="63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</row>
    <row r="339" spans="2:38" x14ac:dyDescent="0.25">
      <c r="B339" s="66"/>
      <c r="C339" s="68"/>
      <c r="D339" s="111"/>
      <c r="E339" s="69"/>
      <c r="F339" s="70"/>
      <c r="G339" s="69"/>
      <c r="H339" s="70"/>
      <c r="I339" s="66"/>
      <c r="J339" s="71"/>
      <c r="K339" s="66"/>
      <c r="L339" s="71"/>
      <c r="M339" s="66"/>
      <c r="N339" s="71"/>
      <c r="O339" s="66"/>
      <c r="P339" s="66"/>
      <c r="Q339" s="66"/>
      <c r="R339" s="70"/>
      <c r="S339" s="70"/>
      <c r="T339" s="70"/>
      <c r="U339" s="70"/>
      <c r="V339" s="70"/>
      <c r="W339" s="70"/>
      <c r="X339" s="73"/>
      <c r="Y339" s="63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</row>
    <row r="340" spans="2:38" x14ac:dyDescent="0.25">
      <c r="B340" s="66"/>
      <c r="C340" s="68"/>
      <c r="D340" s="111"/>
      <c r="E340" s="69"/>
      <c r="F340" s="70"/>
      <c r="G340" s="69"/>
      <c r="H340" s="70"/>
      <c r="I340" s="66"/>
      <c r="J340" s="71"/>
      <c r="K340" s="66"/>
      <c r="L340" s="71"/>
      <c r="M340" s="66"/>
      <c r="N340" s="71"/>
      <c r="O340" s="66"/>
      <c r="P340" s="66"/>
      <c r="Q340" s="66"/>
      <c r="R340" s="70"/>
      <c r="S340" s="70"/>
      <c r="T340" s="70"/>
      <c r="U340" s="70"/>
      <c r="V340" s="70"/>
      <c r="W340" s="70"/>
      <c r="X340" s="73"/>
      <c r="Y340" s="63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</row>
    <row r="341" spans="2:38" x14ac:dyDescent="0.25">
      <c r="B341" s="66"/>
      <c r="C341" s="68"/>
      <c r="D341" s="111"/>
      <c r="E341" s="69"/>
      <c r="F341" s="70"/>
      <c r="G341" s="69"/>
      <c r="H341" s="70"/>
      <c r="I341" s="66"/>
      <c r="J341" s="71"/>
      <c r="K341" s="66"/>
      <c r="L341" s="71"/>
      <c r="M341" s="66"/>
      <c r="N341" s="71"/>
      <c r="O341" s="66"/>
      <c r="P341" s="66"/>
      <c r="Q341" s="66"/>
      <c r="R341" s="70"/>
      <c r="S341" s="70"/>
      <c r="T341" s="70"/>
      <c r="U341" s="70"/>
      <c r="V341" s="70"/>
      <c r="W341" s="70"/>
      <c r="X341" s="73"/>
      <c r="Y341" s="63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</row>
    <row r="342" spans="2:38" x14ac:dyDescent="0.25">
      <c r="B342" s="66"/>
      <c r="C342" s="68"/>
      <c r="D342" s="111"/>
      <c r="E342" s="69"/>
      <c r="F342" s="70"/>
      <c r="G342" s="69"/>
      <c r="H342" s="70"/>
      <c r="I342" s="66"/>
      <c r="J342" s="71"/>
      <c r="K342" s="66"/>
      <c r="L342" s="71"/>
      <c r="M342" s="66"/>
      <c r="N342" s="71"/>
      <c r="O342" s="66"/>
      <c r="P342" s="66"/>
      <c r="Q342" s="66"/>
      <c r="R342" s="70"/>
      <c r="S342" s="70"/>
      <c r="T342" s="70"/>
      <c r="U342" s="70"/>
      <c r="V342" s="70"/>
      <c r="W342" s="70"/>
      <c r="X342" s="73"/>
      <c r="Y342" s="63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</row>
    <row r="343" spans="2:38" x14ac:dyDescent="0.25">
      <c r="B343" s="66"/>
      <c r="C343" s="68"/>
      <c r="D343" s="111"/>
      <c r="E343" s="69"/>
      <c r="F343" s="70"/>
      <c r="G343" s="69"/>
      <c r="H343" s="70"/>
      <c r="I343" s="66"/>
      <c r="J343" s="71"/>
      <c r="K343" s="66"/>
      <c r="L343" s="71"/>
      <c r="M343" s="66"/>
      <c r="N343" s="71"/>
      <c r="O343" s="66"/>
      <c r="P343" s="66"/>
      <c r="Q343" s="66"/>
      <c r="R343" s="70"/>
      <c r="S343" s="70"/>
      <c r="T343" s="70"/>
      <c r="U343" s="70"/>
      <c r="V343" s="70"/>
      <c r="W343" s="70"/>
      <c r="X343" s="73"/>
      <c r="Y343" s="63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</row>
    <row r="344" spans="2:38" x14ac:dyDescent="0.25">
      <c r="B344" s="66"/>
      <c r="C344" s="68"/>
      <c r="D344" s="111"/>
      <c r="E344" s="69"/>
      <c r="F344" s="70"/>
      <c r="G344" s="69"/>
      <c r="H344" s="70"/>
      <c r="I344" s="66"/>
      <c r="J344" s="71"/>
      <c r="K344" s="66"/>
      <c r="L344" s="71"/>
      <c r="M344" s="66"/>
      <c r="N344" s="71"/>
      <c r="O344" s="66"/>
      <c r="P344" s="66"/>
      <c r="Q344" s="66"/>
      <c r="R344" s="70"/>
      <c r="S344" s="70"/>
      <c r="T344" s="70"/>
      <c r="U344" s="70"/>
      <c r="V344" s="70"/>
      <c r="W344" s="70"/>
      <c r="X344" s="73"/>
      <c r="Y344" s="63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</row>
    <row r="345" spans="2:38" x14ac:dyDescent="0.25">
      <c r="B345" s="66"/>
      <c r="C345" s="68"/>
      <c r="D345" s="111"/>
      <c r="E345" s="69"/>
      <c r="F345" s="70"/>
      <c r="G345" s="69"/>
      <c r="H345" s="70"/>
      <c r="I345" s="66"/>
      <c r="J345" s="71"/>
      <c r="K345" s="66"/>
      <c r="L345" s="71"/>
      <c r="M345" s="66"/>
      <c r="N345" s="71"/>
      <c r="O345" s="66"/>
      <c r="P345" s="66"/>
      <c r="Q345" s="66"/>
      <c r="R345" s="70"/>
      <c r="S345" s="70"/>
      <c r="T345" s="70"/>
      <c r="U345" s="70"/>
      <c r="V345" s="70"/>
      <c r="W345" s="70"/>
      <c r="X345" s="73"/>
      <c r="Y345" s="63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</row>
    <row r="346" spans="2:38" x14ac:dyDescent="0.25">
      <c r="B346" s="66"/>
      <c r="C346" s="68"/>
      <c r="D346" s="111"/>
      <c r="E346" s="69"/>
      <c r="F346" s="70"/>
      <c r="G346" s="69"/>
      <c r="H346" s="70"/>
      <c r="I346" s="66"/>
      <c r="J346" s="71"/>
      <c r="K346" s="66"/>
      <c r="L346" s="71"/>
      <c r="M346" s="66"/>
      <c r="N346" s="71"/>
      <c r="O346" s="66"/>
      <c r="P346" s="66"/>
      <c r="Q346" s="66"/>
      <c r="R346" s="70"/>
      <c r="S346" s="70"/>
      <c r="T346" s="70"/>
      <c r="U346" s="70"/>
      <c r="V346" s="70"/>
      <c r="W346" s="70"/>
      <c r="X346" s="73"/>
      <c r="Y346" s="63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</row>
    <row r="347" spans="2:38" x14ac:dyDescent="0.25">
      <c r="B347" s="66"/>
      <c r="C347" s="68"/>
      <c r="D347" s="111"/>
      <c r="E347" s="69"/>
      <c r="F347" s="70"/>
      <c r="G347" s="69"/>
      <c r="H347" s="70"/>
      <c r="I347" s="66"/>
      <c r="J347" s="71"/>
      <c r="K347" s="66"/>
      <c r="L347" s="71"/>
      <c r="M347" s="66"/>
      <c r="N347" s="71"/>
      <c r="O347" s="66"/>
      <c r="P347" s="66"/>
      <c r="Q347" s="66"/>
      <c r="R347" s="70"/>
      <c r="S347" s="70"/>
      <c r="T347" s="70"/>
      <c r="U347" s="70"/>
      <c r="V347" s="70"/>
      <c r="W347" s="70"/>
      <c r="X347" s="73"/>
      <c r="Y347" s="63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</row>
    <row r="348" spans="2:38" x14ac:dyDescent="0.25">
      <c r="B348" s="66"/>
      <c r="C348" s="68"/>
      <c r="D348" s="111"/>
      <c r="E348" s="69"/>
      <c r="F348" s="70"/>
      <c r="G348" s="69"/>
      <c r="H348" s="70"/>
      <c r="I348" s="66"/>
      <c r="J348" s="71"/>
      <c r="K348" s="66"/>
      <c r="L348" s="71"/>
      <c r="M348" s="66"/>
      <c r="N348" s="71"/>
      <c r="O348" s="66"/>
      <c r="P348" s="66"/>
      <c r="Q348" s="66"/>
      <c r="R348" s="70"/>
      <c r="S348" s="70"/>
      <c r="T348" s="70"/>
      <c r="U348" s="70"/>
      <c r="V348" s="70"/>
      <c r="W348" s="70"/>
      <c r="X348" s="73"/>
      <c r="Y348" s="63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</row>
    <row r="349" spans="2:38" x14ac:dyDescent="0.25">
      <c r="B349" s="66"/>
      <c r="C349" s="68"/>
      <c r="D349" s="111"/>
      <c r="E349" s="69"/>
      <c r="F349" s="70"/>
      <c r="G349" s="69"/>
      <c r="H349" s="70"/>
      <c r="I349" s="66"/>
      <c r="J349" s="71"/>
      <c r="K349" s="66"/>
      <c r="L349" s="71"/>
      <c r="M349" s="66"/>
      <c r="N349" s="71"/>
      <c r="O349" s="66"/>
      <c r="P349" s="66"/>
      <c r="Q349" s="66"/>
      <c r="R349" s="70"/>
      <c r="S349" s="70"/>
      <c r="T349" s="70"/>
      <c r="U349" s="70"/>
      <c r="V349" s="70"/>
      <c r="W349" s="70"/>
      <c r="X349" s="73"/>
      <c r="Y349" s="63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</row>
    <row r="350" spans="2:38" x14ac:dyDescent="0.25">
      <c r="B350" s="66"/>
      <c r="C350" s="68"/>
      <c r="D350" s="111"/>
      <c r="E350" s="69"/>
      <c r="F350" s="70"/>
      <c r="G350" s="69"/>
      <c r="H350" s="70"/>
      <c r="I350" s="66"/>
      <c r="J350" s="71"/>
      <c r="K350" s="66"/>
      <c r="L350" s="71"/>
      <c r="M350" s="66"/>
      <c r="N350" s="71"/>
      <c r="O350" s="66"/>
      <c r="P350" s="66"/>
      <c r="Q350" s="66"/>
      <c r="R350" s="70"/>
      <c r="S350" s="70"/>
      <c r="T350" s="70"/>
      <c r="U350" s="70"/>
      <c r="V350" s="70"/>
      <c r="W350" s="70"/>
      <c r="X350" s="73"/>
      <c r="Y350" s="63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</row>
    <row r="351" spans="2:38" x14ac:dyDescent="0.25">
      <c r="B351" s="66"/>
      <c r="C351" s="68"/>
      <c r="D351" s="111"/>
      <c r="E351" s="69"/>
      <c r="F351" s="70"/>
      <c r="G351" s="69"/>
      <c r="H351" s="70"/>
      <c r="I351" s="66"/>
      <c r="J351" s="71"/>
      <c r="K351" s="66"/>
      <c r="L351" s="71"/>
      <c r="M351" s="66"/>
      <c r="N351" s="71"/>
      <c r="O351" s="66"/>
      <c r="P351" s="66"/>
      <c r="Q351" s="66"/>
      <c r="R351" s="70"/>
      <c r="S351" s="70"/>
      <c r="T351" s="70"/>
      <c r="U351" s="70"/>
      <c r="V351" s="70"/>
      <c r="W351" s="70"/>
      <c r="X351" s="73"/>
      <c r="Y351" s="63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</row>
    <row r="352" spans="2:38" x14ac:dyDescent="0.25">
      <c r="B352" s="66"/>
      <c r="C352" s="68"/>
      <c r="D352" s="111"/>
      <c r="E352" s="69"/>
      <c r="F352" s="70"/>
      <c r="G352" s="69"/>
      <c r="H352" s="70"/>
      <c r="I352" s="66"/>
      <c r="J352" s="71"/>
      <c r="K352" s="66"/>
      <c r="L352" s="71"/>
      <c r="M352" s="66"/>
      <c r="N352" s="71"/>
      <c r="O352" s="66"/>
      <c r="P352" s="66"/>
      <c r="Q352" s="66"/>
      <c r="R352" s="70"/>
      <c r="S352" s="70"/>
      <c r="T352" s="70"/>
      <c r="U352" s="70"/>
      <c r="V352" s="70"/>
      <c r="W352" s="70"/>
      <c r="X352" s="73"/>
      <c r="Y352" s="63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</row>
    <row r="353" spans="2:44" x14ac:dyDescent="0.25">
      <c r="B353" s="66"/>
      <c r="C353" s="68"/>
      <c r="D353" s="111"/>
      <c r="E353" s="69"/>
      <c r="F353" s="70"/>
      <c r="G353" s="69"/>
      <c r="H353" s="70"/>
      <c r="I353" s="66"/>
      <c r="J353" s="71"/>
      <c r="K353" s="66"/>
      <c r="L353" s="71"/>
      <c r="M353" s="66"/>
      <c r="N353" s="71"/>
      <c r="O353" s="66"/>
      <c r="P353" s="66"/>
      <c r="Q353" s="66"/>
      <c r="R353" s="70"/>
      <c r="S353" s="70"/>
      <c r="T353" s="70"/>
      <c r="U353" s="70"/>
      <c r="V353" s="70"/>
      <c r="W353" s="70"/>
      <c r="X353" s="73"/>
      <c r="Y353" s="63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63"/>
      <c r="AN353" s="63"/>
      <c r="AO353" s="63"/>
      <c r="AP353" s="63"/>
      <c r="AQ353" s="63"/>
      <c r="AR353" s="63"/>
    </row>
    <row r="354" spans="2:44" x14ac:dyDescent="0.25">
      <c r="B354" s="66"/>
      <c r="C354" s="68"/>
      <c r="D354" s="111"/>
      <c r="E354" s="69"/>
      <c r="F354" s="70"/>
      <c r="G354" s="69"/>
      <c r="H354" s="70"/>
      <c r="I354" s="66"/>
      <c r="J354" s="71"/>
      <c r="K354" s="66"/>
      <c r="L354" s="71"/>
      <c r="M354" s="66"/>
      <c r="N354" s="71"/>
      <c r="O354" s="66"/>
      <c r="P354" s="66"/>
      <c r="Q354" s="66"/>
      <c r="R354" s="70"/>
      <c r="S354" s="70"/>
      <c r="T354" s="70"/>
      <c r="U354" s="70"/>
      <c r="V354" s="70"/>
      <c r="W354" s="70"/>
      <c r="X354" s="73"/>
      <c r="Y354" s="63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63"/>
      <c r="AN354" s="63"/>
      <c r="AO354" s="63"/>
      <c r="AP354" s="63"/>
      <c r="AQ354" s="63"/>
      <c r="AR354" s="63"/>
    </row>
    <row r="355" spans="2:44" x14ac:dyDescent="0.25">
      <c r="B355" s="66"/>
      <c r="C355" s="68"/>
      <c r="D355" s="111"/>
      <c r="E355" s="69"/>
      <c r="F355" s="70"/>
      <c r="G355" s="69"/>
      <c r="H355" s="70"/>
      <c r="I355" s="66"/>
      <c r="J355" s="71"/>
      <c r="K355" s="66"/>
      <c r="L355" s="71"/>
      <c r="M355" s="66"/>
      <c r="N355" s="71"/>
      <c r="O355" s="66"/>
      <c r="P355" s="66"/>
      <c r="Q355" s="66"/>
      <c r="R355" s="70"/>
      <c r="S355" s="70"/>
      <c r="T355" s="70"/>
      <c r="U355" s="70"/>
      <c r="V355" s="70"/>
      <c r="W355" s="70"/>
      <c r="X355" s="73"/>
      <c r="Y355" s="63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63"/>
      <c r="AN355" s="63"/>
      <c r="AO355" s="63"/>
      <c r="AP355" s="63"/>
      <c r="AQ355" s="63"/>
      <c r="AR355" s="63"/>
    </row>
    <row r="356" spans="2:44" x14ac:dyDescent="0.25">
      <c r="B356" s="66"/>
      <c r="C356" s="68"/>
      <c r="D356" s="111"/>
      <c r="E356" s="69"/>
      <c r="F356" s="70"/>
      <c r="G356" s="69"/>
      <c r="H356" s="70"/>
      <c r="I356" s="66"/>
      <c r="J356" s="71"/>
      <c r="K356" s="66"/>
      <c r="L356" s="71"/>
      <c r="M356" s="66"/>
      <c r="N356" s="71"/>
      <c r="O356" s="66"/>
      <c r="P356" s="66"/>
      <c r="Q356" s="66"/>
      <c r="R356" s="70"/>
      <c r="S356" s="70"/>
      <c r="T356" s="70"/>
      <c r="U356" s="70"/>
      <c r="V356" s="70"/>
      <c r="W356" s="70"/>
      <c r="X356" s="73"/>
      <c r="Y356" s="63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63"/>
      <c r="AN356" s="63"/>
      <c r="AO356" s="63"/>
      <c r="AP356" s="63"/>
      <c r="AQ356" s="63"/>
      <c r="AR356" s="63"/>
    </row>
    <row r="357" spans="2:44" x14ac:dyDescent="0.25">
      <c r="B357" s="66"/>
      <c r="C357" s="68"/>
      <c r="D357" s="111"/>
      <c r="E357" s="69"/>
      <c r="F357" s="70"/>
      <c r="G357" s="69"/>
      <c r="H357" s="70"/>
      <c r="I357" s="66"/>
      <c r="J357" s="71"/>
      <c r="K357" s="66"/>
      <c r="L357" s="71"/>
      <c r="M357" s="66"/>
      <c r="N357" s="71"/>
      <c r="O357" s="66"/>
      <c r="P357" s="66"/>
      <c r="Q357" s="66"/>
      <c r="R357" s="70"/>
      <c r="S357" s="70"/>
      <c r="T357" s="70"/>
      <c r="U357" s="70"/>
      <c r="V357" s="70"/>
      <c r="W357" s="70"/>
      <c r="X357" s="73"/>
      <c r="Y357" s="63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63"/>
      <c r="AN357" s="63"/>
      <c r="AO357" s="63"/>
      <c r="AP357" s="63"/>
      <c r="AQ357" s="63"/>
      <c r="AR357" s="63"/>
    </row>
    <row r="358" spans="2:44" x14ac:dyDescent="0.25">
      <c r="B358" s="66"/>
      <c r="C358" s="68"/>
      <c r="D358" s="111"/>
      <c r="E358" s="69"/>
      <c r="F358" s="70"/>
      <c r="G358" s="69"/>
      <c r="H358" s="70"/>
      <c r="I358" s="66"/>
      <c r="J358" s="71"/>
      <c r="K358" s="66"/>
      <c r="L358" s="71"/>
      <c r="M358" s="66"/>
      <c r="N358" s="71"/>
      <c r="O358" s="66"/>
      <c r="P358" s="66"/>
      <c r="Q358" s="66"/>
      <c r="R358" s="70"/>
      <c r="S358" s="70"/>
      <c r="T358" s="70"/>
      <c r="U358" s="70"/>
      <c r="V358" s="70"/>
      <c r="W358" s="70"/>
      <c r="X358" s="73"/>
      <c r="Y358" s="63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63"/>
      <c r="AN358" s="63"/>
      <c r="AO358" s="63"/>
      <c r="AP358" s="63"/>
      <c r="AQ358" s="63"/>
      <c r="AR358" s="63"/>
    </row>
    <row r="359" spans="2:44" x14ac:dyDescent="0.25">
      <c r="B359" s="66"/>
      <c r="C359" s="68"/>
      <c r="D359" s="111"/>
      <c r="E359" s="69"/>
      <c r="F359" s="70"/>
      <c r="G359" s="69"/>
      <c r="H359" s="70"/>
      <c r="I359" s="66"/>
      <c r="J359" s="71"/>
      <c r="K359" s="66"/>
      <c r="L359" s="71"/>
      <c r="M359" s="66"/>
      <c r="N359" s="71"/>
      <c r="O359" s="66"/>
      <c r="P359" s="66"/>
      <c r="Q359" s="66"/>
      <c r="R359" s="70"/>
      <c r="S359" s="70"/>
      <c r="T359" s="70"/>
      <c r="U359" s="70"/>
      <c r="V359" s="70"/>
      <c r="W359" s="70"/>
      <c r="X359" s="73"/>
      <c r="Y359" s="63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63"/>
      <c r="AN359" s="63"/>
      <c r="AO359" s="63"/>
      <c r="AP359" s="63"/>
      <c r="AQ359" s="63"/>
      <c r="AR359" s="63"/>
    </row>
    <row r="360" spans="2:44" x14ac:dyDescent="0.25">
      <c r="B360" s="66"/>
      <c r="C360" s="68"/>
      <c r="D360" s="111"/>
      <c r="E360" s="69"/>
      <c r="F360" s="70"/>
      <c r="G360" s="69"/>
      <c r="H360" s="70"/>
      <c r="I360" s="66"/>
      <c r="J360" s="71"/>
      <c r="K360" s="66"/>
      <c r="L360" s="71"/>
      <c r="M360" s="66"/>
      <c r="N360" s="71"/>
      <c r="O360" s="66"/>
      <c r="P360" s="66"/>
      <c r="Q360" s="66"/>
      <c r="R360" s="70"/>
      <c r="S360" s="70"/>
      <c r="T360" s="70"/>
      <c r="U360" s="70"/>
      <c r="V360" s="70"/>
      <c r="W360" s="70"/>
      <c r="X360" s="73"/>
      <c r="Y360" s="63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63"/>
      <c r="AN360" s="63"/>
      <c r="AO360" s="63"/>
      <c r="AP360" s="63"/>
      <c r="AQ360" s="63"/>
      <c r="AR360" s="63"/>
    </row>
    <row r="361" spans="2:44" x14ac:dyDescent="0.25">
      <c r="B361" s="66"/>
      <c r="C361" s="68"/>
      <c r="D361" s="111"/>
      <c r="E361" s="69"/>
      <c r="F361" s="70"/>
      <c r="G361" s="69"/>
      <c r="H361" s="70"/>
      <c r="I361" s="66"/>
      <c r="J361" s="71"/>
      <c r="K361" s="66"/>
      <c r="L361" s="71"/>
      <c r="M361" s="66"/>
      <c r="N361" s="71"/>
      <c r="O361" s="66"/>
      <c r="P361" s="66"/>
      <c r="Q361" s="66"/>
      <c r="R361" s="70"/>
      <c r="S361" s="70"/>
      <c r="T361" s="70"/>
      <c r="U361" s="70"/>
      <c r="V361" s="70"/>
      <c r="W361" s="70"/>
      <c r="X361" s="73"/>
      <c r="Y361" s="63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28"/>
      <c r="AN361" s="63"/>
      <c r="AO361" s="63"/>
      <c r="AP361" s="63"/>
      <c r="AQ361" s="63"/>
      <c r="AR361" s="63"/>
    </row>
    <row r="362" spans="2:44" x14ac:dyDescent="0.25">
      <c r="B362" s="66"/>
      <c r="C362" s="68"/>
      <c r="D362" s="111"/>
      <c r="E362" s="69"/>
      <c r="F362" s="70"/>
      <c r="G362" s="69"/>
      <c r="H362" s="70"/>
      <c r="I362" s="66"/>
      <c r="J362" s="71"/>
      <c r="K362" s="66"/>
      <c r="L362" s="71"/>
      <c r="M362" s="66"/>
      <c r="N362" s="71"/>
      <c r="O362" s="66"/>
      <c r="P362" s="66"/>
      <c r="Q362" s="66"/>
      <c r="R362" s="70"/>
      <c r="S362" s="70"/>
      <c r="T362" s="70"/>
      <c r="U362" s="70"/>
      <c r="V362" s="70"/>
      <c r="W362" s="70"/>
      <c r="X362" s="73"/>
      <c r="Y362" s="63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28"/>
      <c r="AN362" s="28"/>
      <c r="AO362" s="28"/>
      <c r="AP362" s="28"/>
      <c r="AQ362" s="28"/>
      <c r="AR362" s="28"/>
    </row>
    <row r="363" spans="2:44" x14ac:dyDescent="0.25">
      <c r="B363" s="66"/>
      <c r="C363" s="68"/>
      <c r="D363" s="111"/>
      <c r="E363" s="69"/>
      <c r="F363" s="70"/>
      <c r="G363" s="69"/>
      <c r="H363" s="70"/>
      <c r="I363" s="66"/>
      <c r="J363" s="71"/>
      <c r="K363" s="66"/>
      <c r="L363" s="71"/>
      <c r="M363" s="66"/>
      <c r="N363" s="71"/>
      <c r="O363" s="66"/>
      <c r="P363" s="66"/>
      <c r="Q363" s="66"/>
      <c r="R363" s="70"/>
      <c r="S363" s="70"/>
      <c r="T363" s="70"/>
      <c r="U363" s="70"/>
      <c r="V363" s="70"/>
      <c r="W363" s="70"/>
      <c r="X363" s="73"/>
      <c r="Y363" s="63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28"/>
      <c r="AN363" s="28"/>
      <c r="AO363" s="28"/>
      <c r="AP363" s="28"/>
      <c r="AQ363" s="28"/>
      <c r="AR363" s="28"/>
    </row>
    <row r="364" spans="2:44" x14ac:dyDescent="0.25">
      <c r="B364" s="66"/>
      <c r="C364" s="68"/>
      <c r="D364" s="111"/>
      <c r="E364" s="69"/>
      <c r="F364" s="70"/>
      <c r="G364" s="69"/>
      <c r="H364" s="70"/>
      <c r="I364" s="66"/>
      <c r="J364" s="71"/>
      <c r="K364" s="66"/>
      <c r="L364" s="71"/>
      <c r="M364" s="66"/>
      <c r="N364" s="71"/>
      <c r="O364" s="66"/>
      <c r="P364" s="66"/>
      <c r="Q364" s="66"/>
      <c r="R364" s="70"/>
      <c r="S364" s="70"/>
      <c r="T364" s="70"/>
      <c r="U364" s="70"/>
      <c r="V364" s="70"/>
      <c r="W364" s="70"/>
      <c r="X364" s="73"/>
      <c r="Y364" s="63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28"/>
      <c r="AN364" s="28"/>
      <c r="AO364" s="28"/>
      <c r="AP364" s="28"/>
      <c r="AQ364" s="28"/>
      <c r="AR364" s="28"/>
    </row>
    <row r="365" spans="2:44" x14ac:dyDescent="0.25">
      <c r="B365" s="66"/>
      <c r="C365" s="68"/>
      <c r="D365" s="111"/>
      <c r="E365" s="69"/>
      <c r="F365" s="70"/>
      <c r="G365" s="69"/>
      <c r="H365" s="70"/>
      <c r="I365" s="66"/>
      <c r="J365" s="71"/>
      <c r="K365" s="66"/>
      <c r="L365" s="71"/>
      <c r="M365" s="66"/>
      <c r="N365" s="71"/>
      <c r="O365" s="66"/>
      <c r="P365" s="66"/>
      <c r="Q365" s="66"/>
      <c r="R365" s="70"/>
      <c r="S365" s="70"/>
      <c r="T365" s="70"/>
      <c r="U365" s="70"/>
      <c r="V365" s="70"/>
      <c r="W365" s="70"/>
      <c r="X365" s="73"/>
      <c r="Y365" s="63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28"/>
      <c r="AN365" s="28"/>
      <c r="AO365" s="28"/>
      <c r="AP365" s="28"/>
      <c r="AQ365" s="28"/>
      <c r="AR365" s="28"/>
    </row>
  </sheetData>
  <mergeCells count="5">
    <mergeCell ref="B2:G2"/>
    <mergeCell ref="Y2:AG2"/>
    <mergeCell ref="AI2:AS2"/>
    <mergeCell ref="R2:W2"/>
    <mergeCell ref="I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pane ySplit="2" topLeftCell="A45" activePane="bottomLeft" state="frozen"/>
      <selection pane="bottomLeft" activeCell="M56" sqref="M56:M71"/>
    </sheetView>
  </sheetViews>
  <sheetFormatPr defaultRowHeight="15.75" x14ac:dyDescent="0.25"/>
  <cols>
    <col min="1" max="2" width="9.140625" style="2"/>
    <col min="3" max="3" width="12.7109375" style="2" bestFit="1" customWidth="1"/>
    <col min="4" max="4" width="12" style="2" bestFit="1" customWidth="1"/>
    <col min="5" max="5" width="12.7109375" style="2" bestFit="1" customWidth="1"/>
    <col min="6" max="6" width="12" style="2" bestFit="1" customWidth="1"/>
    <col min="7" max="10" width="9.140625" style="2"/>
    <col min="11" max="11" width="21.42578125" style="2" bestFit="1" customWidth="1"/>
    <col min="12" max="12" width="21.42578125" style="2" customWidth="1"/>
    <col min="13" max="13" width="28.42578125" style="2" customWidth="1"/>
    <col min="14" max="16384" width="9.140625" style="2"/>
  </cols>
  <sheetData>
    <row r="1" spans="1:13" x14ac:dyDescent="0.25">
      <c r="A1" s="147" t="s">
        <v>401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</row>
    <row r="2" spans="1:13" x14ac:dyDescent="0.25">
      <c r="A2" s="147" t="s">
        <v>61</v>
      </c>
      <c r="B2" s="147"/>
      <c r="C2" s="12" t="s">
        <v>350</v>
      </c>
      <c r="D2" s="12" t="s">
        <v>351</v>
      </c>
      <c r="E2" s="12" t="s">
        <v>352</v>
      </c>
      <c r="F2" s="12" t="s">
        <v>351</v>
      </c>
      <c r="G2" s="12" t="s">
        <v>350</v>
      </c>
      <c r="H2" s="12" t="s">
        <v>351</v>
      </c>
      <c r="I2" s="12" t="s">
        <v>352</v>
      </c>
      <c r="J2" s="12" t="s">
        <v>351</v>
      </c>
      <c r="K2" s="12" t="s">
        <v>383</v>
      </c>
      <c r="L2" s="12" t="s">
        <v>408</v>
      </c>
      <c r="M2" s="12" t="s">
        <v>404</v>
      </c>
    </row>
    <row r="3" spans="1:13" x14ac:dyDescent="0.25">
      <c r="A3" s="2" t="s">
        <v>354</v>
      </c>
      <c r="B3" s="2">
        <v>1</v>
      </c>
      <c r="C3" s="5">
        <v>-9.7507845955582493</v>
      </c>
      <c r="D3" s="5">
        <v>0.27376568474421192</v>
      </c>
      <c r="E3" s="5">
        <v>2.3318758286136685</v>
      </c>
      <c r="F3" s="5">
        <v>0.16073307549479232</v>
      </c>
      <c r="K3" s="2" t="s">
        <v>400</v>
      </c>
    </row>
    <row r="4" spans="1:13" x14ac:dyDescent="0.25">
      <c r="A4" s="2" t="s">
        <v>354</v>
      </c>
      <c r="B4" s="2">
        <v>1</v>
      </c>
      <c r="C4" s="5">
        <v>-9.4257783019775854</v>
      </c>
      <c r="D4" s="5">
        <v>0.27365543779729362</v>
      </c>
      <c r="E4" s="5">
        <v>2.2593142005177373</v>
      </c>
      <c r="F4" s="5">
        <v>0.13271280452165832</v>
      </c>
      <c r="K4" s="2" t="s">
        <v>400</v>
      </c>
    </row>
    <row r="5" spans="1:13" x14ac:dyDescent="0.25">
      <c r="A5" s="2" t="s">
        <v>354</v>
      </c>
      <c r="B5" s="2">
        <v>12</v>
      </c>
      <c r="C5" s="5">
        <v>-9.5665856557751621</v>
      </c>
      <c r="D5" s="5">
        <v>0.2713875145958331</v>
      </c>
      <c r="E5" s="5">
        <v>3.6999950164013544</v>
      </c>
      <c r="F5" s="5">
        <v>0.13457172822897084</v>
      </c>
      <c r="K5" s="2" t="s">
        <v>400</v>
      </c>
    </row>
    <row r="6" spans="1:13" x14ac:dyDescent="0.25">
      <c r="A6" s="2" t="s">
        <v>354</v>
      </c>
      <c r="B6" s="2">
        <v>12</v>
      </c>
      <c r="C6" s="5">
        <v>-9.8418175663933489</v>
      </c>
      <c r="D6" s="5">
        <v>0.3081320510753135</v>
      </c>
      <c r="E6" s="5">
        <v>3.6012870910793509</v>
      </c>
      <c r="F6" s="5">
        <v>0.11126028881498319</v>
      </c>
      <c r="K6" s="2" t="s">
        <v>400</v>
      </c>
    </row>
    <row r="7" spans="1:13" x14ac:dyDescent="0.25">
      <c r="A7" s="2" t="s">
        <v>354</v>
      </c>
      <c r="B7" s="2">
        <v>20</v>
      </c>
      <c r="C7" s="5">
        <v>-11.488395255729275</v>
      </c>
      <c r="D7" s="5">
        <v>0.25176494245065145</v>
      </c>
      <c r="E7" s="5">
        <v>2.3567539390232461</v>
      </c>
      <c r="F7" s="5">
        <v>0.18322952587796057</v>
      </c>
      <c r="K7" s="2" t="s">
        <v>400</v>
      </c>
    </row>
    <row r="8" spans="1:13" x14ac:dyDescent="0.25">
      <c r="A8" s="2" t="s">
        <v>354</v>
      </c>
      <c r="B8" s="2">
        <v>20</v>
      </c>
      <c r="C8" s="5">
        <v>-11.524001929402111</v>
      </c>
      <c r="D8" s="5">
        <v>0.2779091216894804</v>
      </c>
      <c r="E8" s="5">
        <v>2.4055431634790514</v>
      </c>
      <c r="F8" s="5">
        <v>0.14558515917425585</v>
      </c>
      <c r="K8" s="2" t="s">
        <v>400</v>
      </c>
    </row>
    <row r="9" spans="1:13" x14ac:dyDescent="0.25">
      <c r="A9" s="2" t="s">
        <v>354</v>
      </c>
      <c r="B9" s="2">
        <v>30</v>
      </c>
      <c r="C9" s="5">
        <v>-9.8899381397717221</v>
      </c>
      <c r="D9" s="5">
        <v>0.27614411852077736</v>
      </c>
      <c r="E9" s="5">
        <v>2.2569156103722334</v>
      </c>
      <c r="F9" s="5">
        <v>0.11473742996455318</v>
      </c>
      <c r="K9" s="2" t="s">
        <v>400</v>
      </c>
    </row>
    <row r="10" spans="1:13" x14ac:dyDescent="0.25">
      <c r="A10" s="2" t="s">
        <v>354</v>
      </c>
      <c r="B10" s="2">
        <v>40</v>
      </c>
      <c r="C10" s="5">
        <v>-10.654872194818424</v>
      </c>
      <c r="D10" s="5">
        <v>0.33456358948089088</v>
      </c>
      <c r="E10" s="5">
        <v>2.9340537775288511</v>
      </c>
      <c r="F10" s="5">
        <v>0.10579817615744147</v>
      </c>
      <c r="K10" s="2" t="s">
        <v>400</v>
      </c>
    </row>
    <row r="11" spans="1:13" x14ac:dyDescent="0.25">
      <c r="A11" s="2" t="s">
        <v>354</v>
      </c>
      <c r="B11" s="2">
        <v>40</v>
      </c>
      <c r="C11" s="5">
        <v>-11.078488690155956</v>
      </c>
      <c r="D11" s="5">
        <v>0.29151921682552706</v>
      </c>
      <c r="E11" s="5">
        <v>2.880448835110716</v>
      </c>
      <c r="F11" s="5">
        <v>0.15201053551623661</v>
      </c>
      <c r="K11" s="2" t="s">
        <v>400</v>
      </c>
    </row>
    <row r="12" spans="1:13" x14ac:dyDescent="0.25">
      <c r="A12" s="2" t="s">
        <v>354</v>
      </c>
      <c r="B12" s="2">
        <v>50</v>
      </c>
      <c r="C12" s="5">
        <v>-11.130589358035939</v>
      </c>
      <c r="D12" s="5">
        <v>0.24929558825494891</v>
      </c>
      <c r="E12" s="5">
        <v>3.1695990314287212</v>
      </c>
      <c r="F12" s="5">
        <v>0.18668621435878929</v>
      </c>
      <c r="K12" s="2" t="s">
        <v>400</v>
      </c>
    </row>
    <row r="13" spans="1:13" x14ac:dyDescent="0.25">
      <c r="A13" s="2" t="s">
        <v>354</v>
      </c>
      <c r="B13" s="2">
        <v>60</v>
      </c>
      <c r="C13" s="5">
        <v>-9.9692358406978023</v>
      </c>
      <c r="D13" s="5">
        <v>0.30655722821955467</v>
      </c>
      <c r="E13" s="5">
        <v>1.8050649030310613</v>
      </c>
      <c r="F13" s="5">
        <v>0.15190332157074887</v>
      </c>
      <c r="K13" s="2" t="s">
        <v>400</v>
      </c>
    </row>
    <row r="14" spans="1:13" x14ac:dyDescent="0.25">
      <c r="A14" s="2" t="s">
        <v>354</v>
      </c>
      <c r="B14" s="2">
        <v>60</v>
      </c>
      <c r="C14" s="5">
        <v>-9.4370955691617215</v>
      </c>
      <c r="D14" s="5">
        <v>0.25846047460754751</v>
      </c>
      <c r="E14" s="5">
        <v>2.0344214481553764</v>
      </c>
      <c r="F14" s="5">
        <v>0.1431139624327625</v>
      </c>
      <c r="K14" s="2" t="s">
        <v>400</v>
      </c>
    </row>
    <row r="15" spans="1:13" x14ac:dyDescent="0.25">
      <c r="A15" s="2" t="s">
        <v>354</v>
      </c>
      <c r="B15" s="2">
        <v>70</v>
      </c>
      <c r="C15" s="5">
        <v>-8.6586205301674575</v>
      </c>
      <c r="D15" s="5">
        <v>0.29300314735463145</v>
      </c>
      <c r="E15" s="5">
        <v>4.4537704970627248</v>
      </c>
      <c r="F15" s="5">
        <v>0.14624636223611504</v>
      </c>
      <c r="G15" s="2">
        <v>-8.6946572985804025</v>
      </c>
      <c r="H15" s="2">
        <v>0.18218163336038795</v>
      </c>
      <c r="I15" s="2">
        <v>4.5608780307313816</v>
      </c>
      <c r="J15" s="2">
        <v>0.15079746288549167</v>
      </c>
      <c r="K15" s="2" t="s">
        <v>400</v>
      </c>
    </row>
    <row r="16" spans="1:13" x14ac:dyDescent="0.25">
      <c r="A16" s="2" t="s">
        <v>354</v>
      </c>
      <c r="B16" s="2">
        <v>80</v>
      </c>
      <c r="C16" s="5">
        <v>-7.9973384900791054</v>
      </c>
      <c r="D16" s="5">
        <v>0.28544524057188858</v>
      </c>
      <c r="E16" s="5">
        <v>-0.5509100570864649</v>
      </c>
      <c r="F16" s="5">
        <v>0.19357463831475225</v>
      </c>
      <c r="G16" s="2">
        <v>-7.9710903034984897</v>
      </c>
      <c r="H16" s="2">
        <v>0.15341397630640324</v>
      </c>
      <c r="I16" s="2">
        <v>-3.3507440086745173E-2</v>
      </c>
      <c r="J16" s="2">
        <v>0.21344114390841179</v>
      </c>
      <c r="K16" s="2" t="s">
        <v>400</v>
      </c>
    </row>
    <row r="17" spans="1:13" x14ac:dyDescent="0.25">
      <c r="A17" s="2" t="s">
        <v>354</v>
      </c>
      <c r="B17" s="2">
        <v>90</v>
      </c>
      <c r="C17" s="5"/>
      <c r="D17" s="5"/>
      <c r="E17" s="5"/>
      <c r="F17" s="5"/>
      <c r="G17" s="2">
        <v>-10.319286582751827</v>
      </c>
      <c r="H17" s="2">
        <v>1.94607640843133</v>
      </c>
      <c r="I17" s="2">
        <v>-1.2081244572921526</v>
      </c>
      <c r="J17" s="2">
        <v>0.7617656862327683</v>
      </c>
      <c r="K17" s="2" t="s">
        <v>400</v>
      </c>
    </row>
    <row r="18" spans="1:13" x14ac:dyDescent="0.25">
      <c r="A18" s="2" t="s">
        <v>354</v>
      </c>
      <c r="B18" s="2">
        <v>100</v>
      </c>
      <c r="C18" s="5"/>
      <c r="D18" s="5"/>
      <c r="E18" s="5"/>
      <c r="F18" s="5"/>
      <c r="G18" s="2">
        <v>-8.3876861759424575</v>
      </c>
      <c r="H18" s="2">
        <v>0.60143893207915966</v>
      </c>
      <c r="I18" s="2">
        <v>2.0011140434614174</v>
      </c>
      <c r="J18" s="2">
        <v>0.41552363278632487</v>
      </c>
      <c r="K18" s="2" t="s">
        <v>399</v>
      </c>
    </row>
    <row r="19" spans="1:13" x14ac:dyDescent="0.25">
      <c r="A19" s="2" t="s">
        <v>354</v>
      </c>
      <c r="B19" s="2" t="s">
        <v>353</v>
      </c>
      <c r="C19" s="5">
        <v>-6.4498862846154363</v>
      </c>
      <c r="D19" s="5">
        <v>0.25499484311389475</v>
      </c>
      <c r="E19" s="5">
        <v>3.3151076161979276</v>
      </c>
      <c r="F19" s="5">
        <v>0.16933976100768094</v>
      </c>
      <c r="K19" s="2" t="s">
        <v>399</v>
      </c>
    </row>
    <row r="20" spans="1:13" x14ac:dyDescent="0.25">
      <c r="A20" s="2" t="s">
        <v>354</v>
      </c>
      <c r="B20" s="2">
        <v>110</v>
      </c>
      <c r="C20" s="5">
        <v>-8.2547893967254353</v>
      </c>
      <c r="D20" s="5">
        <v>0.26685767926912612</v>
      </c>
      <c r="E20" s="5">
        <v>4.6189097695352279</v>
      </c>
      <c r="F20" s="5">
        <v>0.18984700442931451</v>
      </c>
      <c r="K20" s="2" t="s">
        <v>399</v>
      </c>
    </row>
    <row r="21" spans="1:13" x14ac:dyDescent="0.25">
      <c r="A21" s="2" t="s">
        <v>354</v>
      </c>
      <c r="B21" s="2">
        <v>110</v>
      </c>
      <c r="C21" s="5">
        <v>-7.6694421766443357</v>
      </c>
      <c r="D21" s="5">
        <v>0.24155721421395943</v>
      </c>
      <c r="E21" s="5">
        <v>4.6673120731677287</v>
      </c>
      <c r="F21" s="5">
        <v>0.18345397681431569</v>
      </c>
      <c r="K21" s="2" t="s">
        <v>399</v>
      </c>
    </row>
    <row r="22" spans="1:13" x14ac:dyDescent="0.25">
      <c r="A22" s="22" t="s">
        <v>354</v>
      </c>
      <c r="B22" s="22">
        <v>120</v>
      </c>
      <c r="C22" s="23">
        <v>-6.534046184249001</v>
      </c>
      <c r="D22" s="23">
        <v>0.37047912172538339</v>
      </c>
      <c r="E22" s="23">
        <v>5.6976205023534092</v>
      </c>
      <c r="F22" s="23">
        <v>0.23311846453315857</v>
      </c>
      <c r="G22" s="22"/>
      <c r="H22" s="22"/>
      <c r="I22" s="22"/>
      <c r="J22" s="22"/>
      <c r="K22" s="22" t="s">
        <v>399</v>
      </c>
      <c r="L22" s="22"/>
      <c r="M22" s="22" t="s">
        <v>406</v>
      </c>
    </row>
    <row r="23" spans="1:13" x14ac:dyDescent="0.25">
      <c r="A23" s="2" t="s">
        <v>354</v>
      </c>
      <c r="B23" s="2">
        <v>130</v>
      </c>
      <c r="C23" s="5">
        <v>-6.698247562599108</v>
      </c>
      <c r="D23" s="5">
        <v>0.34362987690712349</v>
      </c>
      <c r="E23" s="5">
        <v>4.2250245753894635</v>
      </c>
      <c r="F23" s="5">
        <v>0.15351914391388488</v>
      </c>
      <c r="K23" s="2" t="s">
        <v>399</v>
      </c>
    </row>
    <row r="24" spans="1:13" x14ac:dyDescent="0.25">
      <c r="A24" s="2" t="s">
        <v>354</v>
      </c>
      <c r="B24" s="2">
        <v>130</v>
      </c>
      <c r="C24" s="5">
        <v>-7.0509649572657827</v>
      </c>
      <c r="D24" s="5">
        <v>0.22572368690617664</v>
      </c>
      <c r="E24" s="5">
        <v>3.903111176505405</v>
      </c>
      <c r="F24" s="5">
        <v>0.12628224921280734</v>
      </c>
      <c r="K24" s="2" t="s">
        <v>399</v>
      </c>
    </row>
    <row r="25" spans="1:13" x14ac:dyDescent="0.25">
      <c r="A25" s="2" t="s">
        <v>354</v>
      </c>
      <c r="B25" s="2">
        <v>132</v>
      </c>
      <c r="C25" s="5">
        <v>-6.1285377190015051</v>
      </c>
      <c r="D25" s="5">
        <v>0.25087696173423202</v>
      </c>
      <c r="E25" s="5">
        <v>4.3707357718615292</v>
      </c>
      <c r="F25" s="5">
        <v>0.16987425852451521</v>
      </c>
      <c r="K25" s="2" t="s">
        <v>399</v>
      </c>
    </row>
    <row r="26" spans="1:13" x14ac:dyDescent="0.25">
      <c r="A26" s="2" t="s">
        <v>354</v>
      </c>
      <c r="B26" s="2">
        <v>132</v>
      </c>
      <c r="C26" s="5">
        <v>-6.7307860661131445</v>
      </c>
      <c r="D26" s="5">
        <v>0.27679475338386994</v>
      </c>
      <c r="E26" s="5">
        <v>4.1909528759353316</v>
      </c>
      <c r="F26" s="5">
        <v>0.11425138684291322</v>
      </c>
      <c r="K26" s="2" t="s">
        <v>399</v>
      </c>
    </row>
    <row r="27" spans="1:13" x14ac:dyDescent="0.25">
      <c r="A27" s="2" t="s">
        <v>354</v>
      </c>
      <c r="B27" s="2">
        <v>143</v>
      </c>
      <c r="C27" s="5"/>
      <c r="D27" s="5"/>
      <c r="E27" s="5">
        <v>1.9799804483166501</v>
      </c>
      <c r="F27" s="5">
        <v>0.17527877337542258</v>
      </c>
      <c r="G27" s="2">
        <v>-8.4695675157062364</v>
      </c>
      <c r="H27" s="2">
        <v>0.15482959112214129</v>
      </c>
      <c r="I27" s="2">
        <v>1.9550148759172579</v>
      </c>
      <c r="J27" s="2">
        <v>0.19520608469985451</v>
      </c>
      <c r="K27" s="2" t="s">
        <v>399</v>
      </c>
    </row>
    <row r="28" spans="1:13" x14ac:dyDescent="0.25">
      <c r="A28" s="2" t="s">
        <v>354</v>
      </c>
      <c r="B28" s="2">
        <v>143</v>
      </c>
      <c r="C28" s="5">
        <v>-8.3574062692591546</v>
      </c>
      <c r="D28" s="5">
        <v>0.45302140103007538</v>
      </c>
      <c r="E28" s="5">
        <v>1.7949420501082525</v>
      </c>
      <c r="F28" s="5">
        <v>0.18272179034905089</v>
      </c>
      <c r="K28" s="2" t="s">
        <v>399</v>
      </c>
    </row>
    <row r="29" spans="1:13" x14ac:dyDescent="0.25">
      <c r="A29" s="20" t="s">
        <v>354</v>
      </c>
      <c r="B29" s="20">
        <v>146.5</v>
      </c>
      <c r="C29" s="21">
        <v>-3.7217480454587992</v>
      </c>
      <c r="D29" s="21">
        <v>0.26796982148907522</v>
      </c>
      <c r="E29" s="21">
        <v>-9.6622770434547949</v>
      </c>
      <c r="F29" s="21">
        <v>0.16144197651492104</v>
      </c>
      <c r="G29" s="20">
        <v>-4.8454494205695093</v>
      </c>
      <c r="H29" s="20">
        <v>0.11194517946228524</v>
      </c>
      <c r="I29" s="20">
        <v>-9.6707639555105125</v>
      </c>
      <c r="J29" s="20">
        <v>0.20807221082581007</v>
      </c>
      <c r="K29" s="20" t="s">
        <v>399</v>
      </c>
      <c r="L29" s="20"/>
      <c r="M29" s="20" t="s">
        <v>405</v>
      </c>
    </row>
    <row r="30" spans="1:13" x14ac:dyDescent="0.25">
      <c r="A30" s="2" t="s">
        <v>354</v>
      </c>
      <c r="B30" s="2">
        <v>152</v>
      </c>
      <c r="C30" s="5"/>
      <c r="D30" s="5"/>
      <c r="E30" s="5"/>
      <c r="F30" s="5"/>
      <c r="G30" s="2">
        <v>-5.4396237761926116</v>
      </c>
      <c r="H30" s="2">
        <v>0.25326058579555305</v>
      </c>
      <c r="I30" s="2">
        <v>-1.2186297070409291</v>
      </c>
      <c r="J30" s="2">
        <v>0.25443319635947048</v>
      </c>
      <c r="K30" s="2" t="s">
        <v>399</v>
      </c>
    </row>
    <row r="31" spans="1:13" x14ac:dyDescent="0.25">
      <c r="A31" s="2" t="s">
        <v>354</v>
      </c>
      <c r="B31" s="2">
        <v>167</v>
      </c>
      <c r="C31" s="5"/>
      <c r="D31" s="5"/>
      <c r="E31" s="5">
        <v>-1.3881430106670003</v>
      </c>
      <c r="F31" s="5">
        <v>0.14246480309960088</v>
      </c>
      <c r="G31" s="2">
        <v>-11.987409394395682</v>
      </c>
      <c r="H31" s="2">
        <v>0.12517446824402254</v>
      </c>
      <c r="I31" s="2">
        <v>-1.3665229170814861</v>
      </c>
      <c r="J31" s="2">
        <v>0.19873798386194363</v>
      </c>
      <c r="K31" s="2" t="s">
        <v>399</v>
      </c>
    </row>
    <row r="32" spans="1:13" x14ac:dyDescent="0.25">
      <c r="A32" s="2" t="s">
        <v>354</v>
      </c>
      <c r="B32" s="2">
        <v>167</v>
      </c>
      <c r="C32" s="5">
        <v>-11.682773259137319</v>
      </c>
      <c r="D32" s="5">
        <v>0.30278531492167882</v>
      </c>
      <c r="E32" s="5">
        <v>-1.5242108155223211</v>
      </c>
      <c r="F32" s="5">
        <v>0.10944816229755637</v>
      </c>
      <c r="K32" s="2" t="s">
        <v>399</v>
      </c>
    </row>
    <row r="33" spans="1:13" x14ac:dyDescent="0.25">
      <c r="A33" s="2" t="s">
        <v>354</v>
      </c>
      <c r="B33" s="2">
        <v>176</v>
      </c>
      <c r="C33" s="5">
        <v>-10.226994667896957</v>
      </c>
      <c r="D33" s="5">
        <v>0.53151441929786791</v>
      </c>
      <c r="E33" s="5">
        <v>-1.5823496514715565</v>
      </c>
      <c r="F33" s="5">
        <v>0.11202421692443668</v>
      </c>
      <c r="K33" s="2" t="s">
        <v>399</v>
      </c>
    </row>
    <row r="34" spans="1:13" x14ac:dyDescent="0.25">
      <c r="A34" s="2" t="s">
        <v>354</v>
      </c>
      <c r="B34" s="2">
        <v>184</v>
      </c>
      <c r="C34" s="5">
        <v>-10.806583728522424</v>
      </c>
      <c r="D34" s="5">
        <v>0.32677634545846534</v>
      </c>
      <c r="E34" s="5">
        <v>-1.912008301466974</v>
      </c>
      <c r="F34" s="5">
        <v>0.12630378421641739</v>
      </c>
      <c r="K34" s="2" t="s">
        <v>399</v>
      </c>
    </row>
    <row r="35" spans="1:13" x14ac:dyDescent="0.25">
      <c r="A35" s="2" t="s">
        <v>354</v>
      </c>
      <c r="B35" s="2">
        <v>184</v>
      </c>
      <c r="C35" s="5">
        <v>-10.849426135098463</v>
      </c>
      <c r="D35" s="5">
        <v>0.29786354246894575</v>
      </c>
      <c r="E35" s="5">
        <v>-2.0453922901145045</v>
      </c>
      <c r="F35" s="5">
        <v>0.13530723796286442</v>
      </c>
      <c r="K35" s="2" t="s">
        <v>399</v>
      </c>
    </row>
    <row r="36" spans="1:13" x14ac:dyDescent="0.25">
      <c r="A36" s="2" t="s">
        <v>354</v>
      </c>
      <c r="B36" s="2">
        <v>190</v>
      </c>
      <c r="C36" s="5">
        <v>-10.638531205052557</v>
      </c>
      <c r="D36" s="5">
        <v>0.28785457615995319</v>
      </c>
      <c r="E36" s="5">
        <v>-3.0231436004378458</v>
      </c>
      <c r="F36" s="5">
        <v>0.13348758569459107</v>
      </c>
      <c r="K36" s="2" t="s">
        <v>399</v>
      </c>
    </row>
    <row r="37" spans="1:13" x14ac:dyDescent="0.25">
      <c r="A37" s="2" t="s">
        <v>354</v>
      </c>
      <c r="B37" s="2">
        <v>195</v>
      </c>
      <c r="C37" s="5">
        <v>-9.0036363274170252</v>
      </c>
      <c r="D37" s="5">
        <v>0.8115146653122367</v>
      </c>
      <c r="E37" s="5">
        <v>-4.2644010130565793</v>
      </c>
      <c r="F37" s="5">
        <v>0.33017248248152564</v>
      </c>
      <c r="K37" s="2" t="s">
        <v>399</v>
      </c>
    </row>
    <row r="38" spans="1:13" x14ac:dyDescent="0.25">
      <c r="A38" s="2" t="s">
        <v>354</v>
      </c>
      <c r="B38" s="2">
        <v>200</v>
      </c>
      <c r="C38" s="5">
        <v>-9.2399033214156141</v>
      </c>
      <c r="D38" s="5">
        <v>0.4773743374415258</v>
      </c>
      <c r="E38" s="5">
        <v>-4.2316405609675556</v>
      </c>
      <c r="F38" s="5">
        <v>0.1743701063126169</v>
      </c>
      <c r="K38" s="2" t="s">
        <v>399</v>
      </c>
    </row>
    <row r="39" spans="1:13" x14ac:dyDescent="0.25">
      <c r="A39" s="2" t="s">
        <v>354</v>
      </c>
      <c r="B39" s="2">
        <v>210</v>
      </c>
      <c r="C39" s="5">
        <v>-10.112091111393257</v>
      </c>
      <c r="D39" s="5">
        <v>0.50990384255991672</v>
      </c>
      <c r="E39" s="5">
        <v>-2.989061808130375</v>
      </c>
      <c r="F39" s="5">
        <v>0.14254217309948031</v>
      </c>
      <c r="K39" s="2" t="s">
        <v>399</v>
      </c>
    </row>
    <row r="40" spans="1:13" x14ac:dyDescent="0.25">
      <c r="A40" s="20" t="s">
        <v>354</v>
      </c>
      <c r="B40" s="20">
        <v>215</v>
      </c>
      <c r="C40" s="21">
        <v>-6.2797018702270133</v>
      </c>
      <c r="D40" s="21">
        <v>0.45074192057238383</v>
      </c>
      <c r="E40" s="21">
        <v>-7.4322597158661337</v>
      </c>
      <c r="F40" s="21">
        <v>0.22367309193754148</v>
      </c>
      <c r="G40" s="20"/>
      <c r="H40" s="20"/>
      <c r="I40" s="20"/>
      <c r="J40" s="20"/>
      <c r="K40" s="20" t="s">
        <v>399</v>
      </c>
      <c r="L40" s="20"/>
      <c r="M40" s="20" t="s">
        <v>465</v>
      </c>
    </row>
    <row r="41" spans="1:13" x14ac:dyDescent="0.25">
      <c r="A41" s="20" t="s">
        <v>354</v>
      </c>
      <c r="B41" s="20">
        <v>215</v>
      </c>
      <c r="C41" s="21">
        <v>-5.8474824108053998</v>
      </c>
      <c r="D41" s="21">
        <v>1.1230090916308633</v>
      </c>
      <c r="E41" s="21">
        <v>-7.139303656962209</v>
      </c>
      <c r="F41" s="21">
        <v>0.26687555832245563</v>
      </c>
      <c r="G41" s="20"/>
      <c r="H41" s="20"/>
      <c r="I41" s="20"/>
      <c r="J41" s="20"/>
      <c r="K41" s="20" t="s">
        <v>399</v>
      </c>
      <c r="L41" s="20"/>
      <c r="M41" s="20" t="s">
        <v>465</v>
      </c>
    </row>
    <row r="42" spans="1:13" x14ac:dyDescent="0.25">
      <c r="A42" s="20" t="s">
        <v>354</v>
      </c>
      <c r="B42" s="20">
        <v>225</v>
      </c>
      <c r="C42" s="21">
        <v>-6.9040790421365887</v>
      </c>
      <c r="D42" s="21">
        <v>0.23268510550034324</v>
      </c>
      <c r="E42" s="21">
        <v>-6.7807385230829382</v>
      </c>
      <c r="F42" s="21">
        <v>0.13755904649007744</v>
      </c>
      <c r="G42" s="20"/>
      <c r="H42" s="20"/>
      <c r="I42" s="20"/>
      <c r="J42" s="20"/>
      <c r="K42" s="20" t="s">
        <v>399</v>
      </c>
      <c r="L42" s="20"/>
      <c r="M42" s="20" t="s">
        <v>465</v>
      </c>
    </row>
    <row r="43" spans="1:13" x14ac:dyDescent="0.25">
      <c r="A43" s="20" t="s">
        <v>354</v>
      </c>
      <c r="B43" s="20">
        <v>225</v>
      </c>
      <c r="C43" s="21">
        <v>-7.2332418918432815</v>
      </c>
      <c r="D43" s="21">
        <v>0.26365460733482354</v>
      </c>
      <c r="E43" s="21">
        <v>-6.8781390530184803</v>
      </c>
      <c r="F43" s="21">
        <v>0.15463903928390269</v>
      </c>
      <c r="G43" s="20"/>
      <c r="H43" s="20"/>
      <c r="I43" s="20"/>
      <c r="J43" s="20"/>
      <c r="K43" s="20" t="s">
        <v>399</v>
      </c>
      <c r="L43" s="20"/>
      <c r="M43" s="20" t="s">
        <v>465</v>
      </c>
    </row>
    <row r="44" spans="1:13" x14ac:dyDescent="0.25">
      <c r="A44" s="2" t="s">
        <v>354</v>
      </c>
      <c r="B44" s="2">
        <v>230</v>
      </c>
      <c r="C44" s="5">
        <v>-9.5232007190336123</v>
      </c>
      <c r="D44" s="5">
        <v>0.26561595335630966</v>
      </c>
      <c r="E44" s="5">
        <v>-2.4868473547553847</v>
      </c>
      <c r="F44" s="5">
        <v>0.13810419602323681</v>
      </c>
      <c r="K44" s="2" t="s">
        <v>399</v>
      </c>
    </row>
    <row r="45" spans="1:13" x14ac:dyDescent="0.25">
      <c r="A45" s="2" t="s">
        <v>354</v>
      </c>
      <c r="B45" s="2">
        <v>235</v>
      </c>
      <c r="C45" s="5">
        <v>-10.219318167872347</v>
      </c>
      <c r="D45" s="5">
        <v>0.54359008808549281</v>
      </c>
      <c r="E45" s="5">
        <v>-3.2684680137067019</v>
      </c>
      <c r="F45" s="5">
        <v>0.22415442094028953</v>
      </c>
      <c r="K45" s="2" t="s">
        <v>399</v>
      </c>
    </row>
    <row r="46" spans="1:13" x14ac:dyDescent="0.25">
      <c r="A46" s="2" t="s">
        <v>354</v>
      </c>
      <c r="B46" s="2">
        <v>251</v>
      </c>
      <c r="C46" s="5">
        <v>-10.915269862747651</v>
      </c>
      <c r="D46" s="5">
        <v>0.54172642522639591</v>
      </c>
      <c r="E46" s="5">
        <v>-3.0497885357953725</v>
      </c>
      <c r="F46" s="5">
        <v>0.23987249597414931</v>
      </c>
      <c r="K46" s="2" t="s">
        <v>399</v>
      </c>
    </row>
    <row r="47" spans="1:13" x14ac:dyDescent="0.25">
      <c r="A47" s="2" t="s">
        <v>354</v>
      </c>
      <c r="B47" s="2">
        <v>256</v>
      </c>
      <c r="C47" s="5">
        <v>-11.572495556716786</v>
      </c>
      <c r="D47" s="5">
        <v>0.56832994105380863</v>
      </c>
      <c r="E47" s="5">
        <v>-2.9696208593852682</v>
      </c>
      <c r="F47" s="5">
        <v>0.17175307401547385</v>
      </c>
      <c r="K47" s="2" t="s">
        <v>399</v>
      </c>
    </row>
    <row r="48" spans="1:13" x14ac:dyDescent="0.25">
      <c r="A48" s="2" t="s">
        <v>354</v>
      </c>
      <c r="B48" s="2">
        <v>256</v>
      </c>
      <c r="C48" s="5">
        <v>-11.265106464808932</v>
      </c>
      <c r="D48" s="5">
        <v>0.59997406174650214</v>
      </c>
      <c r="E48" s="5">
        <v>-3.0576520730512677</v>
      </c>
      <c r="F48" s="5">
        <v>0.30232633130369374</v>
      </c>
      <c r="K48" s="2" t="s">
        <v>399</v>
      </c>
    </row>
    <row r="49" spans="1:13" x14ac:dyDescent="0.25">
      <c r="A49" s="2" t="s">
        <v>354</v>
      </c>
      <c r="B49" s="2">
        <v>260</v>
      </c>
      <c r="C49" s="5">
        <v>-11.360456749058123</v>
      </c>
      <c r="D49" s="5">
        <v>0.28978086753055377</v>
      </c>
      <c r="E49" s="5">
        <v>-2.7715971595263564</v>
      </c>
      <c r="F49" s="5">
        <v>0.10990218578301471</v>
      </c>
      <c r="K49" s="2" t="s">
        <v>399</v>
      </c>
    </row>
    <row r="50" spans="1:13" x14ac:dyDescent="0.25">
      <c r="A50" s="2" t="s">
        <v>354</v>
      </c>
      <c r="B50" s="2">
        <v>270</v>
      </c>
      <c r="C50" s="5">
        <v>-11.407934115744403</v>
      </c>
      <c r="D50" s="5">
        <v>0.57672177387440315</v>
      </c>
      <c r="E50" s="5">
        <v>-3.2863555814316427</v>
      </c>
      <c r="F50" s="5">
        <v>0.19751467168898862</v>
      </c>
      <c r="K50" s="2" t="s">
        <v>399</v>
      </c>
    </row>
    <row r="51" spans="1:13" x14ac:dyDescent="0.25">
      <c r="A51" s="2" t="s">
        <v>354</v>
      </c>
      <c r="B51" s="2">
        <v>283</v>
      </c>
      <c r="C51" s="5">
        <v>-9.9039939565534905</v>
      </c>
      <c r="D51" s="5">
        <v>0.33643890455273351</v>
      </c>
      <c r="E51" s="5">
        <v>-4.9602818874623864</v>
      </c>
      <c r="F51" s="5">
        <v>0.11835157752958357</v>
      </c>
      <c r="K51" s="2" t="s">
        <v>399</v>
      </c>
      <c r="M51" s="22" t="s">
        <v>466</v>
      </c>
    </row>
    <row r="52" spans="1:13" x14ac:dyDescent="0.25">
      <c r="A52" s="20" t="s">
        <v>354</v>
      </c>
      <c r="B52" s="20">
        <v>296</v>
      </c>
      <c r="C52" s="21">
        <v>-6.3425556435616803</v>
      </c>
      <c r="D52" s="21">
        <v>0.24538884535860223</v>
      </c>
      <c r="E52" s="21">
        <v>-6.7850642352987185</v>
      </c>
      <c r="F52" s="21">
        <v>0.11465886404011406</v>
      </c>
      <c r="G52" s="20">
        <v>-5.7002934035213739</v>
      </c>
      <c r="H52" s="20">
        <v>0.19953202202826351</v>
      </c>
      <c r="I52" s="20">
        <v>-7.387623940473059</v>
      </c>
      <c r="J52" s="20">
        <v>0.16162138819197647</v>
      </c>
      <c r="K52" s="20" t="s">
        <v>399</v>
      </c>
      <c r="L52" s="20"/>
      <c r="M52" s="20" t="s">
        <v>405</v>
      </c>
    </row>
    <row r="53" spans="1:13" x14ac:dyDescent="0.25">
      <c r="A53" s="2" t="s">
        <v>354</v>
      </c>
      <c r="B53" s="2">
        <v>307</v>
      </c>
      <c r="C53" s="5">
        <v>-9.2163729789922737</v>
      </c>
      <c r="D53" s="5">
        <v>0.24205031020989248</v>
      </c>
      <c r="E53" s="5">
        <v>-2.680798594471304</v>
      </c>
      <c r="F53" s="5">
        <v>0.1194272823885837</v>
      </c>
      <c r="K53" s="2" t="s">
        <v>399</v>
      </c>
    </row>
    <row r="54" spans="1:13" x14ac:dyDescent="0.25">
      <c r="A54" s="2" t="s">
        <v>354</v>
      </c>
      <c r="B54" s="2">
        <v>307</v>
      </c>
      <c r="C54" s="5">
        <v>-9.3146071090909022</v>
      </c>
      <c r="D54" s="5">
        <v>0.21486069698854024</v>
      </c>
      <c r="E54" s="5">
        <v>-2.7416558187939035</v>
      </c>
      <c r="F54" s="5">
        <v>0.1179283817207141</v>
      </c>
      <c r="K54" s="2" t="s">
        <v>399</v>
      </c>
    </row>
    <row r="55" spans="1:13" x14ac:dyDescent="0.25">
      <c r="A55" s="20" t="s">
        <v>354</v>
      </c>
      <c r="B55" s="20">
        <v>321</v>
      </c>
      <c r="C55" s="21">
        <v>-5.8999835721866027</v>
      </c>
      <c r="D55" s="21">
        <v>0.24885601203190669</v>
      </c>
      <c r="E55" s="21">
        <v>-7.2928958220159785</v>
      </c>
      <c r="F55" s="21">
        <v>0.10842940152449222</v>
      </c>
      <c r="G55" s="20">
        <v>-6.1655487589578977</v>
      </c>
      <c r="H55" s="20">
        <v>0.21356442301904416</v>
      </c>
      <c r="I55" s="20">
        <v>-6.5502145558381217</v>
      </c>
      <c r="J55" s="20">
        <v>0.22994876293843164</v>
      </c>
      <c r="K55" s="20" t="s">
        <v>399</v>
      </c>
      <c r="L55" s="26" t="s">
        <v>409</v>
      </c>
      <c r="M55" s="20" t="s">
        <v>465</v>
      </c>
    </row>
    <row r="56" spans="1:13" x14ac:dyDescent="0.25">
      <c r="A56" s="121" t="s">
        <v>354</v>
      </c>
      <c r="B56" s="121">
        <v>331</v>
      </c>
      <c r="C56" s="122">
        <v>-8.9201695247355097</v>
      </c>
      <c r="D56" s="122">
        <v>0.27325027522989953</v>
      </c>
      <c r="E56" s="122">
        <v>-1.9604055564910847</v>
      </c>
      <c r="F56" s="122">
        <v>0.1489899005384166</v>
      </c>
      <c r="G56" s="121"/>
      <c r="H56" s="121"/>
      <c r="I56" s="121"/>
      <c r="J56" s="121"/>
      <c r="K56" s="121" t="s">
        <v>399</v>
      </c>
      <c r="L56" s="123" t="s">
        <v>409</v>
      </c>
      <c r="M56" s="121"/>
    </row>
    <row r="57" spans="1:13" x14ac:dyDescent="0.25">
      <c r="A57" s="121" t="s">
        <v>354</v>
      </c>
      <c r="B57" s="121">
        <v>331</v>
      </c>
      <c r="C57" s="122">
        <v>-8.8193604100692813</v>
      </c>
      <c r="D57" s="122">
        <v>0.2970751053232607</v>
      </c>
      <c r="E57" s="122">
        <v>-2.0493547810799675</v>
      </c>
      <c r="F57" s="122">
        <v>0.13770860473200069</v>
      </c>
      <c r="G57" s="121"/>
      <c r="H57" s="121"/>
      <c r="I57" s="121"/>
      <c r="J57" s="121"/>
      <c r="K57" s="121" t="s">
        <v>399</v>
      </c>
      <c r="L57" s="123" t="s">
        <v>409</v>
      </c>
      <c r="M57" s="121"/>
    </row>
    <row r="58" spans="1:13" x14ac:dyDescent="0.25">
      <c r="A58" s="121" t="s">
        <v>354</v>
      </c>
      <c r="B58" s="121">
        <v>342</v>
      </c>
      <c r="C58" s="122">
        <v>-9.2750124941875676</v>
      </c>
      <c r="D58" s="122">
        <v>0.25980400684123139</v>
      </c>
      <c r="E58" s="122">
        <v>-2.1222827287454411</v>
      </c>
      <c r="F58" s="122">
        <v>0.11820704547352601</v>
      </c>
      <c r="G58" s="121"/>
      <c r="H58" s="121"/>
      <c r="I58" s="121"/>
      <c r="J58" s="121"/>
      <c r="K58" s="121" t="s">
        <v>399</v>
      </c>
      <c r="L58" s="123" t="s">
        <v>409</v>
      </c>
      <c r="M58" s="121"/>
    </row>
    <row r="59" spans="1:13" x14ac:dyDescent="0.25">
      <c r="A59" s="121" t="s">
        <v>354</v>
      </c>
      <c r="B59" s="121">
        <v>350</v>
      </c>
      <c r="C59" s="122">
        <v>-8.950761755058176</v>
      </c>
      <c r="D59" s="122">
        <v>0.33556513867214588</v>
      </c>
      <c r="E59" s="122">
        <v>-1.9441925833027138</v>
      </c>
      <c r="F59" s="122">
        <v>0.14935729457662333</v>
      </c>
      <c r="G59" s="121"/>
      <c r="H59" s="121"/>
      <c r="I59" s="121"/>
      <c r="J59" s="121"/>
      <c r="K59" s="121" t="s">
        <v>399</v>
      </c>
      <c r="L59" s="123" t="s">
        <v>409</v>
      </c>
      <c r="M59" s="121"/>
    </row>
    <row r="60" spans="1:13" x14ac:dyDescent="0.25">
      <c r="A60" s="121" t="s">
        <v>354</v>
      </c>
      <c r="B60" s="121">
        <v>350</v>
      </c>
      <c r="C60" s="122">
        <v>-9.0622953208425887</v>
      </c>
      <c r="D60" s="122">
        <v>0.24455245495516426</v>
      </c>
      <c r="E60" s="122">
        <v>-2.0039191212065148</v>
      </c>
      <c r="F60" s="122">
        <v>0.13722508293442426</v>
      </c>
      <c r="G60" s="121"/>
      <c r="H60" s="121"/>
      <c r="I60" s="121"/>
      <c r="J60" s="121"/>
      <c r="K60" s="121" t="s">
        <v>399</v>
      </c>
      <c r="L60" s="123" t="s">
        <v>409</v>
      </c>
      <c r="M60" s="121"/>
    </row>
    <row r="61" spans="1:13" x14ac:dyDescent="0.25">
      <c r="A61" s="121" t="s">
        <v>354</v>
      </c>
      <c r="B61" s="121">
        <v>358</v>
      </c>
      <c r="C61" s="122">
        <v>-9.0618947261255975</v>
      </c>
      <c r="D61" s="122">
        <v>0.24291786758363249</v>
      </c>
      <c r="E61" s="122">
        <v>-2.1016002011782975</v>
      </c>
      <c r="F61" s="122">
        <v>0.11178582137920387</v>
      </c>
      <c r="G61" s="121"/>
      <c r="H61" s="121"/>
      <c r="I61" s="121"/>
      <c r="J61" s="121"/>
      <c r="K61" s="121" t="s">
        <v>399</v>
      </c>
      <c r="L61" s="123" t="s">
        <v>409</v>
      </c>
      <c r="M61" s="121"/>
    </row>
    <row r="62" spans="1:13" x14ac:dyDescent="0.25">
      <c r="A62" s="121" t="s">
        <v>354</v>
      </c>
      <c r="B62" s="121">
        <v>358</v>
      </c>
      <c r="C62" s="122">
        <v>-9.0603839695650681</v>
      </c>
      <c r="D62" s="122">
        <v>0.30286274282127584</v>
      </c>
      <c r="E62" s="122">
        <v>-2.1914290241135603</v>
      </c>
      <c r="F62" s="122">
        <v>0.11375015256869149</v>
      </c>
      <c r="G62" s="121"/>
      <c r="H62" s="121"/>
      <c r="I62" s="121"/>
      <c r="J62" s="121"/>
      <c r="K62" s="121" t="s">
        <v>399</v>
      </c>
      <c r="L62" s="123" t="s">
        <v>409</v>
      </c>
      <c r="M62" s="121"/>
    </row>
    <row r="63" spans="1:13" x14ac:dyDescent="0.25">
      <c r="A63" s="121" t="s">
        <v>354</v>
      </c>
      <c r="B63" s="121">
        <v>366</v>
      </c>
      <c r="C63" s="122">
        <v>-7.4203970059854942</v>
      </c>
      <c r="D63" s="122">
        <v>0.23805414652045298</v>
      </c>
      <c r="E63" s="122">
        <v>-2.3015520949573398</v>
      </c>
      <c r="F63" s="122">
        <v>0.1304031976526813</v>
      </c>
      <c r="G63" s="121"/>
      <c r="H63" s="121"/>
      <c r="I63" s="121"/>
      <c r="J63" s="121"/>
      <c r="K63" s="121" t="s">
        <v>399</v>
      </c>
      <c r="L63" s="123" t="s">
        <v>409</v>
      </c>
      <c r="M63" s="121"/>
    </row>
    <row r="64" spans="1:13" x14ac:dyDescent="0.25">
      <c r="A64" s="121" t="s">
        <v>354</v>
      </c>
      <c r="B64" s="121">
        <v>372</v>
      </c>
      <c r="C64" s="122">
        <v>-8.4011118469485879</v>
      </c>
      <c r="D64" s="122">
        <v>0.2595662780550877</v>
      </c>
      <c r="E64" s="122">
        <v>-2.2856089270297879</v>
      </c>
      <c r="F64" s="122">
        <v>0.13679535707694038</v>
      </c>
      <c r="G64" s="121"/>
      <c r="H64" s="121"/>
      <c r="I64" s="121"/>
      <c r="J64" s="121"/>
      <c r="K64" s="121" t="s">
        <v>399</v>
      </c>
      <c r="L64" s="123" t="s">
        <v>409</v>
      </c>
      <c r="M64" s="121"/>
    </row>
    <row r="65" spans="1:13" x14ac:dyDescent="0.25">
      <c r="A65" s="121" t="s">
        <v>354</v>
      </c>
      <c r="B65" s="121">
        <v>372</v>
      </c>
      <c r="C65" s="122">
        <v>-8.4134808373803569</v>
      </c>
      <c r="D65" s="122">
        <v>0.26966592161464464</v>
      </c>
      <c r="E65" s="122">
        <v>-2.4215623978037173</v>
      </c>
      <c r="F65" s="122">
        <v>0.15259524742669345</v>
      </c>
      <c r="G65" s="121"/>
      <c r="H65" s="121"/>
      <c r="I65" s="121"/>
      <c r="J65" s="121"/>
      <c r="K65" s="121" t="s">
        <v>399</v>
      </c>
      <c r="L65" s="123" t="s">
        <v>409</v>
      </c>
      <c r="M65" s="121"/>
    </row>
    <row r="66" spans="1:13" x14ac:dyDescent="0.25">
      <c r="A66" s="121" t="s">
        <v>354</v>
      </c>
      <c r="B66" s="121">
        <v>380</v>
      </c>
      <c r="C66" s="122">
        <v>-7.8883547782253247</v>
      </c>
      <c r="D66" s="122">
        <v>0.26569815827868054</v>
      </c>
      <c r="E66" s="122">
        <v>-1.137454126772629</v>
      </c>
      <c r="F66" s="122">
        <v>0.16895515288117835</v>
      </c>
      <c r="G66" s="121"/>
      <c r="H66" s="121"/>
      <c r="I66" s="121"/>
      <c r="J66" s="121"/>
      <c r="K66" s="121" t="s">
        <v>399</v>
      </c>
      <c r="L66" s="123" t="s">
        <v>409</v>
      </c>
      <c r="M66" s="121"/>
    </row>
    <row r="67" spans="1:13" x14ac:dyDescent="0.25">
      <c r="A67" s="121" t="s">
        <v>354</v>
      </c>
      <c r="B67" s="121">
        <v>388</v>
      </c>
      <c r="C67" s="122">
        <v>-7.772049890349912</v>
      </c>
      <c r="D67" s="122">
        <v>0.24479343738343243</v>
      </c>
      <c r="E67" s="122">
        <v>-1.3723998810430569</v>
      </c>
      <c r="F67" s="122">
        <v>0.11417854303577936</v>
      </c>
      <c r="G67" s="121">
        <v>-8.3021474393439778</v>
      </c>
      <c r="H67" s="121">
        <v>0.14392307482708536</v>
      </c>
      <c r="I67" s="121">
        <v>-0.96434359605434727</v>
      </c>
      <c r="J67" s="121">
        <v>0.19789663338238636</v>
      </c>
      <c r="K67" s="121" t="s">
        <v>399</v>
      </c>
      <c r="L67" s="123" t="s">
        <v>409</v>
      </c>
      <c r="M67" s="121"/>
    </row>
    <row r="68" spans="1:13" x14ac:dyDescent="0.25">
      <c r="A68" s="121" t="s">
        <v>354</v>
      </c>
      <c r="B68" s="121">
        <v>388</v>
      </c>
      <c r="C68" s="122"/>
      <c r="D68" s="122"/>
      <c r="E68" s="122">
        <v>-1.3590783811776159</v>
      </c>
      <c r="F68" s="122">
        <v>0.12867810477647434</v>
      </c>
      <c r="G68" s="121"/>
      <c r="H68" s="121"/>
      <c r="I68" s="121"/>
      <c r="J68" s="121"/>
      <c r="K68" s="121" t="s">
        <v>399</v>
      </c>
      <c r="L68" s="123" t="s">
        <v>409</v>
      </c>
      <c r="M68" s="121"/>
    </row>
    <row r="69" spans="1:13" x14ac:dyDescent="0.25">
      <c r="A69" s="121" t="s">
        <v>354</v>
      </c>
      <c r="B69" s="121">
        <v>393</v>
      </c>
      <c r="C69" s="122">
        <v>-7.9166354283525529</v>
      </c>
      <c r="D69" s="122">
        <v>0.25267767631331262</v>
      </c>
      <c r="E69" s="122">
        <v>0.21209520443421717</v>
      </c>
      <c r="F69" s="122">
        <v>0.13507224648430072</v>
      </c>
      <c r="G69" s="121"/>
      <c r="H69" s="121"/>
      <c r="I69" s="121"/>
      <c r="J69" s="121"/>
      <c r="K69" s="121" t="s">
        <v>399</v>
      </c>
      <c r="L69" s="123" t="s">
        <v>409</v>
      </c>
      <c r="M69" s="121"/>
    </row>
    <row r="70" spans="1:13" x14ac:dyDescent="0.25">
      <c r="A70" s="121" t="s">
        <v>354</v>
      </c>
      <c r="B70" s="121">
        <v>404</v>
      </c>
      <c r="C70" s="122">
        <v>-7.7129437527093296</v>
      </c>
      <c r="D70" s="122">
        <v>0.27412369638018197</v>
      </c>
      <c r="E70" s="122">
        <v>-1.8229889826193293E-2</v>
      </c>
      <c r="F70" s="122">
        <v>0.13965239387116787</v>
      </c>
      <c r="G70" s="121"/>
      <c r="H70" s="121"/>
      <c r="I70" s="121"/>
      <c r="J70" s="121"/>
      <c r="K70" s="121" t="s">
        <v>399</v>
      </c>
      <c r="L70" s="123" t="s">
        <v>409</v>
      </c>
      <c r="M70" s="121"/>
    </row>
    <row r="71" spans="1:13" x14ac:dyDescent="0.25">
      <c r="A71" s="121" t="s">
        <v>354</v>
      </c>
      <c r="B71" s="121">
        <v>409</v>
      </c>
      <c r="C71" s="122">
        <v>-6.3358654559952043</v>
      </c>
      <c r="D71" s="122">
        <v>0.2277576168153328</v>
      </c>
      <c r="E71" s="122">
        <v>2.7716408142986781E-3</v>
      </c>
      <c r="F71" s="122">
        <v>0.13130236323698433</v>
      </c>
      <c r="G71" s="121"/>
      <c r="H71" s="121"/>
      <c r="I71" s="121"/>
      <c r="J71" s="121"/>
      <c r="K71" s="121" t="s">
        <v>399</v>
      </c>
      <c r="L71" s="123" t="s">
        <v>409</v>
      </c>
      <c r="M71" s="121"/>
    </row>
  </sheetData>
  <mergeCells count="2">
    <mergeCell ref="A2:B2"/>
    <mergeCell ref="A1:M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2" sqref="C12"/>
    </sheetView>
  </sheetViews>
  <sheetFormatPr defaultRowHeight="15.75" x14ac:dyDescent="0.25"/>
  <cols>
    <col min="1" max="1" width="14.42578125" style="2" bestFit="1" customWidth="1"/>
    <col min="2" max="2" width="14" style="2" bestFit="1" customWidth="1"/>
    <col min="3" max="4" width="15" style="2" bestFit="1" customWidth="1"/>
    <col min="5" max="5" width="18" style="2" bestFit="1" customWidth="1"/>
    <col min="6" max="6" width="19.85546875" style="2" bestFit="1" customWidth="1"/>
    <col min="7" max="7" width="21.5703125" style="2" bestFit="1" customWidth="1"/>
    <col min="8" max="16384" width="9.140625" style="2"/>
  </cols>
  <sheetData>
    <row r="1" spans="1:7" x14ac:dyDescent="0.25">
      <c r="A1" s="147" t="s">
        <v>398</v>
      </c>
      <c r="B1" s="147"/>
      <c r="C1" s="147"/>
      <c r="D1" s="147"/>
      <c r="E1" s="147"/>
      <c r="F1" s="147"/>
      <c r="G1" s="147"/>
    </row>
    <row r="2" spans="1:7" ht="31.5" x14ac:dyDescent="0.25">
      <c r="A2" s="13" t="s">
        <v>59</v>
      </c>
      <c r="B2" s="13" t="s">
        <v>60</v>
      </c>
      <c r="C2" s="15" t="s">
        <v>54</v>
      </c>
      <c r="D2" s="15" t="s">
        <v>55</v>
      </c>
      <c r="E2" s="15" t="s">
        <v>56</v>
      </c>
      <c r="F2" s="12" t="s">
        <v>383</v>
      </c>
      <c r="G2" s="12" t="s">
        <v>408</v>
      </c>
    </row>
    <row r="3" spans="1:7" x14ac:dyDescent="0.25">
      <c r="A3" s="2" t="s">
        <v>349</v>
      </c>
      <c r="B3" s="2">
        <v>0</v>
      </c>
      <c r="C3" s="2">
        <v>-4.3600000000000003</v>
      </c>
      <c r="D3" s="5">
        <v>-12.784697163698446</v>
      </c>
      <c r="E3" s="2">
        <v>17.739999999999998</v>
      </c>
      <c r="F3" s="2" t="s">
        <v>399</v>
      </c>
    </row>
    <row r="4" spans="1:7" x14ac:dyDescent="0.25">
      <c r="A4" s="2" t="s">
        <v>349</v>
      </c>
      <c r="B4" s="2">
        <v>2.1</v>
      </c>
      <c r="C4" s="2">
        <v>-3.72</v>
      </c>
      <c r="D4" s="5">
        <v>-12.668296279051722</v>
      </c>
      <c r="E4" s="2">
        <v>17.86</v>
      </c>
      <c r="F4" s="2" t="s">
        <v>399</v>
      </c>
    </row>
    <row r="5" spans="1:7" x14ac:dyDescent="0.25">
      <c r="A5" s="2" t="s">
        <v>349</v>
      </c>
      <c r="B5" s="2">
        <v>3.1</v>
      </c>
      <c r="C5" s="2">
        <v>-2.66</v>
      </c>
      <c r="D5" s="5">
        <v>-13.260000776005899</v>
      </c>
      <c r="E5" s="2">
        <v>17.25</v>
      </c>
      <c r="F5" s="2" t="s">
        <v>399</v>
      </c>
    </row>
    <row r="6" spans="1:7" x14ac:dyDescent="0.25">
      <c r="A6" s="2" t="s">
        <v>349</v>
      </c>
      <c r="B6" s="2">
        <v>5</v>
      </c>
      <c r="C6" s="2">
        <v>-2.72</v>
      </c>
      <c r="D6" s="5">
        <v>-12.493694952081638</v>
      </c>
      <c r="E6" s="2">
        <v>18.04</v>
      </c>
      <c r="F6" s="2" t="s">
        <v>399</v>
      </c>
    </row>
    <row r="7" spans="1:7" x14ac:dyDescent="0.25">
      <c r="A7" s="2" t="s">
        <v>349</v>
      </c>
      <c r="B7" s="2">
        <v>5.8</v>
      </c>
      <c r="C7" s="2">
        <v>-2.56</v>
      </c>
      <c r="D7" s="5">
        <v>-12.27059325650875</v>
      </c>
      <c r="E7" s="2">
        <v>18.27</v>
      </c>
      <c r="F7" s="2" t="s">
        <v>399</v>
      </c>
    </row>
    <row r="8" spans="1:7" x14ac:dyDescent="0.25">
      <c r="A8" s="2" t="s">
        <v>349</v>
      </c>
      <c r="B8" s="2">
        <v>6.3</v>
      </c>
      <c r="C8" s="2">
        <v>-3.52</v>
      </c>
      <c r="D8" s="5">
        <v>-11.416986769099447</v>
      </c>
      <c r="E8" s="2">
        <v>19.149999999999999</v>
      </c>
      <c r="F8" s="2" t="s">
        <v>399</v>
      </c>
    </row>
    <row r="9" spans="1:7" x14ac:dyDescent="0.25">
      <c r="A9" s="2" t="s">
        <v>349</v>
      </c>
      <c r="B9" s="2">
        <v>11.3</v>
      </c>
      <c r="C9" s="2">
        <v>-2.69</v>
      </c>
      <c r="D9" s="5">
        <v>-12.483994878361075</v>
      </c>
      <c r="E9" s="2">
        <v>18.05</v>
      </c>
      <c r="F9" s="2" t="s">
        <v>399</v>
      </c>
    </row>
    <row r="10" spans="1:7" x14ac:dyDescent="0.25">
      <c r="A10" s="2" t="s">
        <v>349</v>
      </c>
      <c r="B10" s="2">
        <v>15.5</v>
      </c>
      <c r="C10" s="2">
        <v>-1.59</v>
      </c>
      <c r="D10" s="5">
        <v>-12.309393551390992</v>
      </c>
      <c r="E10" s="2">
        <v>18.23</v>
      </c>
      <c r="F10" s="2" t="s">
        <v>399</v>
      </c>
    </row>
    <row r="11" spans="1:7" x14ac:dyDescent="0.25">
      <c r="A11" s="2" t="s">
        <v>349</v>
      </c>
      <c r="B11" s="2">
        <v>17.5</v>
      </c>
      <c r="C11" s="2">
        <v>-1.84</v>
      </c>
      <c r="D11" s="5">
        <v>-12.416094362317153</v>
      </c>
      <c r="E11" s="2">
        <v>18.12</v>
      </c>
      <c r="F11" s="2" t="s">
        <v>399</v>
      </c>
    </row>
    <row r="12" spans="1:7" x14ac:dyDescent="0.25">
      <c r="A12" s="2" t="s">
        <v>349</v>
      </c>
      <c r="B12" s="2">
        <v>22</v>
      </c>
      <c r="C12" s="2">
        <v>-2.87</v>
      </c>
      <c r="D12" s="5">
        <v>-12.357893919993794</v>
      </c>
      <c r="E12" s="2">
        <v>18.18</v>
      </c>
      <c r="F12" s="2" t="s">
        <v>399</v>
      </c>
    </row>
    <row r="13" spans="1:7" x14ac:dyDescent="0.25">
      <c r="A13" s="2" t="s">
        <v>349</v>
      </c>
      <c r="B13" s="2">
        <v>23.7</v>
      </c>
      <c r="C13" s="2">
        <v>-3.51</v>
      </c>
      <c r="D13" s="5">
        <v>-12.745896868816203</v>
      </c>
      <c r="E13" s="2">
        <v>17.78</v>
      </c>
      <c r="F13" s="2" t="s">
        <v>399</v>
      </c>
    </row>
    <row r="14" spans="1:7" x14ac:dyDescent="0.25">
      <c r="A14" s="2" t="s">
        <v>349</v>
      </c>
      <c r="B14" s="2">
        <v>27.3</v>
      </c>
      <c r="C14" s="2">
        <v>-3.33</v>
      </c>
      <c r="D14" s="5">
        <v>-12.707096573933963</v>
      </c>
      <c r="E14" s="2">
        <v>17.82</v>
      </c>
      <c r="F14" s="2" t="s">
        <v>399</v>
      </c>
    </row>
    <row r="15" spans="1:7" x14ac:dyDescent="0.25">
      <c r="A15" s="2" t="s">
        <v>349</v>
      </c>
      <c r="B15" s="2">
        <v>31.9</v>
      </c>
      <c r="C15" s="2">
        <v>-3.55</v>
      </c>
      <c r="D15" s="5">
        <v>-11.096884336320956</v>
      </c>
      <c r="E15" s="2">
        <v>19.48</v>
      </c>
      <c r="F15" s="2" t="s">
        <v>399</v>
      </c>
    </row>
    <row r="16" spans="1:7" x14ac:dyDescent="0.25">
      <c r="A16" s="2" t="s">
        <v>349</v>
      </c>
      <c r="B16" s="2">
        <v>35.5</v>
      </c>
      <c r="C16" s="2">
        <v>-1.94</v>
      </c>
      <c r="D16" s="5">
        <v>-11.979591044891942</v>
      </c>
      <c r="E16" s="2">
        <v>18.57</v>
      </c>
      <c r="F16" s="2" t="s">
        <v>399</v>
      </c>
    </row>
    <row r="17" spans="1:7" x14ac:dyDescent="0.25">
      <c r="A17" s="2" t="s">
        <v>349</v>
      </c>
      <c r="B17" s="2">
        <v>37</v>
      </c>
      <c r="C17" s="2">
        <v>-2.56</v>
      </c>
      <c r="D17" s="5">
        <v>-12.22209288790595</v>
      </c>
      <c r="E17" s="2">
        <v>18.32</v>
      </c>
      <c r="F17" s="2" t="s">
        <v>399</v>
      </c>
    </row>
    <row r="18" spans="1:7" x14ac:dyDescent="0.25">
      <c r="A18" s="2" t="s">
        <v>349</v>
      </c>
      <c r="B18" s="2">
        <v>41.7</v>
      </c>
      <c r="C18" s="2">
        <v>-2.21</v>
      </c>
      <c r="D18" s="5">
        <v>-11.174484926085441</v>
      </c>
      <c r="E18" s="2">
        <v>19.399999999999999</v>
      </c>
      <c r="F18" s="2" t="s">
        <v>399</v>
      </c>
    </row>
    <row r="19" spans="1:7" x14ac:dyDescent="0.25">
      <c r="A19" s="2" t="s">
        <v>349</v>
      </c>
      <c r="B19" s="2">
        <v>46.1</v>
      </c>
      <c r="C19" s="2">
        <v>-1.56</v>
      </c>
      <c r="D19" s="5">
        <v>-11.416986769099447</v>
      </c>
      <c r="E19" s="2">
        <v>19.149999999999999</v>
      </c>
      <c r="F19" s="2" t="s">
        <v>399</v>
      </c>
    </row>
    <row r="20" spans="1:7" x14ac:dyDescent="0.25">
      <c r="A20" s="121" t="s">
        <v>349</v>
      </c>
      <c r="B20" s="121">
        <v>50.7</v>
      </c>
      <c r="C20" s="121">
        <v>-2.48</v>
      </c>
      <c r="D20" s="122">
        <v>-12.6003957630078</v>
      </c>
      <c r="E20" s="121">
        <v>17.93</v>
      </c>
      <c r="F20" s="121" t="s">
        <v>399</v>
      </c>
      <c r="G20" s="123" t="s">
        <v>409</v>
      </c>
    </row>
    <row r="21" spans="1:7" x14ac:dyDescent="0.25">
      <c r="A21" s="121" t="s">
        <v>349</v>
      </c>
      <c r="B21" s="121">
        <v>50.9</v>
      </c>
      <c r="C21" s="121">
        <v>-1.73</v>
      </c>
      <c r="D21" s="122">
        <v>-9.9813758584565271</v>
      </c>
      <c r="E21" s="121">
        <v>20.63</v>
      </c>
      <c r="F21" s="121" t="s">
        <v>399</v>
      </c>
      <c r="G21" s="123" t="s">
        <v>409</v>
      </c>
    </row>
    <row r="22" spans="1:7" x14ac:dyDescent="0.25">
      <c r="A22" s="121" t="s">
        <v>349</v>
      </c>
      <c r="B22" s="121">
        <v>58</v>
      </c>
      <c r="C22" s="121">
        <v>-2.12</v>
      </c>
      <c r="D22" s="122">
        <v>-12.105692003259225</v>
      </c>
      <c r="E22" s="121">
        <v>18.440000000000001</v>
      </c>
      <c r="F22" s="121" t="s">
        <v>399</v>
      </c>
      <c r="G22" s="123" t="s">
        <v>409</v>
      </c>
    </row>
    <row r="23" spans="1:7" x14ac:dyDescent="0.25">
      <c r="A23" s="121" t="s">
        <v>349</v>
      </c>
      <c r="B23" s="121">
        <v>62</v>
      </c>
      <c r="C23" s="121">
        <v>-1.73</v>
      </c>
      <c r="D23" s="122">
        <v>-10.437279323322858</v>
      </c>
      <c r="E23" s="121">
        <v>20.16</v>
      </c>
      <c r="F23" s="121" t="s">
        <v>399</v>
      </c>
      <c r="G23" s="123" t="s">
        <v>409</v>
      </c>
    </row>
    <row r="24" spans="1:7" x14ac:dyDescent="0.25">
      <c r="A24" s="121" t="s">
        <v>349</v>
      </c>
      <c r="B24" s="121">
        <v>66</v>
      </c>
      <c r="C24" s="121">
        <v>-1.69</v>
      </c>
      <c r="D24" s="122">
        <v>-11.077484188879836</v>
      </c>
      <c r="E24" s="121">
        <v>19.5</v>
      </c>
      <c r="F24" s="121" t="s">
        <v>399</v>
      </c>
      <c r="G24" s="123" t="s">
        <v>409</v>
      </c>
    </row>
    <row r="25" spans="1:7" x14ac:dyDescent="0.25">
      <c r="A25" s="121" t="s">
        <v>349</v>
      </c>
      <c r="B25" s="121">
        <v>70.400000000000006</v>
      </c>
      <c r="C25" s="121">
        <v>-1.34</v>
      </c>
      <c r="D25" s="122">
        <v>-10.311178364955575</v>
      </c>
      <c r="E25" s="121">
        <v>20.29</v>
      </c>
      <c r="F25" s="121" t="s">
        <v>399</v>
      </c>
      <c r="G25" s="123" t="s">
        <v>409</v>
      </c>
    </row>
    <row r="26" spans="1:7" x14ac:dyDescent="0.25">
      <c r="A26" s="121" t="s">
        <v>349</v>
      </c>
      <c r="B26" s="121">
        <v>73.7</v>
      </c>
      <c r="C26" s="121">
        <v>-1.8</v>
      </c>
      <c r="D26" s="122">
        <v>-10.650680945175184</v>
      </c>
      <c r="E26" s="121">
        <v>19.940000000000001</v>
      </c>
      <c r="F26" s="121" t="s">
        <v>399</v>
      </c>
      <c r="G26" s="123" t="s">
        <v>409</v>
      </c>
    </row>
    <row r="27" spans="1:7" x14ac:dyDescent="0.25">
      <c r="A27" s="121" t="s">
        <v>349</v>
      </c>
      <c r="B27" s="121">
        <v>79</v>
      </c>
      <c r="C27" s="121">
        <v>-1.4</v>
      </c>
      <c r="D27" s="122">
        <v>-11.213285220967681</v>
      </c>
      <c r="E27" s="121">
        <v>19.36</v>
      </c>
      <c r="F27" s="121" t="s">
        <v>399</v>
      </c>
      <c r="G27" s="123" t="s">
        <v>409</v>
      </c>
    </row>
    <row r="28" spans="1:7" x14ac:dyDescent="0.25">
      <c r="A28" s="121" t="s">
        <v>349</v>
      </c>
      <c r="B28" s="121">
        <v>82.5</v>
      </c>
      <c r="C28" s="121">
        <v>-1.85</v>
      </c>
      <c r="D28" s="122">
        <v>-10.815582198424709</v>
      </c>
      <c r="E28" s="121">
        <v>19.77</v>
      </c>
      <c r="F28" s="121" t="s">
        <v>399</v>
      </c>
      <c r="G28" s="123" t="s">
        <v>409</v>
      </c>
    </row>
    <row r="29" spans="1:7" x14ac:dyDescent="0.25">
      <c r="A29" s="121" t="s">
        <v>349</v>
      </c>
      <c r="B29" s="121">
        <v>87.6</v>
      </c>
      <c r="C29" s="121">
        <v>-1.63</v>
      </c>
      <c r="D29" s="122">
        <v>-10.951383230512555</v>
      </c>
      <c r="E29" s="121">
        <v>19.63</v>
      </c>
      <c r="F29" s="121" t="s">
        <v>399</v>
      </c>
      <c r="G29" s="123" t="s">
        <v>409</v>
      </c>
    </row>
    <row r="30" spans="1:7" x14ac:dyDescent="0.25">
      <c r="A30" s="121" t="s">
        <v>349</v>
      </c>
      <c r="B30" s="121">
        <v>91.6</v>
      </c>
      <c r="C30" s="121">
        <v>-1.91</v>
      </c>
      <c r="D30" s="122">
        <v>-10.602180576572385</v>
      </c>
      <c r="E30" s="121">
        <v>19.989999999999998</v>
      </c>
      <c r="F30" s="121" t="s">
        <v>399</v>
      </c>
      <c r="G30" s="123" t="s">
        <v>409</v>
      </c>
    </row>
    <row r="31" spans="1:7" x14ac:dyDescent="0.25">
      <c r="A31" s="121" t="s">
        <v>349</v>
      </c>
      <c r="B31" s="121">
        <v>91.8</v>
      </c>
      <c r="C31" s="121">
        <v>-2.33</v>
      </c>
      <c r="D31" s="122">
        <v>-10.272378070073335</v>
      </c>
      <c r="E31" s="121">
        <v>20.329999999999998</v>
      </c>
      <c r="F31" s="121" t="s">
        <v>399</v>
      </c>
      <c r="G31" s="123" t="s">
        <v>409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19" workbookViewId="0">
      <selection activeCell="G47" sqref="G47:G48"/>
    </sheetView>
  </sheetViews>
  <sheetFormatPr defaultRowHeight="15.75" x14ac:dyDescent="0.25"/>
  <cols>
    <col min="1" max="1" width="12" style="2" bestFit="1" customWidth="1"/>
    <col min="2" max="2" width="15.7109375" style="2" bestFit="1" customWidth="1"/>
    <col min="3" max="3" width="15.85546875" style="2" bestFit="1" customWidth="1"/>
    <col min="4" max="4" width="18.85546875" style="2" bestFit="1" customWidth="1"/>
    <col min="5" max="5" width="23" style="2" bestFit="1" customWidth="1"/>
    <col min="6" max="6" width="23" style="2" customWidth="1"/>
    <col min="7" max="7" width="20.5703125" style="2" bestFit="1" customWidth="1"/>
    <col min="8" max="16384" width="9.140625" style="2"/>
  </cols>
  <sheetData>
    <row r="1" spans="1:7" x14ac:dyDescent="0.25">
      <c r="A1" s="147" t="s">
        <v>394</v>
      </c>
      <c r="B1" s="147"/>
      <c r="C1" s="147"/>
      <c r="D1" s="147"/>
      <c r="E1" s="147"/>
      <c r="F1" s="147"/>
      <c r="G1" s="147"/>
    </row>
    <row r="2" spans="1:7" x14ac:dyDescent="0.25">
      <c r="A2" s="12" t="s">
        <v>61</v>
      </c>
      <c r="B2" s="12" t="s">
        <v>62</v>
      </c>
      <c r="C2" s="12" t="s">
        <v>63</v>
      </c>
      <c r="D2" s="12" t="s">
        <v>64</v>
      </c>
      <c r="E2" s="12" t="s">
        <v>383</v>
      </c>
      <c r="F2" s="12" t="s">
        <v>408</v>
      </c>
      <c r="G2" s="12" t="s">
        <v>404</v>
      </c>
    </row>
    <row r="3" spans="1:7" x14ac:dyDescent="0.25">
      <c r="A3" s="20" t="s">
        <v>166</v>
      </c>
      <c r="B3" s="20">
        <v>-9.11</v>
      </c>
      <c r="C3" s="21">
        <v>-6.6639506460249107</v>
      </c>
      <c r="D3" s="20">
        <v>24.05</v>
      </c>
      <c r="E3" s="20" t="s">
        <v>393</v>
      </c>
      <c r="F3" s="20"/>
      <c r="G3" s="20" t="s">
        <v>407</v>
      </c>
    </row>
    <row r="4" spans="1:7" x14ac:dyDescent="0.25">
      <c r="A4" s="20" t="s">
        <v>167</v>
      </c>
      <c r="B4" s="20">
        <v>-8.51</v>
      </c>
      <c r="C4" s="21">
        <v>-7.4884569122725351</v>
      </c>
      <c r="D4" s="20">
        <v>23.2</v>
      </c>
      <c r="E4" s="20" t="s">
        <v>393</v>
      </c>
      <c r="F4" s="20"/>
      <c r="G4" s="20" t="s">
        <v>407</v>
      </c>
    </row>
    <row r="5" spans="1:7" x14ac:dyDescent="0.25">
      <c r="A5" s="20" t="s">
        <v>168</v>
      </c>
      <c r="B5" s="20">
        <v>-7.01</v>
      </c>
      <c r="C5" s="21">
        <v>-8.4293640631668811</v>
      </c>
      <c r="D5" s="20">
        <v>22.23</v>
      </c>
      <c r="E5" s="20" t="s">
        <v>393</v>
      </c>
      <c r="F5" s="20"/>
      <c r="G5" s="20" t="s">
        <v>407</v>
      </c>
    </row>
    <row r="6" spans="1:7" x14ac:dyDescent="0.25">
      <c r="A6" s="20" t="s">
        <v>169</v>
      </c>
      <c r="B6" s="20">
        <v>-7.12</v>
      </c>
      <c r="C6" s="21">
        <v>-6.7415512357893945</v>
      </c>
      <c r="D6" s="20">
        <v>23.97</v>
      </c>
      <c r="E6" s="20" t="s">
        <v>393</v>
      </c>
      <c r="F6" s="20"/>
      <c r="G6" s="20" t="s">
        <v>407</v>
      </c>
    </row>
    <row r="7" spans="1:7" x14ac:dyDescent="0.25">
      <c r="A7" s="20" t="s">
        <v>170</v>
      </c>
      <c r="B7" s="20">
        <v>-7.2</v>
      </c>
      <c r="C7" s="21">
        <v>-7.1586544057734862</v>
      </c>
      <c r="D7" s="20">
        <v>23.54</v>
      </c>
      <c r="E7" s="20" t="s">
        <v>393</v>
      </c>
      <c r="F7" s="20"/>
      <c r="G7" s="20" t="s">
        <v>407</v>
      </c>
    </row>
    <row r="8" spans="1:7" x14ac:dyDescent="0.25">
      <c r="A8" s="20" t="s">
        <v>171</v>
      </c>
      <c r="B8" s="20">
        <v>-7.82</v>
      </c>
      <c r="C8" s="21">
        <v>-7.827959492492143</v>
      </c>
      <c r="D8" s="20">
        <v>22.85</v>
      </c>
      <c r="E8" s="20" t="s">
        <v>389</v>
      </c>
      <c r="F8" s="20"/>
      <c r="G8" s="20" t="s">
        <v>407</v>
      </c>
    </row>
    <row r="9" spans="1:7" x14ac:dyDescent="0.25">
      <c r="A9" s="2" t="s">
        <v>172</v>
      </c>
      <c r="B9" s="2">
        <v>-6.29</v>
      </c>
      <c r="C9" s="5">
        <v>-8.1480619252706337</v>
      </c>
      <c r="D9" s="2">
        <v>22.52</v>
      </c>
      <c r="E9" s="2" t="s">
        <v>389</v>
      </c>
    </row>
    <row r="10" spans="1:7" x14ac:dyDescent="0.25">
      <c r="A10" s="2" t="s">
        <v>173</v>
      </c>
      <c r="B10" s="2">
        <v>-6.21</v>
      </c>
      <c r="C10" s="5">
        <v>-9.0113684864004995</v>
      </c>
      <c r="D10" s="2">
        <v>21.63</v>
      </c>
      <c r="E10" s="2" t="s">
        <v>389</v>
      </c>
    </row>
    <row r="11" spans="1:7" x14ac:dyDescent="0.25">
      <c r="A11" s="2" t="s">
        <v>174</v>
      </c>
      <c r="B11" s="2">
        <v>-4.72</v>
      </c>
      <c r="C11" s="5">
        <v>-9.2150700345322623</v>
      </c>
      <c r="D11" s="2">
        <v>21.42</v>
      </c>
      <c r="E11" s="2" t="s">
        <v>389</v>
      </c>
    </row>
    <row r="12" spans="1:7" x14ac:dyDescent="0.25">
      <c r="A12" s="2" t="s">
        <v>175</v>
      </c>
      <c r="B12" s="2">
        <v>-5.97</v>
      </c>
      <c r="C12" s="5">
        <v>-8.3711636208435198</v>
      </c>
      <c r="D12" s="2">
        <v>22.29</v>
      </c>
      <c r="E12" s="2" t="s">
        <v>389</v>
      </c>
    </row>
    <row r="13" spans="1:7" x14ac:dyDescent="0.25">
      <c r="A13" s="2" t="s">
        <v>176</v>
      </c>
      <c r="B13" s="2">
        <v>-4.8899999999999997</v>
      </c>
      <c r="C13" s="5">
        <v>-8.817367011989294</v>
      </c>
      <c r="D13" s="2">
        <v>21.83</v>
      </c>
      <c r="E13" s="2" t="s">
        <v>389</v>
      </c>
    </row>
    <row r="14" spans="1:7" x14ac:dyDescent="0.25">
      <c r="A14" s="2" t="s">
        <v>177</v>
      </c>
      <c r="B14" s="2">
        <v>-5.86</v>
      </c>
      <c r="C14" s="5">
        <v>-8.3905637682846397</v>
      </c>
      <c r="D14" s="2">
        <v>22.27</v>
      </c>
      <c r="E14" s="2" t="s">
        <v>389</v>
      </c>
    </row>
    <row r="15" spans="1:7" x14ac:dyDescent="0.25">
      <c r="A15" s="2" t="s">
        <v>178</v>
      </c>
      <c r="B15" s="2">
        <v>-3.42</v>
      </c>
      <c r="C15" s="5">
        <v>-10.379078880999497</v>
      </c>
      <c r="D15" s="2">
        <v>20.22</v>
      </c>
      <c r="E15" s="2" t="s">
        <v>389</v>
      </c>
    </row>
    <row r="16" spans="1:7" x14ac:dyDescent="0.25">
      <c r="A16" s="20" t="s">
        <v>179</v>
      </c>
      <c r="B16" s="20">
        <v>-7.38</v>
      </c>
      <c r="C16" s="21">
        <v>-7.3235556590230084</v>
      </c>
      <c r="D16" s="20">
        <v>23.37</v>
      </c>
      <c r="E16" s="20" t="s">
        <v>389</v>
      </c>
      <c r="F16" s="20"/>
      <c r="G16" s="20" t="s">
        <v>407</v>
      </c>
    </row>
    <row r="17" spans="1:7" x14ac:dyDescent="0.25">
      <c r="A17" s="20" t="s">
        <v>180</v>
      </c>
      <c r="B17" s="20">
        <v>-7.22</v>
      </c>
      <c r="C17" s="21">
        <v>-8.109261630388394</v>
      </c>
      <c r="D17" s="20">
        <v>22.56</v>
      </c>
      <c r="E17" s="20" t="s">
        <v>389</v>
      </c>
      <c r="F17" s="20"/>
      <c r="G17" s="20" t="s">
        <v>407</v>
      </c>
    </row>
    <row r="18" spans="1:7" x14ac:dyDescent="0.25">
      <c r="A18" s="20" t="s">
        <v>181</v>
      </c>
      <c r="B18" s="20">
        <v>-6.01</v>
      </c>
      <c r="C18" s="21">
        <v>-7.1198541108912456</v>
      </c>
      <c r="D18" s="20">
        <v>23.58</v>
      </c>
      <c r="E18" s="20" t="s">
        <v>389</v>
      </c>
      <c r="F18" s="20"/>
      <c r="G18" s="20" t="s">
        <v>407</v>
      </c>
    </row>
    <row r="19" spans="1:7" x14ac:dyDescent="0.25">
      <c r="A19" s="20" t="s">
        <v>182</v>
      </c>
      <c r="B19" s="20">
        <v>-7.97</v>
      </c>
      <c r="C19" s="21">
        <v>-7.2556551429790863</v>
      </c>
      <c r="D19" s="20">
        <v>23.44</v>
      </c>
      <c r="E19" s="20" t="s">
        <v>389</v>
      </c>
      <c r="F19" s="20"/>
      <c r="G19" s="20" t="s">
        <v>407</v>
      </c>
    </row>
    <row r="20" spans="1:7" x14ac:dyDescent="0.25">
      <c r="A20" s="2" t="s">
        <v>183</v>
      </c>
      <c r="B20" s="2">
        <v>-3.54</v>
      </c>
      <c r="C20" s="5">
        <v>-9.4090715089434696</v>
      </c>
      <c r="D20" s="2">
        <v>21.22</v>
      </c>
      <c r="E20" s="2" t="s">
        <v>389</v>
      </c>
    </row>
    <row r="21" spans="1:7" x14ac:dyDescent="0.25">
      <c r="A21" s="2" t="s">
        <v>184</v>
      </c>
      <c r="B21" s="2">
        <v>-6.22</v>
      </c>
      <c r="C21" s="5">
        <v>-7.7988592713304641</v>
      </c>
      <c r="D21" s="2">
        <v>22.88</v>
      </c>
      <c r="E21" s="2" t="s">
        <v>389</v>
      </c>
    </row>
    <row r="22" spans="1:7" x14ac:dyDescent="0.25">
      <c r="A22" s="2" t="s">
        <v>185</v>
      </c>
      <c r="B22" s="2">
        <v>-2.97</v>
      </c>
      <c r="C22" s="5">
        <v>-9.3217708454584276</v>
      </c>
      <c r="D22" s="2">
        <v>21.31</v>
      </c>
      <c r="E22" s="2" t="s">
        <v>389</v>
      </c>
    </row>
    <row r="23" spans="1:7" x14ac:dyDescent="0.25">
      <c r="A23" s="2" t="s">
        <v>186</v>
      </c>
      <c r="B23" s="2">
        <v>3.06</v>
      </c>
      <c r="C23" s="5">
        <v>-9.6806735731191562</v>
      </c>
      <c r="D23" s="2">
        <v>20.94</v>
      </c>
      <c r="E23" s="2" t="s">
        <v>389</v>
      </c>
    </row>
    <row r="24" spans="1:7" x14ac:dyDescent="0.25">
      <c r="A24" s="2" t="s">
        <v>186</v>
      </c>
      <c r="B24" s="2">
        <v>2.98</v>
      </c>
      <c r="C24" s="5">
        <v>-9.6612734256780346</v>
      </c>
      <c r="D24" s="2">
        <v>20.96</v>
      </c>
      <c r="E24" s="2" t="s">
        <v>389</v>
      </c>
    </row>
    <row r="25" spans="1:7" x14ac:dyDescent="0.25">
      <c r="A25" s="2" t="s">
        <v>187</v>
      </c>
      <c r="B25" s="2">
        <v>-3.62</v>
      </c>
      <c r="C25" s="5">
        <v>-8.1771621464323161</v>
      </c>
      <c r="D25" s="2">
        <v>22.49</v>
      </c>
      <c r="E25" s="2" t="s">
        <v>389</v>
      </c>
    </row>
    <row r="26" spans="1:7" x14ac:dyDescent="0.25">
      <c r="A26" s="20" t="s">
        <v>188</v>
      </c>
      <c r="B26" s="20">
        <v>-3.47</v>
      </c>
      <c r="C26" s="21">
        <v>-5.616342684204402</v>
      </c>
      <c r="D26" s="20">
        <v>25.13</v>
      </c>
      <c r="E26" s="20" t="s">
        <v>389</v>
      </c>
      <c r="F26" s="20"/>
      <c r="G26" s="20" t="s">
        <v>407</v>
      </c>
    </row>
    <row r="27" spans="1:7" x14ac:dyDescent="0.25">
      <c r="A27" s="121" t="s">
        <v>189</v>
      </c>
      <c r="B27" s="121">
        <v>-0.28999999999999998</v>
      </c>
      <c r="C27" s="122">
        <v>-10.202331122755901</v>
      </c>
      <c r="D27" s="121">
        <v>20.399999999999999</v>
      </c>
      <c r="E27" s="121" t="s">
        <v>389</v>
      </c>
      <c r="F27" s="123" t="s">
        <v>409</v>
      </c>
      <c r="G27" s="121"/>
    </row>
    <row r="28" spans="1:7" x14ac:dyDescent="0.25">
      <c r="A28" s="121" t="s">
        <v>189</v>
      </c>
      <c r="B28" s="121">
        <v>-0.28999999999999998</v>
      </c>
      <c r="C28" s="122">
        <v>-10.127486008245009</v>
      </c>
      <c r="D28" s="121">
        <v>20.48</v>
      </c>
      <c r="E28" s="121" t="s">
        <v>389</v>
      </c>
      <c r="F28" s="123" t="s">
        <v>409</v>
      </c>
      <c r="G28" s="121"/>
    </row>
    <row r="29" spans="1:7" x14ac:dyDescent="0.25">
      <c r="A29" s="121" t="s">
        <v>190</v>
      </c>
      <c r="B29" s="121">
        <v>-3.72</v>
      </c>
      <c r="C29" s="122">
        <v>-7.1787935516241417</v>
      </c>
      <c r="D29" s="121">
        <v>23.52</v>
      </c>
      <c r="E29" s="121" t="s">
        <v>389</v>
      </c>
      <c r="F29" s="123" t="s">
        <v>409</v>
      </c>
      <c r="G29" s="121"/>
    </row>
    <row r="30" spans="1:7" x14ac:dyDescent="0.25">
      <c r="A30" s="121" t="s">
        <v>191</v>
      </c>
      <c r="B30" s="121">
        <v>-5.57</v>
      </c>
      <c r="C30" s="122">
        <v>-6.2386158803023939</v>
      </c>
      <c r="D30" s="121">
        <v>24.49</v>
      </c>
      <c r="E30" s="121" t="s">
        <v>389</v>
      </c>
      <c r="F30" s="123" t="s">
        <v>409</v>
      </c>
      <c r="G30" s="121"/>
    </row>
    <row r="31" spans="1:7" x14ac:dyDescent="0.25">
      <c r="A31" s="121" t="s">
        <v>192</v>
      </c>
      <c r="B31" s="121">
        <v>-1.77</v>
      </c>
      <c r="C31" s="122">
        <v>-7.6196620343595285</v>
      </c>
      <c r="D31" s="121">
        <v>23.06</v>
      </c>
      <c r="E31" s="121" t="s">
        <v>389</v>
      </c>
      <c r="F31" s="123" t="s">
        <v>409</v>
      </c>
      <c r="G31" s="121"/>
    </row>
    <row r="32" spans="1:7" x14ac:dyDescent="0.25">
      <c r="A32" s="20" t="s">
        <v>193</v>
      </c>
      <c r="B32" s="20">
        <v>-5.07</v>
      </c>
      <c r="C32" s="21">
        <v>-6.8835141957455557</v>
      </c>
      <c r="D32" s="20">
        <v>23.82</v>
      </c>
      <c r="E32" s="20" t="s">
        <v>389</v>
      </c>
      <c r="F32" s="26" t="s">
        <v>409</v>
      </c>
      <c r="G32" s="20" t="s">
        <v>407</v>
      </c>
    </row>
    <row r="33" spans="1:7" x14ac:dyDescent="0.25">
      <c r="A33" s="121" t="s">
        <v>194</v>
      </c>
      <c r="B33" s="121">
        <v>-4.09</v>
      </c>
      <c r="C33" s="122">
        <v>-5.8920727473615582</v>
      </c>
      <c r="D33" s="121">
        <v>24.85</v>
      </c>
      <c r="E33" s="121" t="s">
        <v>389</v>
      </c>
      <c r="F33" s="123" t="s">
        <v>409</v>
      </c>
      <c r="G33" s="121"/>
    </row>
    <row r="34" spans="1:7" x14ac:dyDescent="0.25">
      <c r="A34" s="121" t="s">
        <v>195</v>
      </c>
      <c r="B34" s="121">
        <v>-4.24</v>
      </c>
      <c r="C34" s="122">
        <v>-6.6374480658467325</v>
      </c>
      <c r="D34" s="121">
        <v>24.08</v>
      </c>
      <c r="E34" s="121" t="s">
        <v>389</v>
      </c>
      <c r="F34" s="123" t="s">
        <v>409</v>
      </c>
      <c r="G34" s="121"/>
    </row>
    <row r="35" spans="1:7" x14ac:dyDescent="0.25">
      <c r="A35" s="121" t="s">
        <v>196</v>
      </c>
      <c r="B35" s="121">
        <v>-2.76</v>
      </c>
      <c r="C35" s="122">
        <v>-6.8783878180393261</v>
      </c>
      <c r="D35" s="121">
        <v>23.83</v>
      </c>
      <c r="E35" s="121" t="s">
        <v>389</v>
      </c>
      <c r="F35" s="123" t="s">
        <v>409</v>
      </c>
      <c r="G35" s="121"/>
    </row>
    <row r="36" spans="1:7" x14ac:dyDescent="0.25">
      <c r="A36" s="121" t="s">
        <v>197</v>
      </c>
      <c r="B36" s="121">
        <v>0.3</v>
      </c>
      <c r="C36" s="122">
        <v>-8.2819900340038561</v>
      </c>
      <c r="D36" s="121">
        <v>22.38</v>
      </c>
      <c r="E36" s="121" t="s">
        <v>389</v>
      </c>
      <c r="F36" s="123" t="s">
        <v>409</v>
      </c>
      <c r="G36" s="121"/>
    </row>
    <row r="37" spans="1:7" x14ac:dyDescent="0.25">
      <c r="A37" s="121" t="s">
        <v>198</v>
      </c>
      <c r="B37" s="121">
        <v>-0.67</v>
      </c>
      <c r="C37" s="122">
        <v>-8.1579316935131967</v>
      </c>
      <c r="D37" s="121">
        <v>22.51</v>
      </c>
      <c r="E37" s="121" t="s">
        <v>389</v>
      </c>
      <c r="F37" s="123" t="s">
        <v>409</v>
      </c>
      <c r="G37" s="121"/>
    </row>
    <row r="38" spans="1:7" x14ac:dyDescent="0.25">
      <c r="A38" s="121" t="s">
        <v>199</v>
      </c>
      <c r="B38" s="121">
        <v>2.77</v>
      </c>
      <c r="C38" s="122">
        <v>-8.0625810681774013</v>
      </c>
      <c r="D38" s="121">
        <v>22.61</v>
      </c>
      <c r="E38" s="121" t="s">
        <v>389</v>
      </c>
      <c r="F38" s="123" t="s">
        <v>409</v>
      </c>
      <c r="G38" s="121"/>
    </row>
    <row r="39" spans="1:7" x14ac:dyDescent="0.25">
      <c r="A39" s="121" t="s">
        <v>200</v>
      </c>
      <c r="B39" s="121">
        <v>0.92</v>
      </c>
      <c r="C39" s="122">
        <v>-7.9067391859081519</v>
      </c>
      <c r="D39" s="121">
        <v>22.77</v>
      </c>
      <c r="E39" s="121" t="s">
        <v>389</v>
      </c>
      <c r="F39" s="123" t="s">
        <v>409</v>
      </c>
      <c r="G39" s="121"/>
    </row>
    <row r="40" spans="1:7" x14ac:dyDescent="0.25">
      <c r="A40" s="121" t="s">
        <v>201</v>
      </c>
      <c r="B40" s="121">
        <v>2.39</v>
      </c>
      <c r="C40" s="122">
        <v>-8.5506122258100614</v>
      </c>
      <c r="D40" s="121">
        <v>22.11</v>
      </c>
      <c r="E40" s="121" t="s">
        <v>389</v>
      </c>
      <c r="F40" s="123" t="s">
        <v>409</v>
      </c>
      <c r="G40" s="121"/>
    </row>
    <row r="41" spans="1:7" x14ac:dyDescent="0.25">
      <c r="A41" s="121" t="s">
        <v>202</v>
      </c>
      <c r="B41" s="121">
        <v>3.18</v>
      </c>
      <c r="C41" s="122">
        <v>-7.1008726104895104</v>
      </c>
      <c r="D41" s="121">
        <v>23.6</v>
      </c>
      <c r="E41" s="121" t="s">
        <v>389</v>
      </c>
      <c r="F41" s="123" t="s">
        <v>409</v>
      </c>
      <c r="G41" s="121"/>
    </row>
    <row r="42" spans="1:7" x14ac:dyDescent="0.25">
      <c r="A42" s="121" t="s">
        <v>203</v>
      </c>
      <c r="B42" s="121">
        <v>2.52</v>
      </c>
      <c r="C42" s="122">
        <v>-8.4716660091341929</v>
      </c>
      <c r="D42" s="121">
        <v>22.19</v>
      </c>
      <c r="E42" s="121" t="s">
        <v>389</v>
      </c>
      <c r="F42" s="123" t="s">
        <v>409</v>
      </c>
      <c r="G42" s="121"/>
    </row>
    <row r="43" spans="1:7" x14ac:dyDescent="0.25">
      <c r="A43" s="20" t="s">
        <v>204</v>
      </c>
      <c r="B43" s="20">
        <v>-7.17</v>
      </c>
      <c r="C43" s="21">
        <v>-7.8113885605723556</v>
      </c>
      <c r="D43" s="20">
        <v>22.87</v>
      </c>
      <c r="E43" s="20" t="s">
        <v>389</v>
      </c>
      <c r="F43" s="26" t="s">
        <v>409</v>
      </c>
      <c r="G43" s="20" t="s">
        <v>407</v>
      </c>
    </row>
    <row r="44" spans="1:7" x14ac:dyDescent="0.25">
      <c r="A44" s="121" t="s">
        <v>204</v>
      </c>
      <c r="B44" s="121">
        <v>-7.11</v>
      </c>
      <c r="C44" s="122">
        <v>-7.8677787153408376</v>
      </c>
      <c r="D44" s="121">
        <v>22.81</v>
      </c>
      <c r="E44" s="121" t="s">
        <v>389</v>
      </c>
      <c r="F44" s="123" t="s">
        <v>409</v>
      </c>
      <c r="G44" s="121"/>
    </row>
    <row r="45" spans="1:7" x14ac:dyDescent="0.25">
      <c r="A45" s="121" t="s">
        <v>205</v>
      </c>
      <c r="B45" s="121">
        <v>2.42</v>
      </c>
      <c r="C45" s="122">
        <v>-7.7970347029949281</v>
      </c>
      <c r="D45" s="121">
        <v>22.88</v>
      </c>
      <c r="E45" s="121" t="s">
        <v>389</v>
      </c>
      <c r="F45" s="123" t="s">
        <v>409</v>
      </c>
      <c r="G45" s="121"/>
    </row>
    <row r="46" spans="1:7" x14ac:dyDescent="0.25">
      <c r="A46" s="20" t="s">
        <v>206</v>
      </c>
      <c r="B46" s="20">
        <v>-4.26</v>
      </c>
      <c r="C46" s="21">
        <v>-7.3817981087906652</v>
      </c>
      <c r="D46" s="20">
        <v>23.31</v>
      </c>
      <c r="E46" s="20" t="s">
        <v>389</v>
      </c>
      <c r="F46" s="26" t="s">
        <v>409</v>
      </c>
      <c r="G46" s="20" t="s">
        <v>407</v>
      </c>
    </row>
    <row r="47" spans="1:7" x14ac:dyDescent="0.25">
      <c r="A47" s="121" t="s">
        <v>207</v>
      </c>
      <c r="B47" s="121">
        <v>0.63</v>
      </c>
      <c r="C47" s="122">
        <v>-8.0277216997750731</v>
      </c>
      <c r="D47" s="121">
        <v>22.64</v>
      </c>
      <c r="E47" s="121" t="s">
        <v>389</v>
      </c>
      <c r="F47" s="123" t="s">
        <v>409</v>
      </c>
      <c r="G47" s="121"/>
    </row>
    <row r="48" spans="1:7" x14ac:dyDescent="0.25">
      <c r="A48" s="121" t="s">
        <v>208</v>
      </c>
      <c r="B48" s="121">
        <v>1.02</v>
      </c>
      <c r="C48" s="122">
        <v>-7.6463191984319012</v>
      </c>
      <c r="D48" s="121">
        <v>23.04</v>
      </c>
      <c r="E48" s="121" t="s">
        <v>389</v>
      </c>
      <c r="F48" s="123" t="s">
        <v>409</v>
      </c>
      <c r="G48" s="121"/>
    </row>
  </sheetData>
  <mergeCells count="1">
    <mergeCell ref="A1:G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zoomScaleNormal="100" workbookViewId="0">
      <pane ySplit="2" topLeftCell="A45" activePane="bottomLeft" state="frozen"/>
      <selection pane="bottomLeft" activeCell="G52" sqref="G52:G60"/>
    </sheetView>
  </sheetViews>
  <sheetFormatPr defaultRowHeight="15.75" x14ac:dyDescent="0.25"/>
  <cols>
    <col min="1" max="1" width="19.28515625" style="8" bestFit="1" customWidth="1"/>
    <col min="2" max="3" width="15" style="8" bestFit="1" customWidth="1"/>
    <col min="4" max="4" width="18" style="8" bestFit="1" customWidth="1"/>
    <col min="5" max="5" width="23" style="8" bestFit="1" customWidth="1"/>
    <col min="6" max="6" width="23" style="8" customWidth="1"/>
    <col min="7" max="7" width="20.5703125" style="8" bestFit="1" customWidth="1"/>
    <col min="8" max="16384" width="9.140625" style="8"/>
  </cols>
  <sheetData>
    <row r="1" spans="1:7" x14ac:dyDescent="0.25">
      <c r="A1" s="148" t="s">
        <v>395</v>
      </c>
      <c r="B1" s="148"/>
      <c r="C1" s="148"/>
      <c r="D1" s="148"/>
      <c r="E1" s="148"/>
      <c r="F1" s="148"/>
      <c r="G1" s="148"/>
    </row>
    <row r="2" spans="1:7" ht="19.5" x14ac:dyDescent="0.25">
      <c r="A2" s="7" t="s">
        <v>53</v>
      </c>
      <c r="B2" s="9" t="s">
        <v>54</v>
      </c>
      <c r="C2" s="9" t="s">
        <v>55</v>
      </c>
      <c r="D2" s="9" t="s">
        <v>56</v>
      </c>
      <c r="E2" s="19" t="s">
        <v>383</v>
      </c>
      <c r="F2" s="19" t="s">
        <v>408</v>
      </c>
      <c r="G2" s="19" t="s">
        <v>404</v>
      </c>
    </row>
    <row r="3" spans="1:7" x14ac:dyDescent="0.25">
      <c r="A3" s="24" t="s">
        <v>209</v>
      </c>
      <c r="B3" s="24">
        <v>-2.29</v>
      </c>
      <c r="C3" s="25">
        <v>-7.0810538160090015</v>
      </c>
      <c r="D3" s="24">
        <v>23.62</v>
      </c>
      <c r="E3" s="24" t="s">
        <v>393</v>
      </c>
      <c r="F3" s="24"/>
      <c r="G3" s="24" t="s">
        <v>407</v>
      </c>
    </row>
    <row r="4" spans="1:7" x14ac:dyDescent="0.25">
      <c r="A4" s="24" t="s">
        <v>210</v>
      </c>
      <c r="B4" s="24">
        <v>-4.33</v>
      </c>
      <c r="C4" s="25">
        <v>-7.7600589764482208</v>
      </c>
      <c r="D4" s="24">
        <v>22.92</v>
      </c>
      <c r="E4" s="24" t="s">
        <v>393</v>
      </c>
      <c r="F4" s="24"/>
      <c r="G4" s="24" t="s">
        <v>407</v>
      </c>
    </row>
    <row r="5" spans="1:7" x14ac:dyDescent="0.25">
      <c r="A5" s="8" t="s">
        <v>211</v>
      </c>
      <c r="B5" s="8">
        <v>-4.8</v>
      </c>
      <c r="C5" s="11">
        <v>-10.660381018895745</v>
      </c>
      <c r="D5" s="8">
        <v>19.93</v>
      </c>
      <c r="E5" s="8" t="s">
        <v>393</v>
      </c>
    </row>
    <row r="6" spans="1:7" x14ac:dyDescent="0.25">
      <c r="A6" s="8" t="s">
        <v>211</v>
      </c>
      <c r="B6" s="8">
        <v>-4.76</v>
      </c>
      <c r="C6" s="11">
        <v>-10.699181313777986</v>
      </c>
      <c r="D6" s="8">
        <v>19.89</v>
      </c>
      <c r="E6" s="8" t="s">
        <v>393</v>
      </c>
    </row>
    <row r="7" spans="1:7" x14ac:dyDescent="0.25">
      <c r="A7" s="8" t="s">
        <v>212</v>
      </c>
      <c r="B7" s="8">
        <v>0.97</v>
      </c>
      <c r="C7" s="11">
        <v>-7.1780545532146061</v>
      </c>
      <c r="D7" s="8">
        <v>23.52</v>
      </c>
      <c r="E7" s="8" t="s">
        <v>396</v>
      </c>
    </row>
    <row r="8" spans="1:7" x14ac:dyDescent="0.25">
      <c r="A8" s="8" t="s">
        <v>213</v>
      </c>
      <c r="B8" s="8">
        <v>-0.76</v>
      </c>
      <c r="C8" s="11">
        <v>-8.4293640631668811</v>
      </c>
      <c r="D8" s="8">
        <v>22.23</v>
      </c>
      <c r="E8" s="8" t="s">
        <v>396</v>
      </c>
    </row>
    <row r="9" spans="1:7" x14ac:dyDescent="0.25">
      <c r="A9" s="124" t="s">
        <v>214</v>
      </c>
      <c r="B9" s="124">
        <v>1.37</v>
      </c>
      <c r="C9" s="125">
        <v>-8.1286617778295138</v>
      </c>
      <c r="D9" s="124">
        <v>22.54</v>
      </c>
      <c r="E9" s="124" t="s">
        <v>396</v>
      </c>
      <c r="F9" s="126" t="s">
        <v>409</v>
      </c>
      <c r="G9" s="124"/>
    </row>
    <row r="10" spans="1:7" x14ac:dyDescent="0.25">
      <c r="A10" s="124" t="s">
        <v>215</v>
      </c>
      <c r="B10" s="124">
        <v>1.52</v>
      </c>
      <c r="C10" s="125">
        <v>-7.8182594187715848</v>
      </c>
      <c r="D10" s="124">
        <v>22.86</v>
      </c>
      <c r="E10" s="124" t="s">
        <v>396</v>
      </c>
      <c r="F10" s="126" t="s">
        <v>409</v>
      </c>
      <c r="G10" s="124"/>
    </row>
    <row r="11" spans="1:7" x14ac:dyDescent="0.25">
      <c r="A11" s="124" t="s">
        <v>216</v>
      </c>
      <c r="B11" s="124">
        <v>1.83</v>
      </c>
      <c r="C11" s="125">
        <v>-6.9355527102005992</v>
      </c>
      <c r="D11" s="124">
        <v>23.77</v>
      </c>
      <c r="E11" s="124" t="s">
        <v>396</v>
      </c>
      <c r="F11" s="126" t="s">
        <v>409</v>
      </c>
      <c r="G11" s="124"/>
    </row>
    <row r="12" spans="1:7" x14ac:dyDescent="0.25">
      <c r="A12" s="24" t="s">
        <v>217</v>
      </c>
      <c r="B12" s="24">
        <v>-5.94</v>
      </c>
      <c r="C12" s="25">
        <v>-7.672758312963178</v>
      </c>
      <c r="D12" s="24">
        <v>23.01</v>
      </c>
      <c r="E12" s="24" t="s">
        <v>396</v>
      </c>
      <c r="F12" s="27" t="s">
        <v>409</v>
      </c>
      <c r="G12" s="24" t="s">
        <v>407</v>
      </c>
    </row>
    <row r="13" spans="1:7" x14ac:dyDescent="0.25">
      <c r="A13" s="124" t="s">
        <v>218</v>
      </c>
      <c r="B13" s="124">
        <v>1.32</v>
      </c>
      <c r="C13" s="125">
        <v>-9.6030729833546751</v>
      </c>
      <c r="D13" s="124">
        <v>21.02</v>
      </c>
      <c r="E13" s="124" t="s">
        <v>396</v>
      </c>
      <c r="F13" s="126" t="s">
        <v>409</v>
      </c>
      <c r="G13" s="124"/>
    </row>
    <row r="14" spans="1:7" x14ac:dyDescent="0.25">
      <c r="A14" s="124" t="s">
        <v>219</v>
      </c>
      <c r="B14" s="124">
        <v>1.67</v>
      </c>
      <c r="C14" s="125">
        <v>-8.2353625887556756</v>
      </c>
      <c r="D14" s="124">
        <v>22.43</v>
      </c>
      <c r="E14" s="124" t="s">
        <v>396</v>
      </c>
      <c r="F14" s="126" t="s">
        <v>409</v>
      </c>
      <c r="G14" s="124"/>
    </row>
    <row r="15" spans="1:7" x14ac:dyDescent="0.25">
      <c r="A15" s="124" t="s">
        <v>220</v>
      </c>
      <c r="B15" s="124">
        <v>1.98</v>
      </c>
      <c r="C15" s="125">
        <v>-8.5554650215341628</v>
      </c>
      <c r="D15" s="124">
        <v>22.1</v>
      </c>
      <c r="E15" s="124" t="s">
        <v>396</v>
      </c>
      <c r="F15" s="126" t="s">
        <v>409</v>
      </c>
      <c r="G15" s="124"/>
    </row>
    <row r="16" spans="1:7" x14ac:dyDescent="0.25">
      <c r="A16" s="124" t="s">
        <v>221</v>
      </c>
      <c r="B16" s="124">
        <v>1.72</v>
      </c>
      <c r="C16" s="125">
        <v>-9.2926706242967452</v>
      </c>
      <c r="D16" s="124">
        <v>21.34</v>
      </c>
      <c r="E16" s="124" t="s">
        <v>396</v>
      </c>
      <c r="F16" s="126" t="s">
        <v>409</v>
      </c>
      <c r="G16" s="124"/>
    </row>
    <row r="17" spans="1:7" x14ac:dyDescent="0.25">
      <c r="A17" s="24" t="s">
        <v>222</v>
      </c>
      <c r="B17" s="24">
        <v>1.91</v>
      </c>
      <c r="C17" s="25">
        <v>-6.1013463702324158</v>
      </c>
      <c r="D17" s="24">
        <v>24.63</v>
      </c>
      <c r="E17" s="24" t="s">
        <v>396</v>
      </c>
      <c r="F17" s="27" t="s">
        <v>409</v>
      </c>
      <c r="G17" s="24" t="s">
        <v>407</v>
      </c>
    </row>
    <row r="18" spans="1:7" x14ac:dyDescent="0.25">
      <c r="A18" s="124" t="s">
        <v>223</v>
      </c>
      <c r="B18" s="124">
        <v>-1.87</v>
      </c>
      <c r="C18" s="125">
        <v>-9.9037752686920424</v>
      </c>
      <c r="D18" s="124">
        <v>20.71</v>
      </c>
      <c r="E18" s="124" t="s">
        <v>396</v>
      </c>
      <c r="F18" s="126" t="s">
        <v>409</v>
      </c>
      <c r="G18" s="124"/>
    </row>
    <row r="19" spans="1:7" x14ac:dyDescent="0.25">
      <c r="A19" s="124" t="s">
        <v>223</v>
      </c>
      <c r="B19" s="124">
        <v>-1.95</v>
      </c>
      <c r="C19" s="125">
        <v>-10.000776005897647</v>
      </c>
      <c r="D19" s="124">
        <v>20.61</v>
      </c>
      <c r="E19" s="124" t="s">
        <v>396</v>
      </c>
      <c r="F19" s="126" t="s">
        <v>409</v>
      </c>
      <c r="G19" s="124"/>
    </row>
    <row r="20" spans="1:7" x14ac:dyDescent="0.25">
      <c r="A20" s="124" t="s">
        <v>224</v>
      </c>
      <c r="B20" s="124">
        <v>1.61</v>
      </c>
      <c r="C20" s="125">
        <v>-6.9161525627594793</v>
      </c>
      <c r="D20" s="124">
        <v>23.79</v>
      </c>
      <c r="E20" s="124" t="s">
        <v>396</v>
      </c>
      <c r="F20" s="126" t="s">
        <v>409</v>
      </c>
      <c r="G20" s="124"/>
    </row>
    <row r="21" spans="1:7" x14ac:dyDescent="0.25">
      <c r="A21" s="124" t="s">
        <v>225</v>
      </c>
      <c r="B21" s="124">
        <v>2.27</v>
      </c>
      <c r="C21" s="125">
        <v>-7.2459550692585282</v>
      </c>
      <c r="D21" s="124">
        <v>23.45</v>
      </c>
      <c r="E21" s="124" t="s">
        <v>396</v>
      </c>
      <c r="F21" s="126" t="s">
        <v>409</v>
      </c>
      <c r="G21" s="142" t="s">
        <v>467</v>
      </c>
    </row>
    <row r="22" spans="1:7" x14ac:dyDescent="0.25">
      <c r="A22" s="127" t="s">
        <v>226</v>
      </c>
      <c r="B22" s="127">
        <v>1.96</v>
      </c>
      <c r="C22" s="128">
        <v>-9.3411709928995474</v>
      </c>
      <c r="D22" s="127">
        <v>21.29</v>
      </c>
      <c r="E22" s="127" t="s">
        <v>396</v>
      </c>
      <c r="F22" s="129" t="s">
        <v>410</v>
      </c>
      <c r="G22" s="127"/>
    </row>
    <row r="23" spans="1:7" x14ac:dyDescent="0.25">
      <c r="A23" s="127" t="s">
        <v>227</v>
      </c>
      <c r="B23" s="127">
        <v>-0.81</v>
      </c>
      <c r="C23" s="128">
        <v>-8.8076669382687314</v>
      </c>
      <c r="D23" s="127">
        <v>21.84</v>
      </c>
      <c r="E23" s="127" t="s">
        <v>396</v>
      </c>
      <c r="F23" s="129" t="s">
        <v>410</v>
      </c>
      <c r="G23" s="127"/>
    </row>
    <row r="24" spans="1:7" x14ac:dyDescent="0.25">
      <c r="A24" s="127" t="s">
        <v>228</v>
      </c>
      <c r="B24" s="127">
        <v>1.56</v>
      </c>
      <c r="C24" s="128">
        <v>-8.0122608931827894</v>
      </c>
      <c r="D24" s="127">
        <v>22.66</v>
      </c>
      <c r="E24" s="127" t="s">
        <v>396</v>
      </c>
      <c r="F24" s="129" t="s">
        <v>410</v>
      </c>
      <c r="G24" s="127"/>
    </row>
    <row r="25" spans="1:7" x14ac:dyDescent="0.25">
      <c r="A25" s="127" t="s">
        <v>229</v>
      </c>
      <c r="B25" s="127">
        <v>1.74</v>
      </c>
      <c r="C25" s="128">
        <v>-7.3914561750669314</v>
      </c>
      <c r="D25" s="127">
        <v>23.3</v>
      </c>
      <c r="E25" s="127" t="s">
        <v>396</v>
      </c>
      <c r="F25" s="129" t="s">
        <v>410</v>
      </c>
      <c r="G25" s="127"/>
    </row>
    <row r="26" spans="1:7" x14ac:dyDescent="0.25">
      <c r="A26" s="127" t="s">
        <v>230</v>
      </c>
      <c r="B26" s="127">
        <v>0.52</v>
      </c>
      <c r="C26" s="128">
        <v>-6.867652194156677</v>
      </c>
      <c r="D26" s="127">
        <v>23.84</v>
      </c>
      <c r="E26" s="127" t="s">
        <v>396</v>
      </c>
      <c r="F26" s="129" t="s">
        <v>410</v>
      </c>
      <c r="G26" s="127"/>
    </row>
    <row r="27" spans="1:7" x14ac:dyDescent="0.25">
      <c r="A27" s="127" t="s">
        <v>231</v>
      </c>
      <c r="B27" s="127">
        <v>1.2</v>
      </c>
      <c r="C27" s="128">
        <v>-7.4011562487874931</v>
      </c>
      <c r="D27" s="127">
        <v>23.29</v>
      </c>
      <c r="E27" s="127" t="s">
        <v>396</v>
      </c>
      <c r="F27" s="129" t="s">
        <v>410</v>
      </c>
      <c r="G27" s="127"/>
    </row>
    <row r="28" spans="1:7" x14ac:dyDescent="0.25">
      <c r="A28" s="127" t="s">
        <v>232</v>
      </c>
      <c r="B28" s="127">
        <v>-2.17</v>
      </c>
      <c r="C28" s="128">
        <v>-9.1374694447677811</v>
      </c>
      <c r="D28" s="127">
        <v>21.5</v>
      </c>
      <c r="E28" s="127" t="s">
        <v>396</v>
      </c>
      <c r="F28" s="129" t="s">
        <v>410</v>
      </c>
      <c r="G28" s="127"/>
    </row>
    <row r="29" spans="1:7" x14ac:dyDescent="0.25">
      <c r="A29" s="127" t="s">
        <v>233</v>
      </c>
      <c r="B29" s="127">
        <v>-0.9</v>
      </c>
      <c r="C29" s="128">
        <v>-8.7009661273425696</v>
      </c>
      <c r="D29" s="127">
        <v>21.95</v>
      </c>
      <c r="E29" s="127" t="s">
        <v>396</v>
      </c>
      <c r="F29" s="129" t="s">
        <v>410</v>
      </c>
      <c r="G29" s="127"/>
    </row>
    <row r="30" spans="1:7" x14ac:dyDescent="0.25">
      <c r="A30" s="127" t="s">
        <v>234</v>
      </c>
      <c r="B30" s="127">
        <v>-3.48</v>
      </c>
      <c r="C30" s="128">
        <v>-8.1965622938734359</v>
      </c>
      <c r="D30" s="127">
        <v>22.47</v>
      </c>
      <c r="E30" s="127" t="s">
        <v>396</v>
      </c>
      <c r="F30" s="129" t="s">
        <v>410</v>
      </c>
      <c r="G30" s="127"/>
    </row>
    <row r="31" spans="1:7" x14ac:dyDescent="0.25">
      <c r="A31" s="127" t="s">
        <v>235</v>
      </c>
      <c r="B31" s="127">
        <v>-0.05</v>
      </c>
      <c r="C31" s="128">
        <v>-8.5360648740930429</v>
      </c>
      <c r="D31" s="127">
        <v>22.12</v>
      </c>
      <c r="E31" s="127" t="s">
        <v>396</v>
      </c>
      <c r="F31" s="129" t="s">
        <v>410</v>
      </c>
      <c r="G31" s="127"/>
    </row>
    <row r="32" spans="1:7" x14ac:dyDescent="0.25">
      <c r="A32" s="24" t="s">
        <v>236</v>
      </c>
      <c r="B32" s="24">
        <v>-2.2400000000000002</v>
      </c>
      <c r="C32" s="25">
        <v>-13.444302176696546</v>
      </c>
      <c r="D32" s="24">
        <v>17.059999999999999</v>
      </c>
      <c r="E32" s="24" t="s">
        <v>396</v>
      </c>
      <c r="F32" s="27" t="s">
        <v>410</v>
      </c>
      <c r="G32" s="24" t="s">
        <v>407</v>
      </c>
    </row>
    <row r="33" spans="1:7" x14ac:dyDescent="0.25">
      <c r="A33" s="24" t="s">
        <v>236</v>
      </c>
      <c r="B33" s="24">
        <v>-2.1800000000000002</v>
      </c>
      <c r="C33" s="25">
        <v>-13.347301439490941</v>
      </c>
      <c r="D33" s="24">
        <v>17.16</v>
      </c>
      <c r="E33" s="24" t="s">
        <v>396</v>
      </c>
      <c r="F33" s="27" t="s">
        <v>410</v>
      </c>
      <c r="G33" s="24" t="s">
        <v>407</v>
      </c>
    </row>
    <row r="34" spans="1:7" x14ac:dyDescent="0.25">
      <c r="A34" s="127" t="s">
        <v>237</v>
      </c>
      <c r="B34" s="127">
        <v>-0.61</v>
      </c>
      <c r="C34" s="128">
        <v>-7.6145578706398176</v>
      </c>
      <c r="D34" s="127">
        <v>23.07</v>
      </c>
      <c r="E34" s="127" t="s">
        <v>396</v>
      </c>
      <c r="F34" s="129" t="s">
        <v>410</v>
      </c>
      <c r="G34" s="127"/>
    </row>
    <row r="35" spans="1:7" x14ac:dyDescent="0.25">
      <c r="A35" s="127" t="s">
        <v>238</v>
      </c>
      <c r="B35" s="127">
        <v>-0.95</v>
      </c>
      <c r="C35" s="128">
        <v>-8.070461335506149</v>
      </c>
      <c r="D35" s="127">
        <v>22.6</v>
      </c>
      <c r="E35" s="127" t="s">
        <v>396</v>
      </c>
      <c r="F35" s="129" t="s">
        <v>410</v>
      </c>
      <c r="G35" s="127"/>
    </row>
    <row r="36" spans="1:7" x14ac:dyDescent="0.25">
      <c r="A36" s="127" t="s">
        <v>239</v>
      </c>
      <c r="B36" s="127">
        <v>-0.62</v>
      </c>
      <c r="C36" s="128">
        <v>-7.3526558801846909</v>
      </c>
      <c r="D36" s="127">
        <v>23.34</v>
      </c>
      <c r="E36" s="127" t="s">
        <v>396</v>
      </c>
      <c r="F36" s="129" t="s">
        <v>410</v>
      </c>
      <c r="G36" s="127"/>
    </row>
    <row r="37" spans="1:7" x14ac:dyDescent="0.25">
      <c r="A37" s="127" t="s">
        <v>240</v>
      </c>
      <c r="B37" s="127">
        <v>-0.55000000000000004</v>
      </c>
      <c r="C37" s="128">
        <v>-7.1974547006557259</v>
      </c>
      <c r="D37" s="127">
        <v>23.5</v>
      </c>
      <c r="E37" s="127" t="s">
        <v>396</v>
      </c>
      <c r="F37" s="129" t="s">
        <v>410</v>
      </c>
      <c r="G37" s="127"/>
    </row>
    <row r="38" spans="1:7" x14ac:dyDescent="0.25">
      <c r="A38" s="127" t="s">
        <v>241</v>
      </c>
      <c r="B38" s="127">
        <v>-1.1100000000000001</v>
      </c>
      <c r="C38" s="128">
        <v>-7.1198541108912456</v>
      </c>
      <c r="D38" s="127">
        <v>23.58</v>
      </c>
      <c r="E38" s="127" t="s">
        <v>396</v>
      </c>
      <c r="F38" s="129" t="s">
        <v>410</v>
      </c>
      <c r="G38" s="127"/>
    </row>
    <row r="39" spans="1:7" x14ac:dyDescent="0.25">
      <c r="A39" s="127" t="s">
        <v>242</v>
      </c>
      <c r="B39" s="127">
        <v>-1.63</v>
      </c>
      <c r="C39" s="128">
        <v>-6.867652194156677</v>
      </c>
      <c r="D39" s="127">
        <v>23.84</v>
      </c>
      <c r="E39" s="127" t="s">
        <v>396</v>
      </c>
      <c r="F39" s="129" t="s">
        <v>410</v>
      </c>
      <c r="G39" s="127"/>
    </row>
    <row r="40" spans="1:7" x14ac:dyDescent="0.25">
      <c r="A40" s="127" t="s">
        <v>243</v>
      </c>
      <c r="B40" s="127">
        <v>-0.36</v>
      </c>
      <c r="C40" s="128">
        <v>-6.2953478446436213</v>
      </c>
      <c r="D40" s="127">
        <v>24.43</v>
      </c>
      <c r="E40" s="127" t="s">
        <v>396</v>
      </c>
      <c r="F40" s="129" t="s">
        <v>410</v>
      </c>
      <c r="G40" s="127"/>
    </row>
    <row r="41" spans="1:7" x14ac:dyDescent="0.25">
      <c r="A41" s="127" t="s">
        <v>244</v>
      </c>
      <c r="B41" s="127">
        <v>-0.63</v>
      </c>
      <c r="C41" s="128">
        <v>-6.7512513095099527</v>
      </c>
      <c r="D41" s="127">
        <v>23.96</v>
      </c>
      <c r="E41" s="127" t="s">
        <v>396</v>
      </c>
      <c r="F41" s="129" t="s">
        <v>410</v>
      </c>
      <c r="G41" s="127"/>
    </row>
    <row r="42" spans="1:7" x14ac:dyDescent="0.25">
      <c r="A42" s="127" t="s">
        <v>245</v>
      </c>
      <c r="B42" s="127">
        <v>0.19</v>
      </c>
      <c r="C42" s="128">
        <v>-6.2177472548791366</v>
      </c>
      <c r="D42" s="127">
        <v>24.51</v>
      </c>
      <c r="E42" s="127" t="s">
        <v>396</v>
      </c>
      <c r="F42" s="129" t="s">
        <v>410</v>
      </c>
      <c r="G42" s="143" t="s">
        <v>468</v>
      </c>
    </row>
    <row r="43" spans="1:7" x14ac:dyDescent="0.25">
      <c r="A43" s="127" t="s">
        <v>246</v>
      </c>
      <c r="B43" s="127">
        <v>-0.32</v>
      </c>
      <c r="C43" s="128">
        <v>-7.2944554378613304</v>
      </c>
      <c r="D43" s="127">
        <v>23.4</v>
      </c>
      <c r="E43" s="127" t="s">
        <v>396</v>
      </c>
      <c r="F43" s="129" t="s">
        <v>410</v>
      </c>
      <c r="G43" s="127"/>
    </row>
    <row r="44" spans="1:7" x14ac:dyDescent="0.25">
      <c r="A44" s="127" t="s">
        <v>247</v>
      </c>
      <c r="B44" s="127">
        <v>-0.47</v>
      </c>
      <c r="C44" s="128">
        <v>-7.0131532999650794</v>
      </c>
      <c r="D44" s="127">
        <v>23.69</v>
      </c>
      <c r="E44" s="127" t="s">
        <v>396</v>
      </c>
      <c r="F44" s="129" t="s">
        <v>410</v>
      </c>
      <c r="G44" s="127"/>
    </row>
    <row r="45" spans="1:7" x14ac:dyDescent="0.25">
      <c r="A45" s="127" t="s">
        <v>248</v>
      </c>
      <c r="B45" s="127">
        <v>-1.23</v>
      </c>
      <c r="C45" s="128">
        <v>-7.6630582392426199</v>
      </c>
      <c r="D45" s="127">
        <v>23.02</v>
      </c>
      <c r="E45" s="127" t="s">
        <v>396</v>
      </c>
      <c r="F45" s="129" t="s">
        <v>410</v>
      </c>
      <c r="G45" s="127"/>
    </row>
    <row r="46" spans="1:7" x14ac:dyDescent="0.25">
      <c r="A46" s="127" t="s">
        <v>249</v>
      </c>
      <c r="B46" s="127">
        <v>-1.03</v>
      </c>
      <c r="C46" s="128">
        <v>-7.4593566911108535</v>
      </c>
      <c r="D46" s="127">
        <v>23.23</v>
      </c>
      <c r="E46" s="127" t="s">
        <v>396</v>
      </c>
      <c r="F46" s="129" t="s">
        <v>410</v>
      </c>
      <c r="G46" s="127"/>
    </row>
    <row r="47" spans="1:7" x14ac:dyDescent="0.25">
      <c r="A47" s="127" t="s">
        <v>250</v>
      </c>
      <c r="B47" s="127">
        <v>-1.39</v>
      </c>
      <c r="C47" s="128">
        <v>-7.3429558064641292</v>
      </c>
      <c r="D47" s="127">
        <v>23.35</v>
      </c>
      <c r="E47" s="127" t="s">
        <v>396</v>
      </c>
      <c r="F47" s="129" t="s">
        <v>410</v>
      </c>
      <c r="G47" s="127"/>
    </row>
    <row r="48" spans="1:7" x14ac:dyDescent="0.25">
      <c r="A48" s="127" t="s">
        <v>251</v>
      </c>
      <c r="B48" s="127">
        <v>-3.08</v>
      </c>
      <c r="C48" s="128">
        <v>-7.3720560276258107</v>
      </c>
      <c r="D48" s="127">
        <v>23.32</v>
      </c>
      <c r="E48" s="127" t="s">
        <v>396</v>
      </c>
      <c r="F48" s="129" t="s">
        <v>410</v>
      </c>
      <c r="G48" s="127"/>
    </row>
    <row r="49" spans="1:7" x14ac:dyDescent="0.25">
      <c r="A49" s="127" t="s">
        <v>252</v>
      </c>
      <c r="B49" s="127">
        <v>-0.99</v>
      </c>
      <c r="C49" s="128">
        <v>-8.4390641368874419</v>
      </c>
      <c r="D49" s="127">
        <v>22.22</v>
      </c>
      <c r="E49" s="127" t="s">
        <v>396</v>
      </c>
      <c r="F49" s="129" t="s">
        <v>410</v>
      </c>
      <c r="G49" s="127"/>
    </row>
    <row r="50" spans="1:7" x14ac:dyDescent="0.25">
      <c r="A50" s="24" t="s">
        <v>253</v>
      </c>
      <c r="B50" s="24">
        <v>-0.86</v>
      </c>
      <c r="C50" s="25">
        <v>-11.8922903814069</v>
      </c>
      <c r="D50" s="24">
        <v>18.66</v>
      </c>
      <c r="E50" s="24" t="s">
        <v>396</v>
      </c>
      <c r="F50" s="27" t="s">
        <v>410</v>
      </c>
      <c r="G50" s="24" t="s">
        <v>407</v>
      </c>
    </row>
    <row r="51" spans="1:7" x14ac:dyDescent="0.25">
      <c r="A51" s="24" t="s">
        <v>253</v>
      </c>
      <c r="B51" s="24">
        <v>-1.05</v>
      </c>
      <c r="C51" s="25">
        <v>-11.785589570480736</v>
      </c>
      <c r="D51" s="24">
        <v>18.77</v>
      </c>
      <c r="E51" s="24" t="s">
        <v>396</v>
      </c>
      <c r="F51" s="27" t="s">
        <v>410</v>
      </c>
      <c r="G51" s="24" t="s">
        <v>407</v>
      </c>
    </row>
    <row r="52" spans="1:7" x14ac:dyDescent="0.25">
      <c r="A52" s="127" t="s">
        <v>254</v>
      </c>
      <c r="B52" s="127">
        <v>-2.77</v>
      </c>
      <c r="C52" s="128">
        <v>-6.8967524153183586</v>
      </c>
      <c r="D52" s="127">
        <v>23.81</v>
      </c>
      <c r="E52" s="127" t="s">
        <v>396</v>
      </c>
      <c r="F52" s="129" t="s">
        <v>410</v>
      </c>
      <c r="G52" s="127"/>
    </row>
    <row r="53" spans="1:7" x14ac:dyDescent="0.25">
      <c r="A53" s="127" t="s">
        <v>255</v>
      </c>
      <c r="B53" s="127">
        <v>-1.45</v>
      </c>
      <c r="C53" s="128">
        <v>-7.0131532999650794</v>
      </c>
      <c r="D53" s="127">
        <v>23.69</v>
      </c>
      <c r="E53" s="127" t="s">
        <v>396</v>
      </c>
      <c r="F53" s="129" t="s">
        <v>410</v>
      </c>
      <c r="G53" s="127"/>
    </row>
    <row r="54" spans="1:7" x14ac:dyDescent="0.25">
      <c r="A54" s="127" t="s">
        <v>256</v>
      </c>
      <c r="B54" s="127">
        <v>-1.7</v>
      </c>
      <c r="C54" s="128">
        <v>-7.2071547743762876</v>
      </c>
      <c r="D54" s="127">
        <v>23.49</v>
      </c>
      <c r="E54" s="127" t="s">
        <v>396</v>
      </c>
      <c r="F54" s="129" t="s">
        <v>410</v>
      </c>
      <c r="G54" s="127"/>
    </row>
    <row r="55" spans="1:7" x14ac:dyDescent="0.25">
      <c r="A55" s="127" t="s">
        <v>257</v>
      </c>
      <c r="B55" s="127">
        <v>-1.48</v>
      </c>
      <c r="C55" s="128">
        <v>-7.2362549955379665</v>
      </c>
      <c r="D55" s="127">
        <v>23.46</v>
      </c>
      <c r="E55" s="127" t="s">
        <v>396</v>
      </c>
      <c r="F55" s="129" t="s">
        <v>410</v>
      </c>
      <c r="G55" s="127"/>
    </row>
    <row r="56" spans="1:7" x14ac:dyDescent="0.25">
      <c r="A56" s="127" t="s">
        <v>258</v>
      </c>
      <c r="B56" s="127">
        <v>-1.72</v>
      </c>
      <c r="C56" s="128">
        <v>-6.867652194156677</v>
      </c>
      <c r="D56" s="127">
        <v>23.84</v>
      </c>
      <c r="E56" s="127" t="s">
        <v>396</v>
      </c>
      <c r="F56" s="129" t="s">
        <v>410</v>
      </c>
      <c r="G56" s="127"/>
    </row>
    <row r="57" spans="1:7" x14ac:dyDescent="0.25">
      <c r="A57" s="127" t="s">
        <v>259</v>
      </c>
      <c r="B57" s="127">
        <v>-2.83</v>
      </c>
      <c r="C57" s="128">
        <v>-7.1586544057734862</v>
      </c>
      <c r="D57" s="127">
        <v>23.54</v>
      </c>
      <c r="E57" s="127" t="s">
        <v>396</v>
      </c>
      <c r="F57" s="129" t="s">
        <v>410</v>
      </c>
      <c r="G57" s="127"/>
    </row>
    <row r="58" spans="1:7" x14ac:dyDescent="0.25">
      <c r="A58" s="127" t="s">
        <v>260</v>
      </c>
      <c r="B58" s="127">
        <v>-0.63</v>
      </c>
      <c r="C58" s="128">
        <v>-7.1295541846118038</v>
      </c>
      <c r="D58" s="127">
        <v>23.57</v>
      </c>
      <c r="E58" s="127" t="s">
        <v>389</v>
      </c>
      <c r="F58" s="129" t="s">
        <v>410</v>
      </c>
      <c r="G58" s="127"/>
    </row>
    <row r="59" spans="1:7" x14ac:dyDescent="0.25">
      <c r="A59" s="127" t="s">
        <v>261</v>
      </c>
      <c r="B59" s="127">
        <v>-0.82</v>
      </c>
      <c r="C59" s="128">
        <v>-8.1189617041089512</v>
      </c>
      <c r="D59" s="127">
        <v>22.55</v>
      </c>
      <c r="E59" s="127" t="s">
        <v>389</v>
      </c>
      <c r="F59" s="129" t="s">
        <v>410</v>
      </c>
      <c r="G59" s="127"/>
    </row>
    <row r="60" spans="1:7" x14ac:dyDescent="0.25">
      <c r="A60" s="127" t="s">
        <v>262</v>
      </c>
      <c r="B60" s="127">
        <v>-0.3</v>
      </c>
      <c r="C60" s="128">
        <v>-7.4690567648314152</v>
      </c>
      <c r="D60" s="127">
        <v>23.22</v>
      </c>
      <c r="E60" s="127" t="s">
        <v>389</v>
      </c>
      <c r="F60" s="129" t="s">
        <v>410</v>
      </c>
      <c r="G60" s="127"/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workbookViewId="0">
      <pane ySplit="2" topLeftCell="A3" activePane="bottomLeft" state="frozen"/>
      <selection pane="bottomLeft" activeCell="F3" sqref="A3:F3"/>
    </sheetView>
  </sheetViews>
  <sheetFormatPr defaultRowHeight="15.75" x14ac:dyDescent="0.25"/>
  <cols>
    <col min="1" max="1" width="16.7109375" style="2" bestFit="1" customWidth="1"/>
    <col min="2" max="2" width="15.42578125" style="2" bestFit="1" customWidth="1"/>
    <col min="3" max="3" width="16.28515625" style="2" bestFit="1" customWidth="1"/>
    <col min="4" max="4" width="18.5703125" style="2" bestFit="1" customWidth="1"/>
    <col min="5" max="5" width="21" style="2" bestFit="1" customWidth="1"/>
    <col min="6" max="6" width="21.5703125" style="2" bestFit="1" customWidth="1"/>
    <col min="7" max="7" width="20.5703125" style="2" bestFit="1" customWidth="1"/>
    <col min="8" max="16384" width="9.140625" style="2"/>
  </cols>
  <sheetData>
    <row r="1" spans="1:7" x14ac:dyDescent="0.25">
      <c r="A1" s="147" t="s">
        <v>388</v>
      </c>
      <c r="B1" s="147"/>
      <c r="C1" s="147"/>
      <c r="D1" s="147"/>
      <c r="E1" s="147"/>
      <c r="F1" s="147"/>
      <c r="G1" s="147"/>
    </row>
    <row r="2" spans="1:7" x14ac:dyDescent="0.25">
      <c r="A2" s="12" t="s">
        <v>61</v>
      </c>
      <c r="B2" s="12" t="s">
        <v>62</v>
      </c>
      <c r="C2" s="12" t="s">
        <v>63</v>
      </c>
      <c r="D2" s="12" t="s">
        <v>64</v>
      </c>
      <c r="E2" s="12" t="s">
        <v>383</v>
      </c>
      <c r="F2" s="12" t="s">
        <v>408</v>
      </c>
      <c r="G2" s="12" t="s">
        <v>404</v>
      </c>
    </row>
    <row r="3" spans="1:7" x14ac:dyDescent="0.25">
      <c r="A3" s="20" t="s">
        <v>65</v>
      </c>
      <c r="B3" s="20">
        <v>-4.9000000000000004</v>
      </c>
      <c r="C3" s="21">
        <v>-8.8755674543126535</v>
      </c>
      <c r="D3" s="20">
        <v>21.77</v>
      </c>
      <c r="E3" s="20" t="s">
        <v>389</v>
      </c>
      <c r="F3" s="26" t="s">
        <v>409</v>
      </c>
      <c r="G3" s="20" t="s">
        <v>407</v>
      </c>
    </row>
    <row r="4" spans="1:7" x14ac:dyDescent="0.25">
      <c r="A4" s="121" t="s">
        <v>66</v>
      </c>
      <c r="B4" s="121">
        <v>-0.5</v>
      </c>
      <c r="C4" s="122">
        <v>-10.708881387498547</v>
      </c>
      <c r="D4" s="121">
        <v>19.88</v>
      </c>
      <c r="E4" s="121" t="s">
        <v>389</v>
      </c>
      <c r="F4" s="123" t="s">
        <v>409</v>
      </c>
      <c r="G4" s="121"/>
    </row>
    <row r="5" spans="1:7" x14ac:dyDescent="0.25">
      <c r="A5" s="121" t="s">
        <v>67</v>
      </c>
      <c r="B5" s="121">
        <v>0.45</v>
      </c>
      <c r="C5" s="122">
        <v>-10.408179102161176</v>
      </c>
      <c r="D5" s="121">
        <v>20.190000000000001</v>
      </c>
      <c r="E5" s="121" t="s">
        <v>389</v>
      </c>
      <c r="F5" s="123" t="s">
        <v>409</v>
      </c>
      <c r="G5" s="121"/>
    </row>
    <row r="6" spans="1:7" x14ac:dyDescent="0.25">
      <c r="A6" s="121" t="s">
        <v>68</v>
      </c>
      <c r="B6" s="121">
        <v>0.31</v>
      </c>
      <c r="C6" s="122">
        <v>-12.765297016257323</v>
      </c>
      <c r="D6" s="121">
        <v>17.760000000000002</v>
      </c>
      <c r="E6" s="121" t="s">
        <v>389</v>
      </c>
      <c r="F6" s="123" t="s">
        <v>409</v>
      </c>
      <c r="G6" s="121"/>
    </row>
    <row r="7" spans="1:7" x14ac:dyDescent="0.25">
      <c r="A7" s="121" t="s">
        <v>69</v>
      </c>
      <c r="B7" s="121">
        <v>0.75</v>
      </c>
      <c r="C7" s="122">
        <v>-12.445194583478836</v>
      </c>
      <c r="D7" s="121">
        <v>18.09</v>
      </c>
      <c r="E7" s="121" t="s">
        <v>389</v>
      </c>
      <c r="F7" s="123" t="s">
        <v>409</v>
      </c>
      <c r="G7" s="121"/>
    </row>
    <row r="8" spans="1:7" x14ac:dyDescent="0.25">
      <c r="A8" s="121" t="s">
        <v>70</v>
      </c>
      <c r="B8" s="121">
        <v>1.01</v>
      </c>
      <c r="C8" s="122">
        <v>-10.5245799868079</v>
      </c>
      <c r="D8" s="121">
        <v>20.07</v>
      </c>
      <c r="E8" s="121" t="s">
        <v>389</v>
      </c>
      <c r="F8" s="123" t="s">
        <v>409</v>
      </c>
      <c r="G8" s="121"/>
    </row>
    <row r="9" spans="1:7" x14ac:dyDescent="0.25">
      <c r="A9" s="121" t="s">
        <v>71</v>
      </c>
      <c r="B9" s="121">
        <v>0.25</v>
      </c>
      <c r="C9" s="122">
        <v>-13.095099522756373</v>
      </c>
      <c r="D9" s="121">
        <v>17.420000000000002</v>
      </c>
      <c r="E9" s="121" t="s">
        <v>389</v>
      </c>
      <c r="F9" s="123" t="s">
        <v>409</v>
      </c>
      <c r="G9" s="121"/>
    </row>
    <row r="10" spans="1:7" x14ac:dyDescent="0.25">
      <c r="A10" s="130" t="s">
        <v>72</v>
      </c>
      <c r="B10" s="130">
        <v>2.52</v>
      </c>
      <c r="C10" s="131">
        <v>-8.9240678229154557</v>
      </c>
      <c r="D10" s="130">
        <v>21.72</v>
      </c>
      <c r="E10" s="130" t="s">
        <v>389</v>
      </c>
      <c r="F10" s="132" t="s">
        <v>410</v>
      </c>
      <c r="G10" s="130"/>
    </row>
    <row r="11" spans="1:7" x14ac:dyDescent="0.25">
      <c r="A11" s="130" t="s">
        <v>73</v>
      </c>
      <c r="B11" s="130">
        <v>1.24</v>
      </c>
      <c r="C11" s="131">
        <v>-13.085399449035814</v>
      </c>
      <c r="D11" s="130">
        <v>17.43</v>
      </c>
      <c r="E11" s="130" t="s">
        <v>389</v>
      </c>
      <c r="F11" s="132" t="s">
        <v>410</v>
      </c>
      <c r="G11" s="130"/>
    </row>
    <row r="12" spans="1:7" x14ac:dyDescent="0.25">
      <c r="A12" s="130" t="s">
        <v>74</v>
      </c>
      <c r="B12" s="130">
        <v>1.28</v>
      </c>
      <c r="C12" s="131">
        <v>-9.6321732045163575</v>
      </c>
      <c r="D12" s="130">
        <v>20.99</v>
      </c>
      <c r="E12" s="130" t="s">
        <v>389</v>
      </c>
      <c r="F12" s="132" t="s">
        <v>410</v>
      </c>
      <c r="G12" s="130"/>
    </row>
    <row r="13" spans="1:7" x14ac:dyDescent="0.25">
      <c r="A13" s="130" t="s">
        <v>75</v>
      </c>
      <c r="B13" s="130">
        <v>1.53</v>
      </c>
      <c r="C13" s="131">
        <v>-10.796182050983589</v>
      </c>
      <c r="D13" s="130">
        <v>19.79</v>
      </c>
      <c r="E13" s="130" t="s">
        <v>389</v>
      </c>
      <c r="F13" s="132" t="s">
        <v>410</v>
      </c>
      <c r="G13" s="130"/>
    </row>
    <row r="14" spans="1:7" x14ac:dyDescent="0.25">
      <c r="A14" s="130" t="s">
        <v>76</v>
      </c>
      <c r="B14" s="130">
        <v>1.8</v>
      </c>
      <c r="C14" s="131">
        <v>-9.9910759321770843</v>
      </c>
      <c r="D14" s="130">
        <v>20.62</v>
      </c>
      <c r="E14" s="130" t="s">
        <v>389</v>
      </c>
      <c r="F14" s="132" t="s">
        <v>410</v>
      </c>
      <c r="G14" s="130"/>
    </row>
    <row r="15" spans="1:7" x14ac:dyDescent="0.25">
      <c r="A15" s="130" t="s">
        <v>77</v>
      </c>
      <c r="B15" s="130">
        <v>0.89</v>
      </c>
      <c r="C15" s="131">
        <v>-14.288208590385286</v>
      </c>
      <c r="D15" s="130">
        <v>16.190000000000001</v>
      </c>
      <c r="E15" s="130" t="s">
        <v>389</v>
      </c>
      <c r="F15" s="132" t="s">
        <v>410</v>
      </c>
      <c r="G15" s="130"/>
    </row>
    <row r="16" spans="1:7" x14ac:dyDescent="0.25">
      <c r="A16" s="130" t="s">
        <v>78</v>
      </c>
      <c r="B16" s="130">
        <v>2.5299999999999998</v>
      </c>
      <c r="C16" s="131">
        <v>-8.0413611143444719</v>
      </c>
      <c r="D16" s="130">
        <v>22.63</v>
      </c>
      <c r="E16" s="130" t="s">
        <v>389</v>
      </c>
      <c r="F16" s="132" t="s">
        <v>410</v>
      </c>
      <c r="G16" s="130"/>
    </row>
    <row r="17" spans="1:7" x14ac:dyDescent="0.25">
      <c r="A17" s="130" t="s">
        <v>79</v>
      </c>
      <c r="B17" s="130">
        <v>2.4700000000000002</v>
      </c>
      <c r="C17" s="131">
        <v>-10.194777480308851</v>
      </c>
      <c r="D17" s="130">
        <v>20.41</v>
      </c>
      <c r="E17" s="130" t="s">
        <v>389</v>
      </c>
      <c r="F17" s="132" t="s">
        <v>410</v>
      </c>
      <c r="G17" s="130"/>
    </row>
    <row r="18" spans="1:7" x14ac:dyDescent="0.25">
      <c r="A18" s="130" t="s">
        <v>80</v>
      </c>
      <c r="B18" s="130">
        <v>2.87</v>
      </c>
      <c r="C18" s="131">
        <v>-10.553680207969583</v>
      </c>
      <c r="D18" s="130">
        <v>20.04</v>
      </c>
      <c r="E18" s="130" t="s">
        <v>389</v>
      </c>
      <c r="F18" s="132" t="s">
        <v>410</v>
      </c>
      <c r="G18" s="133" t="s">
        <v>467</v>
      </c>
    </row>
    <row r="19" spans="1:7" x14ac:dyDescent="0.25">
      <c r="A19" s="130" t="s">
        <v>81</v>
      </c>
      <c r="B19" s="130">
        <v>1.37</v>
      </c>
      <c r="C19" s="131">
        <v>-10.408179102161176</v>
      </c>
      <c r="D19" s="130">
        <v>20.190000000000001</v>
      </c>
      <c r="E19" s="130" t="s">
        <v>389</v>
      </c>
      <c r="F19" s="132" t="s">
        <v>410</v>
      </c>
      <c r="G19" s="130"/>
    </row>
    <row r="20" spans="1:7" x14ac:dyDescent="0.25">
      <c r="A20" s="130" t="s">
        <v>82</v>
      </c>
      <c r="B20" s="130">
        <v>-0.04</v>
      </c>
      <c r="C20" s="131">
        <v>-11.028983820277034</v>
      </c>
      <c r="D20" s="130">
        <v>19.55</v>
      </c>
      <c r="E20" s="130" t="s">
        <v>389</v>
      </c>
      <c r="F20" s="132" t="s">
        <v>410</v>
      </c>
      <c r="G20" s="130"/>
    </row>
    <row r="21" spans="1:7" x14ac:dyDescent="0.25">
      <c r="A21" s="130" t="s">
        <v>83</v>
      </c>
      <c r="B21" s="130">
        <v>1.1399999999999999</v>
      </c>
      <c r="C21" s="131">
        <v>-10.437279323322858</v>
      </c>
      <c r="D21" s="130">
        <v>20.16</v>
      </c>
      <c r="E21" s="130" t="s">
        <v>389</v>
      </c>
      <c r="F21" s="132" t="s">
        <v>410</v>
      </c>
      <c r="G21" s="130"/>
    </row>
    <row r="22" spans="1:7" x14ac:dyDescent="0.25">
      <c r="A22" s="130" t="s">
        <v>84</v>
      </c>
      <c r="B22" s="130">
        <v>-0.16</v>
      </c>
      <c r="C22" s="131">
        <v>-10.883482714468631</v>
      </c>
      <c r="D22" s="130">
        <v>19.7</v>
      </c>
      <c r="E22" s="130" t="s">
        <v>389</v>
      </c>
      <c r="F22" s="132" t="s">
        <v>410</v>
      </c>
      <c r="G22" s="130"/>
    </row>
    <row r="23" spans="1:7" x14ac:dyDescent="0.25">
      <c r="A23" s="130" t="s">
        <v>85</v>
      </c>
      <c r="B23" s="130">
        <v>-0.95</v>
      </c>
      <c r="C23" s="131">
        <v>-16.790827610289838</v>
      </c>
      <c r="D23" s="130">
        <v>13.61</v>
      </c>
      <c r="E23" s="130" t="s">
        <v>389</v>
      </c>
      <c r="F23" s="132" t="s">
        <v>410</v>
      </c>
      <c r="G23" s="130"/>
    </row>
    <row r="24" spans="1:7" x14ac:dyDescent="0.25">
      <c r="A24" s="130" t="s">
        <v>86</v>
      </c>
      <c r="B24" s="130">
        <v>-0.56000000000000005</v>
      </c>
      <c r="C24" s="131">
        <v>-12.008691266053624</v>
      </c>
      <c r="D24" s="130">
        <v>18.54</v>
      </c>
      <c r="E24" s="130" t="s">
        <v>389</v>
      </c>
      <c r="F24" s="132" t="s">
        <v>410</v>
      </c>
      <c r="G24" s="130"/>
    </row>
    <row r="25" spans="1:7" x14ac:dyDescent="0.25">
      <c r="A25" s="130" t="s">
        <v>87</v>
      </c>
      <c r="B25" s="130">
        <v>-2.48</v>
      </c>
      <c r="C25" s="131">
        <v>-15.529818026617003</v>
      </c>
      <c r="D25" s="130">
        <v>14.91</v>
      </c>
      <c r="E25" s="130" t="s">
        <v>389</v>
      </c>
      <c r="F25" s="132" t="s">
        <v>410</v>
      </c>
      <c r="G25" s="130"/>
    </row>
    <row r="26" spans="1:7" x14ac:dyDescent="0.25">
      <c r="A26" s="130" t="s">
        <v>88</v>
      </c>
      <c r="B26" s="130">
        <v>-1.97</v>
      </c>
      <c r="C26" s="131">
        <v>-9.0598688550033</v>
      </c>
      <c r="D26" s="130">
        <v>21.58</v>
      </c>
      <c r="E26" s="130" t="s">
        <v>389</v>
      </c>
      <c r="F26" s="132" t="s">
        <v>410</v>
      </c>
      <c r="G26" s="130"/>
    </row>
    <row r="27" spans="1:7" x14ac:dyDescent="0.25">
      <c r="A27" s="130" t="s">
        <v>89</v>
      </c>
      <c r="B27" s="130">
        <v>-1.36</v>
      </c>
      <c r="C27" s="131">
        <v>-9.0113684864004995</v>
      </c>
      <c r="D27" s="130">
        <v>21.63</v>
      </c>
      <c r="E27" s="130" t="s">
        <v>389</v>
      </c>
      <c r="F27" s="132" t="s">
        <v>410</v>
      </c>
      <c r="G27" s="130"/>
    </row>
    <row r="28" spans="1:7" x14ac:dyDescent="0.25">
      <c r="A28" s="130" t="s">
        <v>90</v>
      </c>
      <c r="B28" s="130">
        <v>-0.94</v>
      </c>
      <c r="C28" s="131">
        <v>-9.9425755635742821</v>
      </c>
      <c r="D28" s="130">
        <v>20.67</v>
      </c>
      <c r="E28" s="130" t="s">
        <v>389</v>
      </c>
      <c r="F28" s="132" t="s">
        <v>410</v>
      </c>
      <c r="G28" s="130"/>
    </row>
    <row r="29" spans="1:7" x14ac:dyDescent="0.25">
      <c r="A29" s="130" t="s">
        <v>91</v>
      </c>
      <c r="B29" s="130">
        <v>-1.18</v>
      </c>
      <c r="C29" s="131">
        <v>-9.1859698133705834</v>
      </c>
      <c r="D29" s="130">
        <v>21.45</v>
      </c>
      <c r="E29" s="130" t="s">
        <v>389</v>
      </c>
      <c r="F29" s="132" t="s">
        <v>410</v>
      </c>
      <c r="G29" s="130"/>
    </row>
    <row r="30" spans="1:7" x14ac:dyDescent="0.25">
      <c r="A30" s="130" t="s">
        <v>92</v>
      </c>
      <c r="B30" s="130">
        <v>-0.25</v>
      </c>
      <c r="C30" s="131">
        <v>-9.1374694447677811</v>
      </c>
      <c r="D30" s="130">
        <v>21.5</v>
      </c>
      <c r="E30" s="130" t="s">
        <v>389</v>
      </c>
      <c r="F30" s="132" t="s">
        <v>410</v>
      </c>
      <c r="G30" s="133" t="s">
        <v>468</v>
      </c>
    </row>
    <row r="31" spans="1:7" x14ac:dyDescent="0.25">
      <c r="A31" s="130" t="s">
        <v>93</v>
      </c>
      <c r="B31" s="130">
        <v>-1.24</v>
      </c>
      <c r="C31" s="131">
        <v>-9.5157723198696331</v>
      </c>
      <c r="D31" s="130">
        <v>21.11</v>
      </c>
      <c r="E31" s="130" t="s">
        <v>389</v>
      </c>
      <c r="F31" s="132" t="s">
        <v>410</v>
      </c>
      <c r="G31" s="130"/>
    </row>
    <row r="32" spans="1:7" x14ac:dyDescent="0.25">
      <c r="A32" s="130" t="s">
        <v>94</v>
      </c>
      <c r="B32" s="130">
        <v>-1.59</v>
      </c>
      <c r="C32" s="131">
        <v>-12.425794436037716</v>
      </c>
      <c r="D32" s="130">
        <v>18.11</v>
      </c>
      <c r="E32" s="130" t="s">
        <v>389</v>
      </c>
      <c r="F32" s="132" t="s">
        <v>410</v>
      </c>
      <c r="G32" s="130"/>
    </row>
    <row r="33" spans="1:7" x14ac:dyDescent="0.25">
      <c r="A33" s="130" t="s">
        <v>95</v>
      </c>
      <c r="B33" s="130">
        <v>-0.89</v>
      </c>
      <c r="C33" s="131">
        <v>-10.91258293563031</v>
      </c>
      <c r="D33" s="130">
        <v>19.670000000000002</v>
      </c>
      <c r="E33" s="130" t="s">
        <v>389</v>
      </c>
      <c r="F33" s="132" t="s">
        <v>410</v>
      </c>
      <c r="G33" s="130"/>
    </row>
    <row r="34" spans="1:7" x14ac:dyDescent="0.25">
      <c r="A34" s="130" t="s">
        <v>96</v>
      </c>
      <c r="B34" s="130">
        <v>-1.99</v>
      </c>
      <c r="C34" s="131">
        <v>-10.291778217514455</v>
      </c>
      <c r="D34" s="130">
        <v>20.309999999999999</v>
      </c>
      <c r="E34" s="130" t="s">
        <v>389</v>
      </c>
      <c r="F34" s="132" t="s">
        <v>410</v>
      </c>
      <c r="G34" s="130"/>
    </row>
    <row r="35" spans="1:7" x14ac:dyDescent="0.25">
      <c r="A35" s="130" t="s">
        <v>97</v>
      </c>
      <c r="B35" s="130">
        <v>-1.1599999999999999</v>
      </c>
      <c r="C35" s="131">
        <v>-12.716796647654524</v>
      </c>
      <c r="D35" s="130">
        <v>17.809999999999999</v>
      </c>
      <c r="E35" s="130" t="s">
        <v>389</v>
      </c>
      <c r="F35" s="132" t="s">
        <v>410</v>
      </c>
      <c r="G35" s="130"/>
    </row>
    <row r="36" spans="1:7" x14ac:dyDescent="0.25">
      <c r="A36" s="130" t="s">
        <v>98</v>
      </c>
      <c r="B36" s="130">
        <v>-1.39</v>
      </c>
      <c r="C36" s="131">
        <v>-13.327901292049821</v>
      </c>
      <c r="D36" s="130">
        <v>17.18</v>
      </c>
      <c r="E36" s="130" t="s">
        <v>389</v>
      </c>
      <c r="F36" s="132" t="s">
        <v>410</v>
      </c>
      <c r="G36" s="130"/>
    </row>
    <row r="37" spans="1:7" x14ac:dyDescent="0.25">
      <c r="A37" s="130" t="s">
        <v>99</v>
      </c>
      <c r="B37" s="130">
        <v>-1.52</v>
      </c>
      <c r="C37" s="131">
        <v>-15.442517363131961</v>
      </c>
      <c r="D37" s="130">
        <v>15</v>
      </c>
      <c r="E37" s="130" t="s">
        <v>389</v>
      </c>
      <c r="F37" s="132" t="s">
        <v>410</v>
      </c>
      <c r="G37" s="130"/>
    </row>
    <row r="38" spans="1:7" x14ac:dyDescent="0.25">
      <c r="A38" s="130" t="s">
        <v>100</v>
      </c>
      <c r="B38" s="130">
        <v>-2.0299999999999998</v>
      </c>
      <c r="C38" s="131">
        <v>-13.473402397858223</v>
      </c>
      <c r="D38" s="130">
        <v>17.03</v>
      </c>
      <c r="E38" s="130" t="s">
        <v>389</v>
      </c>
      <c r="F38" s="132" t="s">
        <v>410</v>
      </c>
      <c r="G38" s="130"/>
    </row>
    <row r="39" spans="1:7" x14ac:dyDescent="0.25">
      <c r="A39" s="130" t="s">
        <v>101</v>
      </c>
      <c r="B39" s="130">
        <v>-1.99</v>
      </c>
      <c r="C39" s="131">
        <v>-17.53773328677298</v>
      </c>
      <c r="D39" s="130">
        <v>12.84</v>
      </c>
      <c r="E39" s="130" t="s">
        <v>390</v>
      </c>
      <c r="F39" s="132" t="s">
        <v>410</v>
      </c>
      <c r="G39" s="130"/>
    </row>
    <row r="40" spans="1:7" x14ac:dyDescent="0.25">
      <c r="A40" s="130" t="s">
        <v>102</v>
      </c>
      <c r="B40" s="130">
        <v>-0.69</v>
      </c>
      <c r="C40" s="131">
        <v>-13.376401660652624</v>
      </c>
      <c r="D40" s="130">
        <v>17.13</v>
      </c>
      <c r="E40" s="130" t="s">
        <v>390</v>
      </c>
      <c r="F40" s="132" t="s">
        <v>410</v>
      </c>
      <c r="G40" s="130"/>
    </row>
    <row r="41" spans="1:7" x14ac:dyDescent="0.25">
      <c r="A41" s="130" t="s">
        <v>103</v>
      </c>
      <c r="B41" s="130">
        <v>-0.74</v>
      </c>
      <c r="C41" s="131">
        <v>-11.804989717921858</v>
      </c>
      <c r="D41" s="130">
        <v>18.75</v>
      </c>
      <c r="E41" s="130" t="s">
        <v>390</v>
      </c>
      <c r="F41" s="132" t="s">
        <v>410</v>
      </c>
      <c r="G41" s="130"/>
    </row>
    <row r="42" spans="1:7" x14ac:dyDescent="0.25">
      <c r="A42" s="130" t="s">
        <v>104</v>
      </c>
      <c r="B42" s="130">
        <v>-0.49</v>
      </c>
      <c r="C42" s="131">
        <v>-12.338493772552672</v>
      </c>
      <c r="D42" s="130">
        <v>18.2</v>
      </c>
      <c r="E42" s="130" t="s">
        <v>390</v>
      </c>
      <c r="F42" s="132" t="s">
        <v>410</v>
      </c>
      <c r="G42" s="130"/>
    </row>
    <row r="43" spans="1:7" x14ac:dyDescent="0.25">
      <c r="A43" s="130" t="s">
        <v>105</v>
      </c>
      <c r="B43" s="130">
        <v>-0.15</v>
      </c>
      <c r="C43" s="131">
        <v>-7.2459550692585282</v>
      </c>
      <c r="D43" s="130">
        <v>23.45</v>
      </c>
      <c r="E43" s="130" t="s">
        <v>390</v>
      </c>
      <c r="F43" s="132" t="s">
        <v>410</v>
      </c>
      <c r="G43" s="130"/>
    </row>
    <row r="44" spans="1:7" x14ac:dyDescent="0.25">
      <c r="A44" s="130" t="s">
        <v>106</v>
      </c>
      <c r="B44" s="130">
        <v>0.04</v>
      </c>
      <c r="C44" s="131">
        <v>-12.057191634656427</v>
      </c>
      <c r="D44" s="130">
        <v>18.489999999999998</v>
      </c>
      <c r="E44" s="130" t="s">
        <v>389</v>
      </c>
      <c r="F44" s="132" t="s">
        <v>410</v>
      </c>
      <c r="G44" s="130"/>
    </row>
    <row r="45" spans="1:7" x14ac:dyDescent="0.25">
      <c r="A45" s="130" t="s">
        <v>107</v>
      </c>
      <c r="B45" s="130">
        <v>0.56000000000000005</v>
      </c>
      <c r="C45" s="131">
        <v>-11.416986769099447</v>
      </c>
      <c r="D45" s="130">
        <v>19.149999999999999</v>
      </c>
      <c r="E45" s="130" t="s">
        <v>389</v>
      </c>
      <c r="F45" s="132" t="s">
        <v>410</v>
      </c>
      <c r="G45" s="130"/>
    </row>
    <row r="46" spans="1:7" x14ac:dyDescent="0.25">
      <c r="A46" s="130" t="s">
        <v>108</v>
      </c>
      <c r="B46" s="130">
        <v>0.42</v>
      </c>
      <c r="C46" s="131">
        <v>-13.880805494121757</v>
      </c>
      <c r="D46" s="130">
        <v>16.61</v>
      </c>
      <c r="E46" s="130" t="s">
        <v>389</v>
      </c>
      <c r="F46" s="132" t="s">
        <v>410</v>
      </c>
      <c r="G46" s="130"/>
    </row>
    <row r="47" spans="1:7" x14ac:dyDescent="0.25">
      <c r="A47" s="130" t="s">
        <v>109</v>
      </c>
      <c r="B47" s="130">
        <v>0.56999999999999995</v>
      </c>
      <c r="C47" s="131">
        <v>-10.689481240057427</v>
      </c>
      <c r="D47" s="130">
        <v>19.899999999999999</v>
      </c>
      <c r="E47" s="130" t="s">
        <v>389</v>
      </c>
      <c r="F47" s="132" t="s">
        <v>410</v>
      </c>
      <c r="G47" s="130"/>
    </row>
    <row r="48" spans="1:7" x14ac:dyDescent="0.25">
      <c r="A48" s="130" t="s">
        <v>110</v>
      </c>
      <c r="B48" s="130">
        <v>0.75</v>
      </c>
      <c r="C48" s="131">
        <v>-10.87378264074807</v>
      </c>
      <c r="D48" s="130">
        <v>19.71</v>
      </c>
      <c r="E48" s="130" t="s">
        <v>389</v>
      </c>
      <c r="F48" s="132" t="s">
        <v>410</v>
      </c>
      <c r="G48" s="130"/>
    </row>
    <row r="49" spans="1:7" x14ac:dyDescent="0.25">
      <c r="A49" s="130" t="s">
        <v>111</v>
      </c>
      <c r="B49" s="130">
        <v>0.15</v>
      </c>
      <c r="C49" s="131">
        <v>-8.9725681915182545</v>
      </c>
      <c r="D49" s="130">
        <v>21.67</v>
      </c>
      <c r="E49" s="130" t="s">
        <v>389</v>
      </c>
      <c r="F49" s="132" t="s">
        <v>410</v>
      </c>
      <c r="G49" s="130"/>
    </row>
    <row r="50" spans="1:7" x14ac:dyDescent="0.25">
      <c r="A50" s="130" t="s">
        <v>112</v>
      </c>
      <c r="B50" s="130">
        <v>-0.25</v>
      </c>
      <c r="C50" s="131">
        <v>-8.6815659799014497</v>
      </c>
      <c r="D50" s="130">
        <v>21.97</v>
      </c>
      <c r="E50" s="130" t="s">
        <v>389</v>
      </c>
      <c r="F50" s="132" t="s">
        <v>410</v>
      </c>
      <c r="G50" s="130"/>
    </row>
    <row r="51" spans="1:7" x14ac:dyDescent="0.25">
      <c r="A51" s="130" t="s">
        <v>113</v>
      </c>
      <c r="B51" s="130">
        <v>-0.03</v>
      </c>
      <c r="C51" s="131">
        <v>-9.6030729833546751</v>
      </c>
      <c r="D51" s="130">
        <v>21.02</v>
      </c>
      <c r="E51" s="130" t="s">
        <v>389</v>
      </c>
      <c r="F51" s="132" t="s">
        <v>410</v>
      </c>
      <c r="G51" s="130"/>
    </row>
    <row r="52" spans="1:7" x14ac:dyDescent="0.25">
      <c r="A52" s="130" t="s">
        <v>114</v>
      </c>
      <c r="B52" s="130">
        <v>0.3</v>
      </c>
      <c r="C52" s="131">
        <v>-11.640088464672331</v>
      </c>
      <c r="D52" s="130">
        <v>18.920000000000002</v>
      </c>
      <c r="E52" s="130" t="s">
        <v>389</v>
      </c>
      <c r="F52" s="132" t="s">
        <v>410</v>
      </c>
      <c r="G52" s="130"/>
    </row>
    <row r="53" spans="1:7" x14ac:dyDescent="0.25">
      <c r="A53" s="130" t="s">
        <v>115</v>
      </c>
      <c r="B53" s="130">
        <v>0.11</v>
      </c>
      <c r="C53" s="131">
        <v>-8.4972645792108032</v>
      </c>
      <c r="D53" s="130">
        <v>22.16</v>
      </c>
      <c r="E53" s="130" t="s">
        <v>389</v>
      </c>
      <c r="F53" s="132" t="s">
        <v>410</v>
      </c>
      <c r="G53" s="130"/>
    </row>
    <row r="54" spans="1:7" x14ac:dyDescent="0.25">
      <c r="A54" s="130" t="s">
        <v>116</v>
      </c>
      <c r="B54" s="130">
        <v>0.12</v>
      </c>
      <c r="C54" s="131">
        <v>-10.049276374500449</v>
      </c>
      <c r="D54" s="130">
        <v>20.56</v>
      </c>
      <c r="E54" s="130" t="s">
        <v>389</v>
      </c>
      <c r="F54" s="132" t="s">
        <v>410</v>
      </c>
      <c r="G54" s="130"/>
    </row>
    <row r="55" spans="1:7" x14ac:dyDescent="0.25">
      <c r="A55" s="130" t="s">
        <v>117</v>
      </c>
      <c r="B55" s="130">
        <v>0.32</v>
      </c>
      <c r="C55" s="131">
        <v>-9.1277693710472203</v>
      </c>
      <c r="D55" s="130">
        <v>21.51</v>
      </c>
      <c r="E55" s="130" t="s">
        <v>389</v>
      </c>
      <c r="F55" s="132" t="s">
        <v>410</v>
      </c>
      <c r="G55" s="130"/>
    </row>
    <row r="56" spans="1:7" x14ac:dyDescent="0.25">
      <c r="A56" s="130" t="s">
        <v>118</v>
      </c>
      <c r="B56" s="130">
        <v>0.08</v>
      </c>
      <c r="C56" s="131">
        <v>-9.4575718775462683</v>
      </c>
      <c r="D56" s="130">
        <v>21.17</v>
      </c>
      <c r="E56" s="130" t="s">
        <v>389</v>
      </c>
      <c r="F56" s="132" t="s">
        <v>410</v>
      </c>
      <c r="G56" s="130"/>
    </row>
    <row r="57" spans="1:7" x14ac:dyDescent="0.25">
      <c r="A57" s="130" t="s">
        <v>119</v>
      </c>
      <c r="B57" s="130">
        <v>0.43</v>
      </c>
      <c r="C57" s="131">
        <v>-9.4090715089434696</v>
      </c>
      <c r="D57" s="130">
        <v>21.22</v>
      </c>
      <c r="E57" s="130" t="s">
        <v>389</v>
      </c>
      <c r="F57" s="132" t="s">
        <v>410</v>
      </c>
      <c r="G57" s="130"/>
    </row>
    <row r="58" spans="1:7" x14ac:dyDescent="0.25">
      <c r="A58" s="130" t="s">
        <v>120</v>
      </c>
      <c r="B58" s="130">
        <v>0.61</v>
      </c>
      <c r="C58" s="131">
        <v>-9.6321732045163575</v>
      </c>
      <c r="D58" s="130">
        <v>20.99</v>
      </c>
      <c r="E58" s="130" t="s">
        <v>389</v>
      </c>
      <c r="F58" s="132" t="s">
        <v>410</v>
      </c>
      <c r="G58" s="130"/>
    </row>
    <row r="59" spans="1:7" x14ac:dyDescent="0.25">
      <c r="A59" s="130" t="s">
        <v>121</v>
      </c>
      <c r="B59" s="130">
        <v>0.81</v>
      </c>
      <c r="C59" s="131">
        <v>-9.0501687812827392</v>
      </c>
      <c r="D59" s="130">
        <v>21.59</v>
      </c>
      <c r="E59" s="130" t="s">
        <v>389</v>
      </c>
      <c r="F59" s="132" t="s">
        <v>410</v>
      </c>
      <c r="G59" s="130"/>
    </row>
    <row r="60" spans="1:7" x14ac:dyDescent="0.25">
      <c r="A60" s="130" t="s">
        <v>122</v>
      </c>
      <c r="B60" s="130">
        <v>0.82</v>
      </c>
      <c r="C60" s="131">
        <v>-9.777674310324759</v>
      </c>
      <c r="D60" s="130">
        <v>20.84</v>
      </c>
      <c r="E60" s="130" t="s">
        <v>389</v>
      </c>
      <c r="F60" s="132" t="s">
        <v>410</v>
      </c>
      <c r="G60" s="130"/>
    </row>
    <row r="61" spans="1:7" x14ac:dyDescent="0.25">
      <c r="A61" s="130" t="s">
        <v>123</v>
      </c>
      <c r="B61" s="130">
        <v>1.04</v>
      </c>
      <c r="C61" s="131">
        <v>-8.7688666433864917</v>
      </c>
      <c r="D61" s="130">
        <v>21.88</v>
      </c>
      <c r="E61" s="130" t="s">
        <v>389</v>
      </c>
      <c r="F61" s="132" t="s">
        <v>410</v>
      </c>
      <c r="G61" s="130"/>
    </row>
    <row r="62" spans="1:7" x14ac:dyDescent="0.25">
      <c r="A62" s="130" t="s">
        <v>124</v>
      </c>
      <c r="B62" s="130">
        <v>1.81</v>
      </c>
      <c r="C62" s="131">
        <v>-9.1180692973266613</v>
      </c>
      <c r="D62" s="130">
        <v>21.52</v>
      </c>
      <c r="E62" s="130" t="s">
        <v>389</v>
      </c>
      <c r="F62" s="132" t="s">
        <v>410</v>
      </c>
      <c r="G62" s="130"/>
    </row>
    <row r="63" spans="1:7" x14ac:dyDescent="0.25">
      <c r="A63" s="130" t="s">
        <v>125</v>
      </c>
      <c r="B63" s="130">
        <v>1.53</v>
      </c>
      <c r="C63" s="131">
        <v>-8.8464672331509728</v>
      </c>
      <c r="D63" s="130">
        <v>21.8</v>
      </c>
      <c r="E63" s="130" t="s">
        <v>389</v>
      </c>
      <c r="F63" s="132" t="s">
        <v>410</v>
      </c>
      <c r="G63" s="130"/>
    </row>
    <row r="64" spans="1:7" x14ac:dyDescent="0.25">
      <c r="A64" s="130" t="s">
        <v>126</v>
      </c>
      <c r="B64" s="130">
        <v>1.79</v>
      </c>
      <c r="C64" s="131">
        <v>-9.8067745314864414</v>
      </c>
      <c r="D64" s="130">
        <v>20.81</v>
      </c>
      <c r="E64" s="130" t="s">
        <v>389</v>
      </c>
      <c r="F64" s="132" t="s">
        <v>410</v>
      </c>
      <c r="G64" s="130"/>
    </row>
    <row r="65" spans="1:7" x14ac:dyDescent="0.25">
      <c r="A65" s="130" t="s">
        <v>127</v>
      </c>
      <c r="B65" s="130">
        <v>1.37</v>
      </c>
      <c r="C65" s="131">
        <v>-9.6515733519574773</v>
      </c>
      <c r="D65" s="130">
        <v>20.97</v>
      </c>
      <c r="E65" s="130" t="s">
        <v>389</v>
      </c>
      <c r="F65" s="132" t="s">
        <v>410</v>
      </c>
      <c r="G65" s="130"/>
    </row>
    <row r="66" spans="1:7" x14ac:dyDescent="0.25">
      <c r="A66" s="130" t="s">
        <v>128</v>
      </c>
      <c r="B66" s="130">
        <v>2.2599999999999998</v>
      </c>
      <c r="C66" s="131">
        <v>-8.4681643580491208</v>
      </c>
      <c r="D66" s="130">
        <v>22.19</v>
      </c>
      <c r="E66" s="130" t="s">
        <v>389</v>
      </c>
      <c r="F66" s="132" t="s">
        <v>410</v>
      </c>
      <c r="G66" s="130"/>
    </row>
    <row r="67" spans="1:7" x14ac:dyDescent="0.25">
      <c r="A67" s="130" t="s">
        <v>129</v>
      </c>
      <c r="B67" s="130">
        <v>2.12</v>
      </c>
      <c r="C67" s="131">
        <v>-8.9046676754743359</v>
      </c>
      <c r="D67" s="130">
        <v>21.74</v>
      </c>
      <c r="E67" s="130" t="s">
        <v>389</v>
      </c>
      <c r="F67" s="132" t="s">
        <v>410</v>
      </c>
      <c r="G67" s="130"/>
    </row>
    <row r="68" spans="1:7" x14ac:dyDescent="0.25">
      <c r="A68" s="130" t="s">
        <v>130</v>
      </c>
      <c r="B68" s="130">
        <v>2.7</v>
      </c>
      <c r="C68" s="131">
        <v>-9.8649749738098027</v>
      </c>
      <c r="D68" s="130">
        <v>20.75</v>
      </c>
      <c r="E68" s="130" t="s">
        <v>389</v>
      </c>
      <c r="F68" s="132" t="s">
        <v>410</v>
      </c>
      <c r="G68" s="130"/>
    </row>
    <row r="69" spans="1:7" x14ac:dyDescent="0.25">
      <c r="A69" s="130" t="s">
        <v>131</v>
      </c>
      <c r="B69" s="130">
        <v>2.64</v>
      </c>
      <c r="C69" s="131">
        <v>-8.8658673805920927</v>
      </c>
      <c r="D69" s="130">
        <v>21.78</v>
      </c>
      <c r="E69" s="130" t="s">
        <v>389</v>
      </c>
      <c r="F69" s="132" t="s">
        <v>410</v>
      </c>
      <c r="G69" s="130"/>
    </row>
    <row r="70" spans="1:7" x14ac:dyDescent="0.25">
      <c r="A70" s="130" t="s">
        <v>132</v>
      </c>
      <c r="B70" s="130">
        <v>2.61</v>
      </c>
      <c r="C70" s="131">
        <v>-9.1665696659294635</v>
      </c>
      <c r="D70" s="130">
        <v>21.47</v>
      </c>
      <c r="E70" s="130" t="s">
        <v>391</v>
      </c>
      <c r="F70" s="132" t="s">
        <v>410</v>
      </c>
      <c r="G70" s="130"/>
    </row>
    <row r="71" spans="1:7" x14ac:dyDescent="0.25">
      <c r="A71" s="130" t="s">
        <v>133</v>
      </c>
      <c r="B71" s="130">
        <v>2.19</v>
      </c>
      <c r="C71" s="131">
        <v>-9.7582741628836391</v>
      </c>
      <c r="D71" s="130">
        <v>20.86</v>
      </c>
      <c r="E71" s="130" t="s">
        <v>391</v>
      </c>
      <c r="F71" s="132" t="s">
        <v>410</v>
      </c>
      <c r="G71" s="130"/>
    </row>
    <row r="72" spans="1:7" x14ac:dyDescent="0.25">
      <c r="A72" s="130" t="s">
        <v>134</v>
      </c>
      <c r="B72" s="130">
        <v>2.65</v>
      </c>
      <c r="C72" s="131">
        <v>-9.0986691498855414</v>
      </c>
      <c r="D72" s="130">
        <v>21.54</v>
      </c>
      <c r="E72" s="130" t="s">
        <v>391</v>
      </c>
      <c r="F72" s="132" t="s">
        <v>410</v>
      </c>
      <c r="G72" s="130"/>
    </row>
    <row r="73" spans="1:7" x14ac:dyDescent="0.25">
      <c r="A73" s="130" t="s">
        <v>135</v>
      </c>
      <c r="B73" s="130">
        <v>2.29</v>
      </c>
      <c r="C73" s="131">
        <v>-9.5545726147518728</v>
      </c>
      <c r="D73" s="130">
        <v>21.07</v>
      </c>
      <c r="E73" s="130" t="s">
        <v>391</v>
      </c>
      <c r="F73" s="132" t="s">
        <v>410</v>
      </c>
      <c r="G73" s="130"/>
    </row>
    <row r="74" spans="1:7" x14ac:dyDescent="0.25">
      <c r="A74" s="134" t="s">
        <v>136</v>
      </c>
      <c r="B74" s="134">
        <v>3</v>
      </c>
      <c r="C74" s="135">
        <v>-9.5545726147518728</v>
      </c>
      <c r="D74" s="134">
        <v>21.07</v>
      </c>
      <c r="E74" s="134" t="s">
        <v>391</v>
      </c>
      <c r="F74" s="136" t="s">
        <v>411</v>
      </c>
      <c r="G74" s="134"/>
    </row>
    <row r="75" spans="1:7" x14ac:dyDescent="0.25">
      <c r="A75" s="134" t="s">
        <v>137</v>
      </c>
      <c r="B75" s="134">
        <v>2.8</v>
      </c>
      <c r="C75" s="135">
        <v>-10.039576300779887</v>
      </c>
      <c r="D75" s="134">
        <v>20.57</v>
      </c>
      <c r="E75" s="134" t="s">
        <v>391</v>
      </c>
      <c r="F75" s="136" t="s">
        <v>411</v>
      </c>
      <c r="G75" s="134"/>
    </row>
    <row r="76" spans="1:7" x14ac:dyDescent="0.25">
      <c r="A76" s="134" t="s">
        <v>138</v>
      </c>
      <c r="B76" s="134">
        <v>1.62</v>
      </c>
      <c r="C76" s="135">
        <v>-10.097776743103248</v>
      </c>
      <c r="D76" s="134">
        <v>20.51</v>
      </c>
      <c r="E76" s="134" t="s">
        <v>391</v>
      </c>
      <c r="F76" s="136" t="s">
        <v>411</v>
      </c>
      <c r="G76" s="134"/>
    </row>
    <row r="77" spans="1:7" x14ac:dyDescent="0.25">
      <c r="A77" s="134" t="s">
        <v>139</v>
      </c>
      <c r="B77" s="134">
        <v>2.2999999999999998</v>
      </c>
      <c r="C77" s="135">
        <v>-10.466379544484541</v>
      </c>
      <c r="D77" s="134">
        <v>20.13</v>
      </c>
      <c r="E77" s="134" t="s">
        <v>391</v>
      </c>
      <c r="F77" s="136" t="s">
        <v>411</v>
      </c>
      <c r="G77" s="134"/>
    </row>
    <row r="78" spans="1:7" x14ac:dyDescent="0.25">
      <c r="A78" s="134" t="s">
        <v>140</v>
      </c>
      <c r="B78" s="134">
        <v>1.8</v>
      </c>
      <c r="C78" s="135">
        <v>-10.56338028169014</v>
      </c>
      <c r="D78" s="134">
        <v>20.03</v>
      </c>
      <c r="E78" s="134" t="s">
        <v>391</v>
      </c>
      <c r="F78" s="136" t="s">
        <v>411</v>
      </c>
      <c r="G78" s="134"/>
    </row>
    <row r="79" spans="1:7" x14ac:dyDescent="0.25">
      <c r="A79" s="134" t="s">
        <v>141</v>
      </c>
      <c r="B79" s="134">
        <v>2.4300000000000002</v>
      </c>
      <c r="C79" s="135">
        <v>-10.56338028169014</v>
      </c>
      <c r="D79" s="134">
        <v>20.03</v>
      </c>
      <c r="E79" s="134" t="s">
        <v>391</v>
      </c>
      <c r="F79" s="136" t="s">
        <v>411</v>
      </c>
      <c r="G79" s="134"/>
    </row>
    <row r="80" spans="1:7" x14ac:dyDescent="0.25">
      <c r="A80" s="134" t="s">
        <v>142</v>
      </c>
      <c r="B80" s="134">
        <v>1.98</v>
      </c>
      <c r="C80" s="135">
        <v>-10.85438249330695</v>
      </c>
      <c r="D80" s="134">
        <v>19.73</v>
      </c>
      <c r="E80" s="134" t="s">
        <v>391</v>
      </c>
      <c r="F80" s="136" t="s">
        <v>411</v>
      </c>
      <c r="G80" s="134"/>
    </row>
    <row r="81" spans="1:7" x14ac:dyDescent="0.25">
      <c r="A81" s="134" t="s">
        <v>143</v>
      </c>
      <c r="B81" s="134">
        <v>2.8</v>
      </c>
      <c r="C81" s="135">
        <v>-10.757381756101349</v>
      </c>
      <c r="D81" s="134">
        <v>19.829999999999998</v>
      </c>
      <c r="E81" s="134" t="s">
        <v>391</v>
      </c>
      <c r="F81" s="136" t="s">
        <v>411</v>
      </c>
      <c r="G81" s="134"/>
    </row>
    <row r="82" spans="1:7" x14ac:dyDescent="0.25">
      <c r="A82" s="134" t="s">
        <v>144</v>
      </c>
      <c r="B82" s="134">
        <v>3.43</v>
      </c>
      <c r="C82" s="135">
        <v>-11.087184262600399</v>
      </c>
      <c r="D82" s="134">
        <v>19.489999999999998</v>
      </c>
      <c r="E82" s="134" t="s">
        <v>391</v>
      </c>
      <c r="F82" s="136" t="s">
        <v>411</v>
      </c>
      <c r="G82" s="134"/>
    </row>
    <row r="83" spans="1:7" x14ac:dyDescent="0.25">
      <c r="A83" s="134" t="s">
        <v>145</v>
      </c>
      <c r="B83" s="134">
        <v>2.95</v>
      </c>
      <c r="C83" s="135">
        <v>-10.505179839366781</v>
      </c>
      <c r="D83" s="134">
        <v>20.09</v>
      </c>
      <c r="E83" s="134" t="s">
        <v>391</v>
      </c>
      <c r="F83" s="136" t="s">
        <v>411</v>
      </c>
      <c r="G83" s="134"/>
    </row>
    <row r="84" spans="1:7" x14ac:dyDescent="0.25">
      <c r="A84" s="134" t="s">
        <v>146</v>
      </c>
      <c r="B84" s="134">
        <v>3.08</v>
      </c>
      <c r="C84" s="135">
        <v>-10.91258293563031</v>
      </c>
      <c r="D84" s="134">
        <v>19.670000000000002</v>
      </c>
      <c r="E84" s="134" t="s">
        <v>391</v>
      </c>
      <c r="F84" s="136" t="s">
        <v>411</v>
      </c>
      <c r="G84" s="134"/>
    </row>
    <row r="85" spans="1:7" x14ac:dyDescent="0.25">
      <c r="A85" s="134" t="s">
        <v>147</v>
      </c>
      <c r="B85" s="134">
        <v>2.61</v>
      </c>
      <c r="C85" s="135">
        <v>-10.737981608660226</v>
      </c>
      <c r="D85" s="134">
        <v>19.850000000000001</v>
      </c>
      <c r="E85" s="134" t="s">
        <v>391</v>
      </c>
      <c r="F85" s="136" t="s">
        <v>411</v>
      </c>
      <c r="G85" s="134"/>
    </row>
    <row r="86" spans="1:7" x14ac:dyDescent="0.25">
      <c r="A86" s="134" t="s">
        <v>148</v>
      </c>
      <c r="B86" s="134">
        <v>3.13</v>
      </c>
      <c r="C86" s="135">
        <v>-11.416986769099447</v>
      </c>
      <c r="D86" s="134">
        <v>19.149999999999999</v>
      </c>
      <c r="E86" s="134" t="s">
        <v>391</v>
      </c>
      <c r="F86" s="136" t="s">
        <v>411</v>
      </c>
      <c r="G86" s="134"/>
    </row>
    <row r="87" spans="1:7" x14ac:dyDescent="0.25">
      <c r="A87" s="134" t="s">
        <v>149</v>
      </c>
      <c r="B87" s="134">
        <v>0.4</v>
      </c>
      <c r="C87" s="135">
        <v>-16.296123850541267</v>
      </c>
      <c r="D87" s="134">
        <v>14.12</v>
      </c>
      <c r="E87" s="134" t="s">
        <v>391</v>
      </c>
      <c r="F87" s="136" t="s">
        <v>411</v>
      </c>
      <c r="G87" s="134"/>
    </row>
    <row r="88" spans="1:7" x14ac:dyDescent="0.25">
      <c r="A88" s="134" t="s">
        <v>150</v>
      </c>
      <c r="B88" s="134">
        <v>2.75</v>
      </c>
      <c r="C88" s="135">
        <v>-10.931983083071433</v>
      </c>
      <c r="D88" s="134">
        <v>19.649999999999999</v>
      </c>
      <c r="E88" s="134" t="s">
        <v>391</v>
      </c>
      <c r="F88" s="136" t="s">
        <v>411</v>
      </c>
      <c r="G88" s="134"/>
    </row>
    <row r="89" spans="1:7" x14ac:dyDescent="0.25">
      <c r="A89" s="134" t="s">
        <v>151</v>
      </c>
      <c r="B89" s="134">
        <v>3.47</v>
      </c>
      <c r="C89" s="135">
        <v>-11.300585884452722</v>
      </c>
      <c r="D89" s="134">
        <v>19.27</v>
      </c>
      <c r="E89" s="134" t="s">
        <v>391</v>
      </c>
      <c r="F89" s="136" t="s">
        <v>411</v>
      </c>
      <c r="G89" s="137" t="s">
        <v>469</v>
      </c>
    </row>
    <row r="90" spans="1:7" x14ac:dyDescent="0.25">
      <c r="A90" s="134" t="s">
        <v>152</v>
      </c>
      <c r="B90" s="134">
        <v>3.03</v>
      </c>
      <c r="C90" s="135">
        <v>-11.446086990261126</v>
      </c>
      <c r="D90" s="134">
        <v>19.12</v>
      </c>
      <c r="E90" s="134" t="s">
        <v>391</v>
      </c>
      <c r="F90" s="136" t="s">
        <v>411</v>
      </c>
      <c r="G90" s="134"/>
    </row>
    <row r="91" spans="1:7" x14ac:dyDescent="0.25">
      <c r="A91" s="134" t="s">
        <v>153</v>
      </c>
      <c r="B91" s="134">
        <v>1.46</v>
      </c>
      <c r="C91" s="135">
        <v>-11.096884336320956</v>
      </c>
      <c r="D91" s="134">
        <v>19.48</v>
      </c>
      <c r="E91" s="134" t="s">
        <v>391</v>
      </c>
      <c r="F91" s="136" t="s">
        <v>411</v>
      </c>
      <c r="G91" s="134"/>
    </row>
    <row r="92" spans="1:7" x14ac:dyDescent="0.25">
      <c r="A92" s="134" t="s">
        <v>154</v>
      </c>
      <c r="B92" s="134">
        <v>0.66</v>
      </c>
      <c r="C92" s="135">
        <v>-11.378186474217204</v>
      </c>
      <c r="D92" s="134">
        <v>19.190000000000001</v>
      </c>
      <c r="E92" s="134" t="s">
        <v>391</v>
      </c>
      <c r="F92" s="136" t="s">
        <v>411</v>
      </c>
      <c r="G92" s="134"/>
    </row>
    <row r="93" spans="1:7" x14ac:dyDescent="0.25">
      <c r="A93" s="134" t="s">
        <v>155</v>
      </c>
      <c r="B93" s="134">
        <v>0.85</v>
      </c>
      <c r="C93" s="135">
        <v>-11.54308772746673</v>
      </c>
      <c r="D93" s="134">
        <v>19.02</v>
      </c>
      <c r="E93" s="134" t="s">
        <v>391</v>
      </c>
      <c r="F93" s="136" t="s">
        <v>411</v>
      </c>
      <c r="G93" s="134"/>
    </row>
    <row r="94" spans="1:7" x14ac:dyDescent="0.25">
      <c r="A94" s="20" t="s">
        <v>156</v>
      </c>
      <c r="B94" s="20">
        <v>-3.2</v>
      </c>
      <c r="C94" s="21">
        <v>-6.6930508671865923</v>
      </c>
      <c r="D94" s="20">
        <v>24.02</v>
      </c>
      <c r="E94" s="20" t="s">
        <v>391</v>
      </c>
      <c r="F94" s="26" t="s">
        <v>411</v>
      </c>
      <c r="G94" s="20" t="s">
        <v>407</v>
      </c>
    </row>
    <row r="95" spans="1:7" x14ac:dyDescent="0.25">
      <c r="A95" s="134" t="s">
        <v>157</v>
      </c>
      <c r="B95" s="134">
        <v>-0.98</v>
      </c>
      <c r="C95" s="135">
        <v>-9.4769720249873917</v>
      </c>
      <c r="D95" s="134">
        <v>21.15</v>
      </c>
      <c r="E95" s="134" t="s">
        <v>392</v>
      </c>
      <c r="F95" s="136" t="s">
        <v>411</v>
      </c>
      <c r="G95" s="134"/>
    </row>
    <row r="96" spans="1:7" x14ac:dyDescent="0.25">
      <c r="A96" s="134" t="s">
        <v>158</v>
      </c>
      <c r="B96" s="134">
        <v>-0.52</v>
      </c>
      <c r="C96" s="135">
        <v>-11.368486400496645</v>
      </c>
      <c r="D96" s="134">
        <v>19.2</v>
      </c>
      <c r="E96" s="134" t="s">
        <v>392</v>
      </c>
      <c r="F96" s="136" t="s">
        <v>411</v>
      </c>
      <c r="G96" s="134"/>
    </row>
    <row r="97" spans="1:7" x14ac:dyDescent="0.25">
      <c r="A97" s="134" t="s">
        <v>159</v>
      </c>
      <c r="B97" s="134">
        <v>-0.62</v>
      </c>
      <c r="C97" s="135">
        <v>-11.475187211422808</v>
      </c>
      <c r="D97" s="134">
        <v>19.09</v>
      </c>
      <c r="E97" s="134" t="s">
        <v>392</v>
      </c>
      <c r="F97" s="136" t="s">
        <v>411</v>
      </c>
      <c r="G97" s="134"/>
    </row>
    <row r="98" spans="1:7" x14ac:dyDescent="0.25">
      <c r="A98" s="134" t="s">
        <v>160</v>
      </c>
      <c r="B98" s="134">
        <v>-1.18</v>
      </c>
      <c r="C98" s="135">
        <v>-10.058976448221006</v>
      </c>
      <c r="D98" s="134">
        <v>20.55</v>
      </c>
      <c r="E98" s="134" t="s">
        <v>392</v>
      </c>
      <c r="F98" s="136" t="s">
        <v>411</v>
      </c>
      <c r="G98" s="134"/>
    </row>
    <row r="99" spans="1:7" x14ac:dyDescent="0.25">
      <c r="A99" s="20" t="s">
        <v>161</v>
      </c>
      <c r="B99" s="20">
        <v>-2.58</v>
      </c>
      <c r="C99" s="21">
        <v>-8.1383618515500711</v>
      </c>
      <c r="D99" s="20">
        <v>22.53</v>
      </c>
      <c r="E99" s="20" t="s">
        <v>392</v>
      </c>
      <c r="F99" s="26" t="s">
        <v>411</v>
      </c>
      <c r="G99" s="20" t="s">
        <v>407</v>
      </c>
    </row>
    <row r="100" spans="1:7" x14ac:dyDescent="0.25">
      <c r="A100" s="134" t="s">
        <v>162</v>
      </c>
      <c r="B100" s="134">
        <v>-0.09</v>
      </c>
      <c r="C100" s="135">
        <v>-11.125984557482639</v>
      </c>
      <c r="D100" s="134">
        <v>19.45</v>
      </c>
      <c r="E100" s="134" t="s">
        <v>391</v>
      </c>
      <c r="F100" s="136" t="s">
        <v>411</v>
      </c>
      <c r="G100" s="134"/>
    </row>
    <row r="101" spans="1:7" x14ac:dyDescent="0.25">
      <c r="A101" s="134" t="s">
        <v>163</v>
      </c>
      <c r="B101" s="134">
        <v>0.02</v>
      </c>
      <c r="C101" s="135">
        <v>-8.691266053622007</v>
      </c>
      <c r="D101" s="134">
        <v>21.96</v>
      </c>
      <c r="E101" s="134" t="s">
        <v>391</v>
      </c>
      <c r="F101" s="136" t="s">
        <v>411</v>
      </c>
      <c r="G101" s="134"/>
    </row>
    <row r="102" spans="1:7" x14ac:dyDescent="0.25">
      <c r="A102" s="134" t="s">
        <v>164</v>
      </c>
      <c r="B102" s="134">
        <v>-0.27</v>
      </c>
      <c r="C102" s="135">
        <v>-11.901990455127461</v>
      </c>
      <c r="D102" s="134">
        <v>18.649999999999999</v>
      </c>
      <c r="E102" s="134" t="s">
        <v>391</v>
      </c>
      <c r="F102" s="136" t="s">
        <v>411</v>
      </c>
      <c r="G102" s="134"/>
    </row>
    <row r="103" spans="1:7" x14ac:dyDescent="0.25">
      <c r="A103" s="134" t="s">
        <v>165</v>
      </c>
      <c r="B103" s="134">
        <v>-1.24</v>
      </c>
      <c r="C103" s="135">
        <v>-10.699181313777986</v>
      </c>
      <c r="D103" s="134">
        <v>19.89</v>
      </c>
      <c r="E103" s="134" t="s">
        <v>391</v>
      </c>
      <c r="F103" s="136" t="s">
        <v>411</v>
      </c>
      <c r="G103" s="134"/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zoomScaleNormal="100" workbookViewId="0">
      <pane ySplit="2" topLeftCell="A36" activePane="bottomLeft" state="frozen"/>
      <selection pane="bottomLeft" activeCell="F15" sqref="F15"/>
    </sheetView>
  </sheetViews>
  <sheetFormatPr defaultRowHeight="15.75" x14ac:dyDescent="0.25"/>
  <cols>
    <col min="1" max="1" width="16.7109375" style="8" customWidth="1"/>
    <col min="2" max="2" width="17.42578125" style="8" customWidth="1"/>
    <col min="3" max="3" width="15" style="11" bestFit="1" customWidth="1"/>
    <col min="4" max="4" width="17.7109375" style="8" customWidth="1"/>
    <col min="5" max="5" width="14.7109375" style="8" bestFit="1" customWidth="1"/>
    <col min="6" max="7" width="21.5703125" style="8" bestFit="1" customWidth="1"/>
    <col min="8" max="16384" width="9.140625" style="8"/>
  </cols>
  <sheetData>
    <row r="1" spans="1:7" x14ac:dyDescent="0.25">
      <c r="A1" s="148" t="s">
        <v>387</v>
      </c>
      <c r="B1" s="148"/>
      <c r="C1" s="148"/>
      <c r="D1" s="148"/>
      <c r="E1" s="148"/>
      <c r="F1" s="148"/>
      <c r="G1" s="148"/>
    </row>
    <row r="2" spans="1:7" ht="23.25" customHeight="1" x14ac:dyDescent="0.25">
      <c r="A2" s="7" t="s">
        <v>57</v>
      </c>
      <c r="B2" s="9" t="s">
        <v>58</v>
      </c>
      <c r="C2" s="10" t="s">
        <v>55</v>
      </c>
      <c r="D2" s="9" t="s">
        <v>56</v>
      </c>
      <c r="E2" s="12" t="s">
        <v>383</v>
      </c>
      <c r="F2" s="12" t="s">
        <v>408</v>
      </c>
      <c r="G2" s="19" t="s">
        <v>404</v>
      </c>
    </row>
    <row r="3" spans="1:7" x14ac:dyDescent="0.25">
      <c r="A3" s="24" t="s">
        <v>4</v>
      </c>
      <c r="B3" s="24">
        <v>0.66</v>
      </c>
      <c r="C3" s="25">
        <v>-4.850036860280138</v>
      </c>
      <c r="D3" s="24">
        <v>25.92</v>
      </c>
      <c r="E3" s="24" t="s">
        <v>385</v>
      </c>
      <c r="F3" s="24"/>
      <c r="G3" s="24" t="s">
        <v>407</v>
      </c>
    </row>
    <row r="4" spans="1:7" x14ac:dyDescent="0.25">
      <c r="A4" s="24" t="s">
        <v>5</v>
      </c>
      <c r="B4" s="24">
        <v>1.1200000000000001</v>
      </c>
      <c r="C4" s="25">
        <v>-3.9188297831063541</v>
      </c>
      <c r="D4" s="24">
        <v>26.88</v>
      </c>
      <c r="E4" s="24" t="s">
        <v>385</v>
      </c>
      <c r="F4" s="24"/>
      <c r="G4" s="24" t="s">
        <v>407</v>
      </c>
    </row>
    <row r="5" spans="1:7" x14ac:dyDescent="0.25">
      <c r="A5" s="24" t="s">
        <v>6</v>
      </c>
      <c r="B5" s="24">
        <v>1.1000000000000001</v>
      </c>
      <c r="C5" s="25">
        <v>-3.5890272766073048</v>
      </c>
      <c r="D5" s="24">
        <v>27.22</v>
      </c>
      <c r="E5" s="24" t="s">
        <v>385</v>
      </c>
      <c r="F5" s="24"/>
      <c r="G5" s="24" t="s">
        <v>407</v>
      </c>
    </row>
    <row r="6" spans="1:7" x14ac:dyDescent="0.25">
      <c r="A6" s="24" t="s">
        <v>7</v>
      </c>
      <c r="B6" s="24">
        <v>1.03</v>
      </c>
      <c r="C6" s="25">
        <v>-4.2971326582082057</v>
      </c>
      <c r="D6" s="24">
        <v>26.49</v>
      </c>
      <c r="E6" s="24" t="s">
        <v>385</v>
      </c>
      <c r="F6" s="24"/>
      <c r="G6" s="24" t="s">
        <v>407</v>
      </c>
    </row>
    <row r="7" spans="1:7" x14ac:dyDescent="0.25">
      <c r="A7" s="24" t="s">
        <v>8</v>
      </c>
      <c r="B7" s="24">
        <v>0.66</v>
      </c>
      <c r="C7" s="25">
        <v>-3.1525239591820897</v>
      </c>
      <c r="D7" s="24">
        <v>27.67</v>
      </c>
      <c r="E7" s="24" t="s">
        <v>385</v>
      </c>
      <c r="F7" s="24"/>
      <c r="G7" s="24" t="s">
        <v>407</v>
      </c>
    </row>
    <row r="8" spans="1:7" x14ac:dyDescent="0.25">
      <c r="A8" s="127" t="s">
        <v>9</v>
      </c>
      <c r="B8" s="127">
        <v>-1.41</v>
      </c>
      <c r="C8" s="128">
        <v>-6.3147479920847411</v>
      </c>
      <c r="D8" s="127">
        <v>24.41</v>
      </c>
      <c r="E8" s="127" t="s">
        <v>385</v>
      </c>
      <c r="F8" s="127" t="s">
        <v>470</v>
      </c>
      <c r="G8" s="127"/>
    </row>
    <row r="9" spans="1:7" x14ac:dyDescent="0.25">
      <c r="A9" s="127" t="s">
        <v>9</v>
      </c>
      <c r="B9" s="127">
        <v>-1.38</v>
      </c>
      <c r="C9" s="128">
        <v>-6.3632483606875434</v>
      </c>
      <c r="D9" s="127">
        <v>24.36</v>
      </c>
      <c r="E9" s="127" t="s">
        <v>385</v>
      </c>
      <c r="F9" s="127" t="s">
        <v>470</v>
      </c>
      <c r="G9" s="127"/>
    </row>
    <row r="10" spans="1:7" x14ac:dyDescent="0.25">
      <c r="A10" s="127" t="s">
        <v>10</v>
      </c>
      <c r="B10" s="127">
        <v>-0.37</v>
      </c>
      <c r="C10" s="128">
        <v>-7.7600589764482208</v>
      </c>
      <c r="D10" s="127">
        <v>22.92</v>
      </c>
      <c r="E10" s="127" t="s">
        <v>385</v>
      </c>
      <c r="F10" s="127" t="s">
        <v>470</v>
      </c>
      <c r="G10" s="127"/>
    </row>
    <row r="11" spans="1:7" x14ac:dyDescent="0.25">
      <c r="A11" s="127" t="s">
        <v>11</v>
      </c>
      <c r="B11" s="127">
        <v>0.5</v>
      </c>
      <c r="C11" s="128">
        <v>-7.5369572808753373</v>
      </c>
      <c r="D11" s="127">
        <v>23.15</v>
      </c>
      <c r="E11" s="127" t="s">
        <v>385</v>
      </c>
      <c r="F11" s="127" t="s">
        <v>470</v>
      </c>
      <c r="G11" s="127"/>
    </row>
    <row r="12" spans="1:7" x14ac:dyDescent="0.25">
      <c r="A12" s="127" t="s">
        <v>12</v>
      </c>
      <c r="B12" s="127">
        <v>-0.55000000000000004</v>
      </c>
      <c r="C12" s="128">
        <v>-7.0810538160090015</v>
      </c>
      <c r="D12" s="127">
        <v>23.62</v>
      </c>
      <c r="E12" s="127" t="s">
        <v>385</v>
      </c>
      <c r="F12" s="127" t="s">
        <v>470</v>
      </c>
      <c r="G12" s="127"/>
    </row>
    <row r="13" spans="1:7" x14ac:dyDescent="0.25">
      <c r="A13" s="127" t="s">
        <v>13</v>
      </c>
      <c r="B13" s="127">
        <v>0.6</v>
      </c>
      <c r="C13" s="128">
        <v>-7.5466573545958955</v>
      </c>
      <c r="D13" s="127">
        <v>23.14</v>
      </c>
      <c r="E13" s="127" t="s">
        <v>385</v>
      </c>
      <c r="F13" s="127" t="s">
        <v>470</v>
      </c>
      <c r="G13" s="127"/>
    </row>
    <row r="14" spans="1:7" x14ac:dyDescent="0.25">
      <c r="A14" s="127" t="s">
        <v>14</v>
      </c>
      <c r="B14" s="127">
        <v>0.12</v>
      </c>
      <c r="C14" s="128">
        <v>-7.0228533736856411</v>
      </c>
      <c r="D14" s="127">
        <v>23.68</v>
      </c>
      <c r="E14" s="127" t="s">
        <v>385</v>
      </c>
      <c r="F14" s="127" t="s">
        <v>470</v>
      </c>
      <c r="G14" s="127"/>
    </row>
    <row r="15" spans="1:7" x14ac:dyDescent="0.25">
      <c r="A15" s="127" t="s">
        <v>15</v>
      </c>
      <c r="B15" s="127">
        <v>-0.44</v>
      </c>
      <c r="C15" s="128">
        <v>-8.0316610406239093</v>
      </c>
      <c r="D15" s="127">
        <v>22.64</v>
      </c>
      <c r="E15" s="127" t="s">
        <v>385</v>
      </c>
      <c r="F15" s="127" t="s">
        <v>470</v>
      </c>
      <c r="G15" s="127"/>
    </row>
    <row r="16" spans="1:7" x14ac:dyDescent="0.25">
      <c r="A16" s="127" t="s">
        <v>16</v>
      </c>
      <c r="B16" s="127">
        <v>-0.42</v>
      </c>
      <c r="C16" s="128">
        <v>-7.6242579443603793</v>
      </c>
      <c r="D16" s="127">
        <v>23.06</v>
      </c>
      <c r="E16" s="127" t="s">
        <v>385</v>
      </c>
      <c r="F16" s="127" t="s">
        <v>470</v>
      </c>
      <c r="G16" s="127"/>
    </row>
    <row r="17" spans="1:7" x14ac:dyDescent="0.25">
      <c r="A17" s="127" t="s">
        <v>17</v>
      </c>
      <c r="B17" s="127">
        <v>-0.46</v>
      </c>
      <c r="C17" s="128">
        <v>-7.1683544794940444</v>
      </c>
      <c r="D17" s="127">
        <v>23.53</v>
      </c>
      <c r="E17" s="127" t="s">
        <v>385</v>
      </c>
      <c r="F17" s="127" t="s">
        <v>470</v>
      </c>
      <c r="G17" s="127"/>
    </row>
    <row r="18" spans="1:7" x14ac:dyDescent="0.25">
      <c r="A18" s="127" t="s">
        <v>18</v>
      </c>
      <c r="B18" s="127">
        <v>-0.23</v>
      </c>
      <c r="C18" s="128">
        <v>-7.3720560276258107</v>
      </c>
      <c r="D18" s="127">
        <v>23.32</v>
      </c>
      <c r="E18" s="127" t="s">
        <v>385</v>
      </c>
      <c r="F18" s="127" t="s">
        <v>470</v>
      </c>
      <c r="G18" s="127"/>
    </row>
    <row r="19" spans="1:7" x14ac:dyDescent="0.25">
      <c r="A19" s="127" t="s">
        <v>19</v>
      </c>
      <c r="B19" s="127">
        <v>-0.37</v>
      </c>
      <c r="C19" s="128">
        <v>-7.8182594187715848</v>
      </c>
      <c r="D19" s="127">
        <v>22.86</v>
      </c>
      <c r="E19" s="127" t="s">
        <v>385</v>
      </c>
      <c r="F19" s="127" t="s">
        <v>470</v>
      </c>
      <c r="G19" s="127"/>
    </row>
    <row r="20" spans="1:7" x14ac:dyDescent="0.25">
      <c r="A20" s="127" t="s">
        <v>20</v>
      </c>
      <c r="B20" s="127">
        <v>-0.54</v>
      </c>
      <c r="C20" s="128">
        <v>-7.1392542583323655</v>
      </c>
      <c r="D20" s="127">
        <v>23.56</v>
      </c>
      <c r="E20" s="127" t="s">
        <v>385</v>
      </c>
      <c r="F20" s="127" t="s">
        <v>470</v>
      </c>
      <c r="G20" s="127"/>
    </row>
    <row r="21" spans="1:7" x14ac:dyDescent="0.25">
      <c r="A21" s="127" t="s">
        <v>21</v>
      </c>
      <c r="B21" s="127">
        <v>-0.44</v>
      </c>
      <c r="C21" s="128">
        <v>-7.1198541108912456</v>
      </c>
      <c r="D21" s="127">
        <v>23.58</v>
      </c>
      <c r="E21" s="127" t="s">
        <v>385</v>
      </c>
      <c r="F21" s="127" t="s">
        <v>470</v>
      </c>
      <c r="G21" s="127"/>
    </row>
    <row r="22" spans="1:7" x14ac:dyDescent="0.25">
      <c r="A22" s="127" t="s">
        <v>22</v>
      </c>
      <c r="B22" s="127">
        <v>-0.28999999999999998</v>
      </c>
      <c r="C22" s="128">
        <v>-7.5175571334342139</v>
      </c>
      <c r="D22" s="127">
        <v>23.17</v>
      </c>
      <c r="E22" s="127" t="s">
        <v>385</v>
      </c>
      <c r="F22" s="127" t="s">
        <v>470</v>
      </c>
      <c r="G22" s="127"/>
    </row>
    <row r="23" spans="1:7" x14ac:dyDescent="0.25">
      <c r="A23" s="127" t="s">
        <v>23</v>
      </c>
      <c r="B23" s="127">
        <v>-0.23</v>
      </c>
      <c r="C23" s="128">
        <v>-8.448764210608001</v>
      </c>
      <c r="D23" s="127">
        <v>22.21</v>
      </c>
      <c r="E23" s="127" t="s">
        <v>385</v>
      </c>
      <c r="F23" s="127" t="s">
        <v>470</v>
      </c>
      <c r="G23" s="127"/>
    </row>
    <row r="24" spans="1:7" x14ac:dyDescent="0.25">
      <c r="A24" s="127" t="s">
        <v>24</v>
      </c>
      <c r="B24" s="127">
        <v>-0.34</v>
      </c>
      <c r="C24" s="128">
        <v>-7.730958755286542</v>
      </c>
      <c r="D24" s="127">
        <v>22.95</v>
      </c>
      <c r="E24" s="127" t="s">
        <v>385</v>
      </c>
      <c r="F24" s="127" t="s">
        <v>470</v>
      </c>
      <c r="G24" s="127"/>
    </row>
    <row r="25" spans="1:7" x14ac:dyDescent="0.25">
      <c r="A25" s="127" t="s">
        <v>25</v>
      </c>
      <c r="B25" s="127">
        <v>-0.44</v>
      </c>
      <c r="C25" s="128">
        <v>-8.4099639157257613</v>
      </c>
      <c r="D25" s="127">
        <v>22.25</v>
      </c>
      <c r="E25" s="127" t="s">
        <v>385</v>
      </c>
      <c r="F25" s="127" t="s">
        <v>470</v>
      </c>
      <c r="G25" s="127"/>
    </row>
    <row r="26" spans="1:7" x14ac:dyDescent="0.25">
      <c r="A26" s="127" t="s">
        <v>26</v>
      </c>
      <c r="B26" s="127">
        <v>-0.44</v>
      </c>
      <c r="C26" s="128">
        <v>-9.2441702556939447</v>
      </c>
      <c r="D26" s="127">
        <v>21.39</v>
      </c>
      <c r="E26" s="127" t="s">
        <v>385</v>
      </c>
      <c r="F26" s="127" t="s">
        <v>470</v>
      </c>
      <c r="G26" s="127"/>
    </row>
    <row r="27" spans="1:7" x14ac:dyDescent="0.25">
      <c r="A27" s="127" t="s">
        <v>26</v>
      </c>
      <c r="B27" s="127">
        <v>-0.46</v>
      </c>
      <c r="C27" s="128">
        <v>-9.3605711403406673</v>
      </c>
      <c r="D27" s="127">
        <v>21.27</v>
      </c>
      <c r="E27" s="127" t="s">
        <v>385</v>
      </c>
      <c r="F27" s="127" t="s">
        <v>470</v>
      </c>
      <c r="G27" s="127"/>
    </row>
    <row r="28" spans="1:7" x14ac:dyDescent="0.25">
      <c r="A28" s="127" t="s">
        <v>27</v>
      </c>
      <c r="B28" s="127">
        <v>-0.03</v>
      </c>
      <c r="C28" s="128">
        <v>-7.4108563225080513</v>
      </c>
      <c r="D28" s="127">
        <v>23.28</v>
      </c>
      <c r="E28" s="127" t="s">
        <v>385</v>
      </c>
      <c r="F28" s="127" t="s">
        <v>470</v>
      </c>
      <c r="G28" s="127"/>
    </row>
    <row r="29" spans="1:7" x14ac:dyDescent="0.25">
      <c r="A29" s="127" t="s">
        <v>28</v>
      </c>
      <c r="B29" s="127">
        <v>0.03</v>
      </c>
      <c r="C29" s="128">
        <v>-6.7415512357893945</v>
      </c>
      <c r="D29" s="127">
        <v>23.97</v>
      </c>
      <c r="E29" s="127" t="s">
        <v>385</v>
      </c>
      <c r="F29" s="127" t="s">
        <v>470</v>
      </c>
      <c r="G29" s="127"/>
    </row>
    <row r="30" spans="1:7" x14ac:dyDescent="0.25">
      <c r="A30" s="127" t="s">
        <v>29</v>
      </c>
      <c r="B30" s="127">
        <v>-0.02</v>
      </c>
      <c r="C30" s="128">
        <v>-6.557249835098748</v>
      </c>
      <c r="D30" s="127">
        <v>24.16</v>
      </c>
      <c r="E30" s="127" t="s">
        <v>385</v>
      </c>
      <c r="F30" s="127" t="s">
        <v>470</v>
      </c>
      <c r="G30" s="127"/>
    </row>
    <row r="31" spans="1:7" x14ac:dyDescent="0.25">
      <c r="A31" s="127" t="s">
        <v>30</v>
      </c>
      <c r="B31" s="127">
        <v>-0.27</v>
      </c>
      <c r="C31" s="128">
        <v>-8.5069646529313641</v>
      </c>
      <c r="D31" s="127">
        <v>22.15</v>
      </c>
      <c r="E31" s="127" t="s">
        <v>385</v>
      </c>
      <c r="F31" s="127" t="s">
        <v>470</v>
      </c>
      <c r="G31" s="127"/>
    </row>
    <row r="32" spans="1:7" x14ac:dyDescent="0.25">
      <c r="A32" s="127" t="s">
        <v>31</v>
      </c>
      <c r="B32" s="127">
        <v>-0.23</v>
      </c>
      <c r="C32" s="128">
        <v>-7.5854576494781361</v>
      </c>
      <c r="D32" s="127">
        <v>23.1</v>
      </c>
      <c r="E32" s="127" t="s">
        <v>385</v>
      </c>
      <c r="F32" s="127" t="s">
        <v>470</v>
      </c>
      <c r="G32" s="127"/>
    </row>
    <row r="33" spans="1:7" x14ac:dyDescent="0.25">
      <c r="A33" s="127" t="s">
        <v>32</v>
      </c>
      <c r="B33" s="127">
        <v>1.25</v>
      </c>
      <c r="C33" s="128">
        <v>-6.6930508671865923</v>
      </c>
      <c r="D33" s="127">
        <v>24.02</v>
      </c>
      <c r="E33" s="127" t="s">
        <v>385</v>
      </c>
      <c r="F33" s="127" t="s">
        <v>470</v>
      </c>
      <c r="G33" s="127"/>
    </row>
    <row r="34" spans="1:7" x14ac:dyDescent="0.25">
      <c r="A34" s="24" t="s">
        <v>33</v>
      </c>
      <c r="B34" s="24">
        <v>-0.17</v>
      </c>
      <c r="C34" s="25">
        <v>-7.4593566911108535</v>
      </c>
      <c r="D34" s="24">
        <v>23.23</v>
      </c>
      <c r="E34" s="24" t="s">
        <v>385</v>
      </c>
      <c r="F34" s="24" t="s">
        <v>470</v>
      </c>
      <c r="G34" s="24" t="s">
        <v>407</v>
      </c>
    </row>
    <row r="35" spans="1:7" x14ac:dyDescent="0.25">
      <c r="A35" s="127" t="s">
        <v>34</v>
      </c>
      <c r="B35" s="127">
        <v>0.88</v>
      </c>
      <c r="C35" s="128">
        <v>-6.4990493927753876</v>
      </c>
      <c r="D35" s="127">
        <v>24.22</v>
      </c>
      <c r="E35" s="127" t="s">
        <v>385</v>
      </c>
      <c r="F35" s="127" t="s">
        <v>470</v>
      </c>
      <c r="G35" s="127"/>
    </row>
    <row r="36" spans="1:7" x14ac:dyDescent="0.25">
      <c r="A36" s="138" t="s">
        <v>35</v>
      </c>
      <c r="B36" s="138">
        <v>0.8</v>
      </c>
      <c r="C36" s="139">
        <v>-6.4699491716137052</v>
      </c>
      <c r="D36" s="138">
        <v>24.25</v>
      </c>
      <c r="E36" s="138" t="s">
        <v>385</v>
      </c>
      <c r="F36" s="140" t="s">
        <v>471</v>
      </c>
      <c r="G36" s="138"/>
    </row>
    <row r="37" spans="1:7" x14ac:dyDescent="0.25">
      <c r="A37" s="138" t="s">
        <v>36</v>
      </c>
      <c r="B37" s="138">
        <v>1.37</v>
      </c>
      <c r="C37" s="139">
        <v>-6.7900516043921932</v>
      </c>
      <c r="D37" s="138">
        <v>23.92</v>
      </c>
      <c r="E37" s="138" t="s">
        <v>385</v>
      </c>
      <c r="F37" s="140" t="s">
        <v>471</v>
      </c>
      <c r="G37" s="138"/>
    </row>
    <row r="38" spans="1:7" x14ac:dyDescent="0.25">
      <c r="A38" s="138" t="s">
        <v>37</v>
      </c>
      <c r="B38" s="138">
        <v>1.95</v>
      </c>
      <c r="C38" s="139">
        <v>-6.9355527102005992</v>
      </c>
      <c r="D38" s="138">
        <v>23.77</v>
      </c>
      <c r="E38" s="138" t="s">
        <v>385</v>
      </c>
      <c r="F38" s="140" t="s">
        <v>471</v>
      </c>
      <c r="G38" s="141" t="s">
        <v>469</v>
      </c>
    </row>
    <row r="39" spans="1:7" x14ac:dyDescent="0.25">
      <c r="A39" s="24" t="s">
        <v>38</v>
      </c>
      <c r="B39" s="24">
        <v>-0.02</v>
      </c>
      <c r="C39" s="25">
        <v>-7.2847553641407687</v>
      </c>
      <c r="D39" s="24">
        <v>23.41</v>
      </c>
      <c r="E39" s="24" t="s">
        <v>385</v>
      </c>
      <c r="F39" s="27" t="s">
        <v>471</v>
      </c>
      <c r="G39" s="24" t="s">
        <v>407</v>
      </c>
    </row>
    <row r="40" spans="1:7" x14ac:dyDescent="0.25">
      <c r="A40" s="138" t="s">
        <v>39</v>
      </c>
      <c r="B40" s="138">
        <v>1.42</v>
      </c>
      <c r="C40" s="139">
        <v>-6.6542505723043517</v>
      </c>
      <c r="D40" s="138">
        <v>24.06</v>
      </c>
      <c r="E40" s="138" t="s">
        <v>385</v>
      </c>
      <c r="F40" s="140" t="s">
        <v>471</v>
      </c>
      <c r="G40" s="138"/>
    </row>
    <row r="41" spans="1:7" x14ac:dyDescent="0.25">
      <c r="A41" s="138" t="s">
        <v>40</v>
      </c>
      <c r="B41" s="138">
        <v>1.25</v>
      </c>
      <c r="C41" s="139">
        <v>-7.4787568385519734</v>
      </c>
      <c r="D41" s="138">
        <v>23.21</v>
      </c>
      <c r="E41" s="138" t="s">
        <v>385</v>
      </c>
      <c r="F41" s="140" t="s">
        <v>471</v>
      </c>
      <c r="G41" s="138"/>
    </row>
    <row r="42" spans="1:7" x14ac:dyDescent="0.25">
      <c r="A42" s="24" t="s">
        <v>41</v>
      </c>
      <c r="B42" s="24">
        <v>1.89</v>
      </c>
      <c r="C42" s="25">
        <v>-7.9346603034183083</v>
      </c>
      <c r="D42" s="24">
        <v>22.74</v>
      </c>
      <c r="E42" s="24" t="s">
        <v>385</v>
      </c>
      <c r="F42" s="27" t="s">
        <v>471</v>
      </c>
      <c r="G42" s="24" t="s">
        <v>407</v>
      </c>
    </row>
    <row r="43" spans="1:7" x14ac:dyDescent="0.25">
      <c r="A43" s="138" t="s">
        <v>42</v>
      </c>
      <c r="B43" s="138">
        <v>-0.09</v>
      </c>
      <c r="C43" s="139">
        <v>-8.3905637682846397</v>
      </c>
      <c r="D43" s="138">
        <v>22.27</v>
      </c>
      <c r="E43" s="138" t="s">
        <v>385</v>
      </c>
      <c r="F43" s="140" t="s">
        <v>471</v>
      </c>
      <c r="G43" s="138"/>
    </row>
    <row r="44" spans="1:7" x14ac:dyDescent="0.25">
      <c r="A44" s="138" t="s">
        <v>43</v>
      </c>
      <c r="B44" s="138">
        <v>-0.13</v>
      </c>
      <c r="C44" s="139">
        <v>-6.5766499825398679</v>
      </c>
      <c r="D44" s="138">
        <v>24.14</v>
      </c>
      <c r="E44" s="138" t="s">
        <v>385</v>
      </c>
      <c r="F44" s="140" t="s">
        <v>471</v>
      </c>
      <c r="G44" s="138"/>
    </row>
    <row r="45" spans="1:7" x14ac:dyDescent="0.25">
      <c r="A45" s="138" t="s">
        <v>44</v>
      </c>
      <c r="B45" s="138">
        <v>-0.09</v>
      </c>
      <c r="C45" s="139">
        <v>-7.4690567648314152</v>
      </c>
      <c r="D45" s="138">
        <v>23.22</v>
      </c>
      <c r="E45" s="138" t="s">
        <v>385</v>
      </c>
      <c r="F45" s="140" t="s">
        <v>471</v>
      </c>
      <c r="G45" s="138"/>
    </row>
    <row r="46" spans="1:7" x14ac:dyDescent="0.25">
      <c r="A46" s="138" t="s">
        <v>45</v>
      </c>
      <c r="B46" s="138">
        <v>-1.28</v>
      </c>
      <c r="C46" s="139">
        <v>-7.954060450859429</v>
      </c>
      <c r="D46" s="138">
        <v>22.72</v>
      </c>
      <c r="E46" s="138" t="s">
        <v>385</v>
      </c>
      <c r="F46" s="140" t="s">
        <v>471</v>
      </c>
      <c r="G46" s="138"/>
    </row>
    <row r="47" spans="1:7" x14ac:dyDescent="0.25">
      <c r="A47" s="138" t="s">
        <v>46</v>
      </c>
      <c r="B47" s="138">
        <v>-0.62</v>
      </c>
      <c r="C47" s="139">
        <v>-7.7988592713304641</v>
      </c>
      <c r="D47" s="138">
        <v>22.88</v>
      </c>
      <c r="E47" s="138" t="s">
        <v>385</v>
      </c>
      <c r="F47" s="140" t="s">
        <v>471</v>
      </c>
      <c r="G47" s="138"/>
    </row>
    <row r="48" spans="1:7" x14ac:dyDescent="0.25">
      <c r="A48" s="138" t="s">
        <v>47</v>
      </c>
      <c r="B48" s="138">
        <v>-0.82</v>
      </c>
      <c r="C48" s="139">
        <v>-7.8764598610949452</v>
      </c>
      <c r="D48" s="138">
        <v>22.8</v>
      </c>
      <c r="E48" s="138" t="s">
        <v>385</v>
      </c>
      <c r="F48" s="140" t="s">
        <v>471</v>
      </c>
      <c r="G48" s="138"/>
    </row>
    <row r="49" spans="1:7" x14ac:dyDescent="0.25">
      <c r="A49" s="138" t="s">
        <v>48</v>
      </c>
      <c r="B49" s="138">
        <v>-0.46</v>
      </c>
      <c r="C49" s="139">
        <v>-7.5272572071547756</v>
      </c>
      <c r="D49" s="138">
        <v>23.16</v>
      </c>
      <c r="E49" s="138" t="s">
        <v>385</v>
      </c>
      <c r="F49" s="140" t="s">
        <v>471</v>
      </c>
      <c r="G49" s="138"/>
    </row>
    <row r="50" spans="1:7" x14ac:dyDescent="0.25">
      <c r="A50" s="138" t="s">
        <v>49</v>
      </c>
      <c r="B50" s="138">
        <v>-0.18</v>
      </c>
      <c r="C50" s="139">
        <v>-7.6921584604043014</v>
      </c>
      <c r="D50" s="138">
        <v>22.99</v>
      </c>
      <c r="E50" s="138" t="s">
        <v>385</v>
      </c>
      <c r="F50" s="140" t="s">
        <v>471</v>
      </c>
      <c r="G50" s="138"/>
    </row>
    <row r="51" spans="1:7" x14ac:dyDescent="0.25">
      <c r="A51" s="138" t="s">
        <v>50</v>
      </c>
      <c r="B51" s="138">
        <v>-0.23</v>
      </c>
      <c r="C51" s="139">
        <v>-7.5854576494781361</v>
      </c>
      <c r="D51" s="138">
        <v>23.1</v>
      </c>
      <c r="E51" s="138" t="s">
        <v>385</v>
      </c>
      <c r="F51" s="140" t="s">
        <v>471</v>
      </c>
      <c r="G51" s="138"/>
    </row>
    <row r="52" spans="1:7" x14ac:dyDescent="0.25">
      <c r="A52" s="138" t="s">
        <v>51</v>
      </c>
      <c r="B52" s="138">
        <v>0.04</v>
      </c>
      <c r="C52" s="139">
        <v>-7.4399565436697328</v>
      </c>
      <c r="D52" s="138">
        <v>23.25</v>
      </c>
      <c r="E52" s="138" t="s">
        <v>385</v>
      </c>
      <c r="F52" s="140" t="s">
        <v>471</v>
      </c>
      <c r="G52" s="138"/>
    </row>
    <row r="53" spans="1:7" x14ac:dyDescent="0.25">
      <c r="A53" s="24" t="s">
        <v>52</v>
      </c>
      <c r="B53" s="24">
        <v>-0.26</v>
      </c>
      <c r="C53" s="25">
        <v>-12.280293330229309</v>
      </c>
      <c r="D53" s="24">
        <v>18.260000000000002</v>
      </c>
      <c r="E53" s="24" t="s">
        <v>385</v>
      </c>
      <c r="F53" s="27" t="s">
        <v>471</v>
      </c>
      <c r="G53" s="24" t="s">
        <v>407</v>
      </c>
    </row>
    <row r="54" spans="1:7" x14ac:dyDescent="0.25">
      <c r="A54" s="24" t="s">
        <v>52</v>
      </c>
      <c r="B54" s="24">
        <v>-0.25</v>
      </c>
      <c r="C54" s="25">
        <v>-12.018391339774182</v>
      </c>
      <c r="D54" s="24">
        <v>18.53</v>
      </c>
      <c r="E54" s="24" t="s">
        <v>385</v>
      </c>
      <c r="F54" s="27" t="s">
        <v>471</v>
      </c>
      <c r="G54" s="24" t="s">
        <v>407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opLeftCell="A49" workbookViewId="0">
      <selection activeCell="H63" sqref="A63:H82"/>
    </sheetView>
  </sheetViews>
  <sheetFormatPr defaultRowHeight="15.75" x14ac:dyDescent="0.25"/>
  <cols>
    <col min="1" max="1" width="9.140625" style="2"/>
    <col min="2" max="2" width="14.5703125" style="2" bestFit="1" customWidth="1"/>
    <col min="3" max="4" width="15" style="2" bestFit="1" customWidth="1"/>
    <col min="5" max="5" width="18" style="2" bestFit="1" customWidth="1"/>
    <col min="6" max="6" width="20.7109375" style="2" bestFit="1" customWidth="1"/>
    <col min="7" max="7" width="21.5703125" style="2" bestFit="1" customWidth="1"/>
    <col min="8" max="16384" width="9.140625" style="2"/>
  </cols>
  <sheetData>
    <row r="1" spans="1:8" x14ac:dyDescent="0.25">
      <c r="A1" s="147" t="s">
        <v>397</v>
      </c>
      <c r="B1" s="147"/>
      <c r="C1" s="147"/>
      <c r="D1" s="147"/>
      <c r="E1" s="147"/>
      <c r="F1" s="147"/>
    </row>
    <row r="2" spans="1:8" ht="31.5" x14ac:dyDescent="0.25">
      <c r="A2" s="13" t="s">
        <v>59</v>
      </c>
      <c r="B2" s="13" t="s">
        <v>60</v>
      </c>
      <c r="C2" s="15" t="s">
        <v>345</v>
      </c>
      <c r="D2" s="15" t="s">
        <v>346</v>
      </c>
      <c r="E2" s="15" t="s">
        <v>347</v>
      </c>
      <c r="F2" s="12" t="s">
        <v>383</v>
      </c>
      <c r="G2" s="12" t="s">
        <v>408</v>
      </c>
      <c r="H2" s="12" t="s">
        <v>404</v>
      </c>
    </row>
    <row r="3" spans="1:8" x14ac:dyDescent="0.25">
      <c r="A3" s="134" t="s">
        <v>263</v>
      </c>
      <c r="B3" s="134" t="s">
        <v>264</v>
      </c>
      <c r="C3" s="134">
        <v>0.41</v>
      </c>
      <c r="D3" s="135">
        <v>-9.2635704031350645</v>
      </c>
      <c r="E3" s="134">
        <v>21.37</v>
      </c>
      <c r="F3" s="134" t="s">
        <v>391</v>
      </c>
      <c r="G3" s="136" t="s">
        <v>472</v>
      </c>
      <c r="H3" s="134"/>
    </row>
    <row r="4" spans="1:8" x14ac:dyDescent="0.25">
      <c r="A4" s="134" t="s">
        <v>263</v>
      </c>
      <c r="B4" s="134" t="s">
        <v>265</v>
      </c>
      <c r="C4" s="134">
        <v>-0.76</v>
      </c>
      <c r="D4" s="135">
        <v>-12.454894657199397</v>
      </c>
      <c r="E4" s="134">
        <v>18.079999999999998</v>
      </c>
      <c r="F4" s="134" t="s">
        <v>391</v>
      </c>
      <c r="G4" s="136" t="s">
        <v>472</v>
      </c>
      <c r="H4" s="134"/>
    </row>
    <row r="5" spans="1:8" x14ac:dyDescent="0.25">
      <c r="A5" s="134" t="s">
        <v>263</v>
      </c>
      <c r="B5" s="134" t="s">
        <v>266</v>
      </c>
      <c r="C5" s="134">
        <v>-2.64</v>
      </c>
      <c r="D5" s="135">
        <v>-9.5448725410313138</v>
      </c>
      <c r="E5" s="134">
        <v>21.08</v>
      </c>
      <c r="F5" s="134" t="s">
        <v>391</v>
      </c>
      <c r="G5" s="136" t="s">
        <v>472</v>
      </c>
      <c r="H5" s="134"/>
    </row>
    <row r="6" spans="1:8" x14ac:dyDescent="0.25">
      <c r="A6" s="134" t="s">
        <v>263</v>
      </c>
      <c r="B6" s="134" t="s">
        <v>267</v>
      </c>
      <c r="C6" s="134">
        <v>-0.5</v>
      </c>
      <c r="D6" s="135">
        <v>-13.735304388313351</v>
      </c>
      <c r="E6" s="134">
        <v>16.760000000000002</v>
      </c>
      <c r="F6" s="134" t="s">
        <v>391</v>
      </c>
      <c r="G6" s="136" t="s">
        <v>472</v>
      </c>
      <c r="H6" s="134"/>
    </row>
    <row r="7" spans="1:8" x14ac:dyDescent="0.25">
      <c r="A7" s="134" t="s">
        <v>263</v>
      </c>
      <c r="B7" s="134" t="s">
        <v>268</v>
      </c>
      <c r="C7" s="134">
        <v>0.57999999999999996</v>
      </c>
      <c r="D7" s="135">
        <v>-10.844682419586391</v>
      </c>
      <c r="E7" s="134">
        <v>19.739999999999998</v>
      </c>
      <c r="F7" s="134" t="s">
        <v>391</v>
      </c>
      <c r="G7" s="136" t="s">
        <v>472</v>
      </c>
      <c r="H7" s="134"/>
    </row>
    <row r="8" spans="1:8" x14ac:dyDescent="0.25">
      <c r="A8" s="134" t="s">
        <v>263</v>
      </c>
      <c r="B8" s="134" t="s">
        <v>269</v>
      </c>
      <c r="C8" s="134">
        <v>-0.32</v>
      </c>
      <c r="D8" s="135">
        <v>-9.9522756372948447</v>
      </c>
      <c r="E8" s="134">
        <v>20.66</v>
      </c>
      <c r="F8" s="134" t="s">
        <v>391</v>
      </c>
      <c r="G8" s="136" t="s">
        <v>472</v>
      </c>
      <c r="H8" s="134"/>
    </row>
    <row r="9" spans="1:8" x14ac:dyDescent="0.25">
      <c r="A9" s="134" t="s">
        <v>263</v>
      </c>
      <c r="B9" s="134" t="s">
        <v>270</v>
      </c>
      <c r="C9" s="134">
        <v>-0.63</v>
      </c>
      <c r="D9" s="135">
        <v>-10.320878438676134</v>
      </c>
      <c r="E9" s="134">
        <v>20.28</v>
      </c>
      <c r="F9" s="134" t="s">
        <v>391</v>
      </c>
      <c r="G9" s="136" t="s">
        <v>472</v>
      </c>
      <c r="H9" s="134"/>
    </row>
    <row r="10" spans="1:8" x14ac:dyDescent="0.25">
      <c r="A10" s="134" t="s">
        <v>263</v>
      </c>
      <c r="B10" s="134" t="s">
        <v>271</v>
      </c>
      <c r="C10" s="134">
        <v>-0.38</v>
      </c>
      <c r="D10" s="135">
        <v>-10.679781166336864</v>
      </c>
      <c r="E10" s="134">
        <v>19.91</v>
      </c>
      <c r="F10" s="134" t="s">
        <v>391</v>
      </c>
      <c r="G10" s="136" t="s">
        <v>472</v>
      </c>
      <c r="H10" s="134"/>
    </row>
    <row r="11" spans="1:8" x14ac:dyDescent="0.25">
      <c r="A11" s="134" t="s">
        <v>263</v>
      </c>
      <c r="B11" s="134" t="s">
        <v>272</v>
      </c>
      <c r="C11" s="134">
        <v>-0.64</v>
      </c>
      <c r="D11" s="135">
        <v>-10.476079618205098</v>
      </c>
      <c r="E11" s="134">
        <v>20.12</v>
      </c>
      <c r="F11" s="134" t="s">
        <v>391</v>
      </c>
      <c r="G11" s="136" t="s">
        <v>472</v>
      </c>
      <c r="H11" s="134"/>
    </row>
    <row r="12" spans="1:8" x14ac:dyDescent="0.25">
      <c r="A12" s="134" t="s">
        <v>263</v>
      </c>
      <c r="B12" s="134" t="s">
        <v>273</v>
      </c>
      <c r="C12" s="134">
        <v>-0.76</v>
      </c>
      <c r="D12" s="135">
        <v>-9.2441702556939447</v>
      </c>
      <c r="E12" s="134">
        <v>21.39</v>
      </c>
      <c r="F12" s="134" t="s">
        <v>391</v>
      </c>
      <c r="G12" s="136" t="s">
        <v>472</v>
      </c>
      <c r="H12" s="134"/>
    </row>
    <row r="13" spans="1:8" x14ac:dyDescent="0.25">
      <c r="A13" s="134" t="s">
        <v>263</v>
      </c>
      <c r="B13" s="134" t="s">
        <v>274</v>
      </c>
      <c r="C13" s="134">
        <v>-0.06</v>
      </c>
      <c r="D13" s="135">
        <v>-7.6436580918015</v>
      </c>
      <c r="E13" s="134">
        <v>23.04</v>
      </c>
      <c r="F13" s="134" t="s">
        <v>391</v>
      </c>
      <c r="G13" s="136" t="s">
        <v>472</v>
      </c>
      <c r="H13" s="134"/>
    </row>
    <row r="14" spans="1:8" x14ac:dyDescent="0.25">
      <c r="A14" s="134" t="s">
        <v>263</v>
      </c>
      <c r="B14" s="134" t="s">
        <v>275</v>
      </c>
      <c r="C14" s="134">
        <v>-0.73</v>
      </c>
      <c r="D14" s="135">
        <v>-9.3411709928995474</v>
      </c>
      <c r="E14" s="134">
        <v>21.29</v>
      </c>
      <c r="F14" s="134" t="s">
        <v>391</v>
      </c>
      <c r="G14" s="136" t="s">
        <v>472</v>
      </c>
      <c r="H14" s="134"/>
    </row>
    <row r="15" spans="1:8" x14ac:dyDescent="0.25">
      <c r="A15" s="134" t="s">
        <v>263</v>
      </c>
      <c r="B15" s="134" t="s">
        <v>276</v>
      </c>
      <c r="C15" s="134">
        <v>-0.64</v>
      </c>
      <c r="D15" s="135">
        <v>-9.777674310324759</v>
      </c>
      <c r="E15" s="134">
        <v>20.84</v>
      </c>
      <c r="F15" s="134" t="s">
        <v>391</v>
      </c>
      <c r="G15" s="136" t="s">
        <v>472</v>
      </c>
      <c r="H15" s="134"/>
    </row>
    <row r="16" spans="1:8" x14ac:dyDescent="0.25">
      <c r="A16" s="134" t="s">
        <v>263</v>
      </c>
      <c r="B16" s="134" t="s">
        <v>277</v>
      </c>
      <c r="C16" s="134">
        <v>-1.29</v>
      </c>
      <c r="D16" s="135">
        <v>-9.5739727621929926</v>
      </c>
      <c r="E16" s="134">
        <v>21.05</v>
      </c>
      <c r="F16" s="134" t="s">
        <v>391</v>
      </c>
      <c r="G16" s="136" t="s">
        <v>472</v>
      </c>
      <c r="H16" s="134"/>
    </row>
    <row r="17" spans="1:8" x14ac:dyDescent="0.25">
      <c r="A17" s="134" t="s">
        <v>263</v>
      </c>
      <c r="B17" s="134" t="s">
        <v>278</v>
      </c>
      <c r="C17" s="134">
        <v>-0.61</v>
      </c>
      <c r="D17" s="135">
        <v>-10.039576300779887</v>
      </c>
      <c r="E17" s="134">
        <v>20.57</v>
      </c>
      <c r="F17" s="134" t="s">
        <v>391</v>
      </c>
      <c r="G17" s="136" t="s">
        <v>472</v>
      </c>
      <c r="H17" s="134"/>
    </row>
    <row r="18" spans="1:8" x14ac:dyDescent="0.25">
      <c r="A18" s="134" t="s">
        <v>263</v>
      </c>
      <c r="B18" s="134" t="s">
        <v>279</v>
      </c>
      <c r="C18" s="134">
        <v>-0.06</v>
      </c>
      <c r="D18" s="135">
        <v>-6.5766499825398679</v>
      </c>
      <c r="E18" s="134">
        <v>24.14</v>
      </c>
      <c r="F18" s="134" t="s">
        <v>391</v>
      </c>
      <c r="G18" s="136" t="s">
        <v>472</v>
      </c>
      <c r="H18" s="134"/>
    </row>
    <row r="19" spans="1:8" x14ac:dyDescent="0.25">
      <c r="A19" s="134" t="s">
        <v>263</v>
      </c>
      <c r="B19" s="134" t="s">
        <v>280</v>
      </c>
      <c r="C19" s="134">
        <v>0.02</v>
      </c>
      <c r="D19" s="135">
        <v>-9.7582741628836391</v>
      </c>
      <c r="E19" s="134">
        <v>20.86</v>
      </c>
      <c r="F19" s="134" t="s">
        <v>391</v>
      </c>
      <c r="G19" s="136" t="s">
        <v>472</v>
      </c>
      <c r="H19" s="134"/>
    </row>
    <row r="20" spans="1:8" x14ac:dyDescent="0.25">
      <c r="A20" s="134" t="s">
        <v>263</v>
      </c>
      <c r="B20" s="134" t="s">
        <v>281</v>
      </c>
      <c r="C20" s="134">
        <v>0.03</v>
      </c>
      <c r="D20" s="135">
        <v>-9.5739727621929926</v>
      </c>
      <c r="E20" s="134">
        <v>21.05</v>
      </c>
      <c r="F20" s="134" t="s">
        <v>391</v>
      </c>
      <c r="G20" s="136" t="s">
        <v>472</v>
      </c>
      <c r="H20" s="134"/>
    </row>
    <row r="21" spans="1:8" x14ac:dyDescent="0.25">
      <c r="A21" s="134" t="s">
        <v>263</v>
      </c>
      <c r="B21" s="134" t="s">
        <v>282</v>
      </c>
      <c r="C21" s="134">
        <v>-0.65</v>
      </c>
      <c r="D21" s="135">
        <v>-10.786481977263028</v>
      </c>
      <c r="E21" s="134">
        <v>19.8</v>
      </c>
      <c r="F21" s="134" t="s">
        <v>391</v>
      </c>
      <c r="G21" s="136" t="s">
        <v>472</v>
      </c>
      <c r="H21" s="134"/>
    </row>
    <row r="22" spans="1:8" x14ac:dyDescent="0.25">
      <c r="A22" s="134" t="s">
        <v>263</v>
      </c>
      <c r="B22" s="134" t="s">
        <v>283</v>
      </c>
      <c r="C22" s="134">
        <v>7.0000000000000007E-2</v>
      </c>
      <c r="D22" s="135">
        <v>-9.7679742366041982</v>
      </c>
      <c r="E22" s="134">
        <v>20.85</v>
      </c>
      <c r="F22" s="134" t="s">
        <v>391</v>
      </c>
      <c r="G22" s="136" t="s">
        <v>472</v>
      </c>
      <c r="H22" s="134"/>
    </row>
    <row r="23" spans="1:8" x14ac:dyDescent="0.25">
      <c r="A23" s="134" t="s">
        <v>263</v>
      </c>
      <c r="B23" s="134" t="s">
        <v>284</v>
      </c>
      <c r="C23" s="134">
        <v>0.21</v>
      </c>
      <c r="D23" s="135">
        <v>-8.5166647266519231</v>
      </c>
      <c r="E23" s="134">
        <v>22.14</v>
      </c>
      <c r="F23" s="134" t="s">
        <v>391</v>
      </c>
      <c r="G23" s="136" t="s">
        <v>472</v>
      </c>
      <c r="H23" s="134"/>
    </row>
    <row r="24" spans="1:8" x14ac:dyDescent="0.25">
      <c r="A24" s="134" t="s">
        <v>263</v>
      </c>
      <c r="B24" s="134" t="s">
        <v>285</v>
      </c>
      <c r="C24" s="134">
        <v>0.11</v>
      </c>
      <c r="D24" s="135">
        <v>-10.534280060528463</v>
      </c>
      <c r="E24" s="134">
        <v>20.059999999999999</v>
      </c>
      <c r="F24" s="134" t="s">
        <v>391</v>
      </c>
      <c r="G24" s="136" t="s">
        <v>472</v>
      </c>
      <c r="H24" s="134"/>
    </row>
    <row r="25" spans="1:8" x14ac:dyDescent="0.25">
      <c r="A25" s="134" t="s">
        <v>263</v>
      </c>
      <c r="B25" s="134" t="s">
        <v>286</v>
      </c>
      <c r="C25" s="134">
        <v>-0.34</v>
      </c>
      <c r="D25" s="135">
        <v>-10.902882861909752</v>
      </c>
      <c r="E25" s="134">
        <v>19.68</v>
      </c>
      <c r="F25" s="134" t="s">
        <v>391</v>
      </c>
      <c r="G25" s="136" t="s">
        <v>472</v>
      </c>
      <c r="H25" s="134"/>
    </row>
    <row r="26" spans="1:8" x14ac:dyDescent="0.25">
      <c r="A26" s="134" t="s">
        <v>263</v>
      </c>
      <c r="B26" s="134" t="s">
        <v>287</v>
      </c>
      <c r="C26" s="134">
        <v>0.18</v>
      </c>
      <c r="D26" s="135">
        <v>-8.8852675280332125</v>
      </c>
      <c r="E26" s="134">
        <v>21.76</v>
      </c>
      <c r="F26" s="134" t="s">
        <v>391</v>
      </c>
      <c r="G26" s="136" t="s">
        <v>472</v>
      </c>
      <c r="H26" s="134"/>
    </row>
    <row r="27" spans="1:8" x14ac:dyDescent="0.25">
      <c r="A27" s="134" t="s">
        <v>263</v>
      </c>
      <c r="B27" s="134" t="s">
        <v>288</v>
      </c>
      <c r="C27" s="134">
        <v>0.43</v>
      </c>
      <c r="D27" s="135">
        <v>-8.9919683389593779</v>
      </c>
      <c r="E27" s="134">
        <v>21.65</v>
      </c>
      <c r="F27" s="134" t="s">
        <v>391</v>
      </c>
      <c r="G27" s="136" t="s">
        <v>472</v>
      </c>
      <c r="H27" s="134"/>
    </row>
    <row r="28" spans="1:8" x14ac:dyDescent="0.25">
      <c r="A28" s="134" t="s">
        <v>263</v>
      </c>
      <c r="B28" s="134" t="s">
        <v>289</v>
      </c>
      <c r="C28" s="134">
        <v>0.34</v>
      </c>
      <c r="D28" s="135">
        <v>-9.0404687075621766</v>
      </c>
      <c r="E28" s="134">
        <v>21.6</v>
      </c>
      <c r="F28" s="134" t="s">
        <v>391</v>
      </c>
      <c r="G28" s="136" t="s">
        <v>472</v>
      </c>
      <c r="H28" s="134"/>
    </row>
    <row r="29" spans="1:8" x14ac:dyDescent="0.25">
      <c r="A29" s="134" t="s">
        <v>263</v>
      </c>
      <c r="B29" s="134" t="s">
        <v>290</v>
      </c>
      <c r="C29" s="134">
        <v>-0.32</v>
      </c>
      <c r="D29" s="135">
        <v>-7.3429558064641292</v>
      </c>
      <c r="E29" s="134">
        <v>23.35</v>
      </c>
      <c r="F29" s="134" t="s">
        <v>391</v>
      </c>
      <c r="G29" s="136" t="s">
        <v>472</v>
      </c>
      <c r="H29" s="134"/>
    </row>
    <row r="30" spans="1:8" x14ac:dyDescent="0.25">
      <c r="A30" s="134" t="s">
        <v>263</v>
      </c>
      <c r="B30" s="134" t="s">
        <v>291</v>
      </c>
      <c r="C30" s="134">
        <v>0.42</v>
      </c>
      <c r="D30" s="135">
        <v>-9.8843751212509225</v>
      </c>
      <c r="E30" s="134">
        <v>20.73</v>
      </c>
      <c r="F30" s="134" t="s">
        <v>391</v>
      </c>
      <c r="G30" s="136" t="s">
        <v>472</v>
      </c>
      <c r="H30" s="134"/>
    </row>
    <row r="31" spans="1:8" x14ac:dyDescent="0.25">
      <c r="A31" s="134" t="s">
        <v>263</v>
      </c>
      <c r="B31" s="134" t="s">
        <v>292</v>
      </c>
      <c r="C31" s="134">
        <v>0.26</v>
      </c>
      <c r="D31" s="135">
        <v>-8.9628681177976972</v>
      </c>
      <c r="E31" s="134">
        <v>21.68</v>
      </c>
      <c r="F31" s="134" t="s">
        <v>391</v>
      </c>
      <c r="G31" s="136" t="s">
        <v>472</v>
      </c>
      <c r="H31" s="134"/>
    </row>
    <row r="32" spans="1:8" x14ac:dyDescent="0.25">
      <c r="A32" s="134" t="s">
        <v>263</v>
      </c>
      <c r="B32" s="134" t="s">
        <v>293</v>
      </c>
      <c r="C32" s="134">
        <v>0.28999999999999998</v>
      </c>
      <c r="D32" s="135">
        <v>-10.243277848911653</v>
      </c>
      <c r="E32" s="134">
        <v>20.36</v>
      </c>
      <c r="F32" s="134" t="s">
        <v>391</v>
      </c>
      <c r="G32" s="136" t="s">
        <v>472</v>
      </c>
      <c r="H32" s="134"/>
    </row>
    <row r="33" spans="1:8" x14ac:dyDescent="0.25">
      <c r="A33" s="134" t="s">
        <v>263</v>
      </c>
      <c r="B33" s="134" t="s">
        <v>294</v>
      </c>
      <c r="C33" s="134">
        <v>0.21</v>
      </c>
      <c r="D33" s="135">
        <v>-10.640980871454625</v>
      </c>
      <c r="E33" s="134">
        <v>19.95</v>
      </c>
      <c r="F33" s="134" t="s">
        <v>391</v>
      </c>
      <c r="G33" s="136" t="s">
        <v>472</v>
      </c>
      <c r="H33" s="134"/>
    </row>
    <row r="34" spans="1:8" x14ac:dyDescent="0.25">
      <c r="A34" s="134" t="s">
        <v>263</v>
      </c>
      <c r="B34" s="134" t="s">
        <v>295</v>
      </c>
      <c r="C34" s="134">
        <v>0.24</v>
      </c>
      <c r="D34" s="135">
        <v>-10.369378807278936</v>
      </c>
      <c r="E34" s="134">
        <v>20.23</v>
      </c>
      <c r="F34" s="134" t="s">
        <v>391</v>
      </c>
      <c r="G34" s="136" t="s">
        <v>472</v>
      </c>
      <c r="H34" s="134"/>
    </row>
    <row r="35" spans="1:8" x14ac:dyDescent="0.25">
      <c r="A35" s="134" t="s">
        <v>263</v>
      </c>
      <c r="B35" s="134" t="s">
        <v>296</v>
      </c>
      <c r="C35" s="134">
        <v>0.36</v>
      </c>
      <c r="D35" s="135">
        <v>-10.456679470763978</v>
      </c>
      <c r="E35" s="134">
        <v>20.14</v>
      </c>
      <c r="F35" s="134" t="s">
        <v>391</v>
      </c>
      <c r="G35" s="136" t="s">
        <v>472</v>
      </c>
      <c r="H35" s="134"/>
    </row>
    <row r="36" spans="1:8" x14ac:dyDescent="0.25">
      <c r="A36" s="134" t="s">
        <v>263</v>
      </c>
      <c r="B36" s="134" t="s">
        <v>297</v>
      </c>
      <c r="C36" s="134">
        <v>0.7</v>
      </c>
      <c r="D36" s="135">
        <v>-10.291778217514455</v>
      </c>
      <c r="E36" s="134">
        <v>20.309999999999999</v>
      </c>
      <c r="F36" s="134" t="s">
        <v>391</v>
      </c>
      <c r="G36" s="136" t="s">
        <v>472</v>
      </c>
      <c r="H36" s="134"/>
    </row>
    <row r="37" spans="1:8" x14ac:dyDescent="0.25">
      <c r="A37" s="134" t="s">
        <v>263</v>
      </c>
      <c r="B37" s="134" t="s">
        <v>298</v>
      </c>
      <c r="C37" s="134">
        <v>1.01</v>
      </c>
      <c r="D37" s="135">
        <v>-10.883482714468631</v>
      </c>
      <c r="E37" s="134">
        <v>19.7</v>
      </c>
      <c r="F37" s="134" t="s">
        <v>391</v>
      </c>
      <c r="G37" s="136" t="s">
        <v>472</v>
      </c>
      <c r="H37" s="134"/>
    </row>
    <row r="38" spans="1:8" x14ac:dyDescent="0.25">
      <c r="A38" s="134" t="s">
        <v>263</v>
      </c>
      <c r="B38" s="134" t="s">
        <v>299</v>
      </c>
      <c r="C38" s="134">
        <v>0.85</v>
      </c>
      <c r="D38" s="135">
        <v>-11.261785589570483</v>
      </c>
      <c r="E38" s="134">
        <v>19.309999999999999</v>
      </c>
      <c r="F38" s="134" t="s">
        <v>391</v>
      </c>
      <c r="G38" s="136" t="s">
        <v>472</v>
      </c>
      <c r="H38" s="134"/>
    </row>
    <row r="39" spans="1:8" x14ac:dyDescent="0.25">
      <c r="A39" s="134" t="s">
        <v>263</v>
      </c>
      <c r="B39" s="134" t="s">
        <v>300</v>
      </c>
      <c r="C39" s="134">
        <v>0.28000000000000003</v>
      </c>
      <c r="D39" s="135">
        <v>-12.697396500213404</v>
      </c>
      <c r="E39" s="134">
        <v>17.829999999999998</v>
      </c>
      <c r="F39" s="134" t="s">
        <v>391</v>
      </c>
      <c r="G39" s="136" t="s">
        <v>472</v>
      </c>
      <c r="H39" s="134"/>
    </row>
    <row r="40" spans="1:8" x14ac:dyDescent="0.25">
      <c r="A40" s="134" t="s">
        <v>263</v>
      </c>
      <c r="B40" s="134" t="s">
        <v>301</v>
      </c>
      <c r="C40" s="134">
        <v>1.22</v>
      </c>
      <c r="D40" s="135">
        <v>-10.398479028440619</v>
      </c>
      <c r="E40" s="134">
        <v>20.2</v>
      </c>
      <c r="F40" s="134" t="s">
        <v>391</v>
      </c>
      <c r="G40" s="136" t="s">
        <v>472</v>
      </c>
      <c r="H40" s="134"/>
    </row>
    <row r="41" spans="1:8" x14ac:dyDescent="0.25">
      <c r="A41" s="134" t="s">
        <v>263</v>
      </c>
      <c r="B41" s="134" t="s">
        <v>302</v>
      </c>
      <c r="C41" s="134">
        <v>0.89</v>
      </c>
      <c r="D41" s="135">
        <v>-11.475187211422808</v>
      </c>
      <c r="E41" s="134">
        <v>19.09</v>
      </c>
      <c r="F41" s="134" t="s">
        <v>391</v>
      </c>
      <c r="G41" s="136" t="s">
        <v>472</v>
      </c>
      <c r="H41" s="134"/>
    </row>
    <row r="42" spans="1:8" x14ac:dyDescent="0.25">
      <c r="A42" s="134" t="s">
        <v>263</v>
      </c>
      <c r="B42" s="134" t="s">
        <v>303</v>
      </c>
      <c r="C42" s="134">
        <v>1.06</v>
      </c>
      <c r="D42" s="135">
        <v>-11.096884336320956</v>
      </c>
      <c r="E42" s="134">
        <v>19.48</v>
      </c>
      <c r="F42" s="134" t="s">
        <v>391</v>
      </c>
      <c r="G42" s="136" t="s">
        <v>472</v>
      </c>
      <c r="H42" s="134"/>
    </row>
    <row r="43" spans="1:8" x14ac:dyDescent="0.25">
      <c r="A43" s="134" t="s">
        <v>263</v>
      </c>
      <c r="B43" s="134" t="s">
        <v>304</v>
      </c>
      <c r="C43" s="134">
        <v>1.48</v>
      </c>
      <c r="D43" s="135">
        <v>-11.242385442129363</v>
      </c>
      <c r="E43" s="134">
        <v>19.329999999999998</v>
      </c>
      <c r="F43" s="134" t="s">
        <v>391</v>
      </c>
      <c r="G43" s="136" t="s">
        <v>472</v>
      </c>
      <c r="H43" s="134"/>
    </row>
    <row r="44" spans="1:8" x14ac:dyDescent="0.25">
      <c r="A44" s="134" t="s">
        <v>263</v>
      </c>
      <c r="B44" s="134" t="s">
        <v>305</v>
      </c>
      <c r="C44" s="134">
        <v>1.87</v>
      </c>
      <c r="D44" s="135">
        <v>-10.456679470763978</v>
      </c>
      <c r="E44" s="134">
        <v>20.14</v>
      </c>
      <c r="F44" s="134" t="s">
        <v>391</v>
      </c>
      <c r="G44" s="136" t="s">
        <v>472</v>
      </c>
      <c r="H44" s="134"/>
    </row>
    <row r="45" spans="1:8" x14ac:dyDescent="0.25">
      <c r="A45" s="134" t="s">
        <v>263</v>
      </c>
      <c r="B45" s="134" t="s">
        <v>306</v>
      </c>
      <c r="C45" s="134">
        <v>1.98</v>
      </c>
      <c r="D45" s="135">
        <v>-10.650680945175184</v>
      </c>
      <c r="E45" s="134">
        <v>19.940000000000001</v>
      </c>
      <c r="F45" s="134" t="s">
        <v>391</v>
      </c>
      <c r="G45" s="136" t="s">
        <v>472</v>
      </c>
      <c r="H45" s="134"/>
    </row>
    <row r="46" spans="1:8" x14ac:dyDescent="0.25">
      <c r="A46" s="134" t="s">
        <v>263</v>
      </c>
      <c r="B46" s="134" t="s">
        <v>307</v>
      </c>
      <c r="C46" s="134">
        <v>1.62</v>
      </c>
      <c r="D46" s="135">
        <v>-10.204477554029413</v>
      </c>
      <c r="E46" s="134">
        <v>20.399999999999999</v>
      </c>
      <c r="F46" s="134" t="s">
        <v>391</v>
      </c>
      <c r="G46" s="136" t="s">
        <v>472</v>
      </c>
      <c r="H46" s="134"/>
    </row>
    <row r="47" spans="1:8" x14ac:dyDescent="0.25">
      <c r="A47" s="134" t="s">
        <v>263</v>
      </c>
      <c r="B47" s="134" t="s">
        <v>308</v>
      </c>
      <c r="C47" s="134">
        <v>1.67</v>
      </c>
      <c r="D47" s="135">
        <v>-10.805882124704148</v>
      </c>
      <c r="E47" s="134">
        <v>19.78</v>
      </c>
      <c r="F47" s="134" t="s">
        <v>391</v>
      </c>
      <c r="G47" s="136" t="s">
        <v>472</v>
      </c>
      <c r="H47" s="134"/>
    </row>
    <row r="48" spans="1:8" x14ac:dyDescent="0.25">
      <c r="A48" s="134" t="s">
        <v>263</v>
      </c>
      <c r="B48" s="134" t="s">
        <v>309</v>
      </c>
      <c r="C48" s="134">
        <v>1.46</v>
      </c>
      <c r="D48" s="135">
        <v>-6.8773522678772387</v>
      </c>
      <c r="E48" s="134">
        <v>23.83</v>
      </c>
      <c r="F48" s="134" t="s">
        <v>391</v>
      </c>
      <c r="G48" s="136" t="s">
        <v>472</v>
      </c>
      <c r="H48" s="134"/>
    </row>
    <row r="49" spans="1:8" x14ac:dyDescent="0.25">
      <c r="A49" s="134" t="s">
        <v>263</v>
      </c>
      <c r="B49" s="134" t="s">
        <v>310</v>
      </c>
      <c r="C49" s="134">
        <v>1.43</v>
      </c>
      <c r="D49" s="135">
        <v>-8.817367011989294</v>
      </c>
      <c r="E49" s="134">
        <v>21.83</v>
      </c>
      <c r="F49" s="134" t="s">
        <v>391</v>
      </c>
      <c r="G49" s="136" t="s">
        <v>472</v>
      </c>
      <c r="H49" s="134"/>
    </row>
    <row r="50" spans="1:8" x14ac:dyDescent="0.25">
      <c r="A50" s="134" t="s">
        <v>263</v>
      </c>
      <c r="B50" s="134" t="s">
        <v>311</v>
      </c>
      <c r="C50" s="134">
        <v>0.99</v>
      </c>
      <c r="D50" s="135">
        <v>-9.5157723198696331</v>
      </c>
      <c r="E50" s="134">
        <v>21.11</v>
      </c>
      <c r="F50" s="134" t="s">
        <v>391</v>
      </c>
      <c r="G50" s="136" t="s">
        <v>472</v>
      </c>
      <c r="H50" s="134"/>
    </row>
    <row r="51" spans="1:8" x14ac:dyDescent="0.25">
      <c r="A51" s="134" t="s">
        <v>263</v>
      </c>
      <c r="B51" s="134" t="s">
        <v>312</v>
      </c>
      <c r="C51" s="134">
        <v>1.24</v>
      </c>
      <c r="D51" s="135">
        <v>-10.844682419586391</v>
      </c>
      <c r="E51" s="134">
        <v>19.739999999999998</v>
      </c>
      <c r="F51" s="134" t="s">
        <v>391</v>
      </c>
      <c r="G51" s="136" t="s">
        <v>472</v>
      </c>
      <c r="H51" s="134"/>
    </row>
    <row r="52" spans="1:8" x14ac:dyDescent="0.25">
      <c r="A52" s="134" t="s">
        <v>263</v>
      </c>
      <c r="B52" s="134" t="s">
        <v>313</v>
      </c>
      <c r="C52" s="134">
        <v>1.54</v>
      </c>
      <c r="D52" s="135">
        <v>-10.611880650292942</v>
      </c>
      <c r="E52" s="134">
        <v>19.98</v>
      </c>
      <c r="F52" s="134" t="s">
        <v>391</v>
      </c>
      <c r="G52" s="136" t="s">
        <v>472</v>
      </c>
      <c r="H52" s="134"/>
    </row>
    <row r="53" spans="1:8" x14ac:dyDescent="0.25">
      <c r="A53" s="134" t="s">
        <v>263</v>
      </c>
      <c r="B53" s="134" t="s">
        <v>314</v>
      </c>
      <c r="C53" s="134">
        <v>1.21</v>
      </c>
      <c r="D53" s="135">
        <v>-9.447871803825711</v>
      </c>
      <c r="E53" s="134">
        <v>21.18</v>
      </c>
      <c r="F53" s="134" t="s">
        <v>391</v>
      </c>
      <c r="G53" s="136" t="s">
        <v>472</v>
      </c>
      <c r="H53" s="134"/>
    </row>
    <row r="54" spans="1:8" x14ac:dyDescent="0.25">
      <c r="A54" s="134" t="s">
        <v>263</v>
      </c>
      <c r="B54" s="134" t="s">
        <v>315</v>
      </c>
      <c r="C54" s="134">
        <v>1.91</v>
      </c>
      <c r="D54" s="135">
        <v>-11.591588096069533</v>
      </c>
      <c r="E54" s="134">
        <v>18.97</v>
      </c>
      <c r="F54" s="134" t="s">
        <v>391</v>
      </c>
      <c r="G54" s="136" t="s">
        <v>472</v>
      </c>
      <c r="H54" s="134"/>
    </row>
    <row r="55" spans="1:8" x14ac:dyDescent="0.25">
      <c r="A55" s="134" t="s">
        <v>263</v>
      </c>
      <c r="B55" s="134" t="s">
        <v>316</v>
      </c>
      <c r="C55" s="134">
        <v>1.6</v>
      </c>
      <c r="D55" s="135">
        <v>-10.796182050983589</v>
      </c>
      <c r="E55" s="134">
        <v>19.79</v>
      </c>
      <c r="F55" s="134" t="s">
        <v>391</v>
      </c>
      <c r="G55" s="136" t="s">
        <v>472</v>
      </c>
      <c r="H55" s="134"/>
    </row>
    <row r="56" spans="1:8" x14ac:dyDescent="0.25">
      <c r="A56" s="134" t="s">
        <v>263</v>
      </c>
      <c r="B56" s="134" t="s">
        <v>317</v>
      </c>
      <c r="C56" s="134">
        <v>1.87</v>
      </c>
      <c r="D56" s="135">
        <v>-11.804989717921858</v>
      </c>
      <c r="E56" s="134">
        <v>18.75</v>
      </c>
      <c r="F56" s="134" t="s">
        <v>391</v>
      </c>
      <c r="G56" s="136" t="s">
        <v>472</v>
      </c>
      <c r="H56" s="134"/>
    </row>
    <row r="57" spans="1:8" x14ac:dyDescent="0.25">
      <c r="A57" s="134" t="s">
        <v>263</v>
      </c>
      <c r="B57" s="134" t="s">
        <v>318</v>
      </c>
      <c r="C57" s="134">
        <v>1.94</v>
      </c>
      <c r="D57" s="135">
        <v>-11.300585884452722</v>
      </c>
      <c r="E57" s="134">
        <v>19.27</v>
      </c>
      <c r="F57" s="134" t="s">
        <v>391</v>
      </c>
      <c r="G57" s="136" t="s">
        <v>472</v>
      </c>
      <c r="H57" s="137" t="s">
        <v>469</v>
      </c>
    </row>
    <row r="58" spans="1:8" x14ac:dyDescent="0.25">
      <c r="A58" s="134" t="s">
        <v>263</v>
      </c>
      <c r="B58" s="134" t="s">
        <v>319</v>
      </c>
      <c r="C58" s="134">
        <v>1.79</v>
      </c>
      <c r="D58" s="135">
        <v>-12.095991929538666</v>
      </c>
      <c r="E58" s="134">
        <v>18.45</v>
      </c>
      <c r="F58" s="134" t="s">
        <v>391</v>
      </c>
      <c r="G58" s="136" t="s">
        <v>472</v>
      </c>
      <c r="H58" s="134"/>
    </row>
    <row r="59" spans="1:8" x14ac:dyDescent="0.25">
      <c r="A59" s="134" t="s">
        <v>263</v>
      </c>
      <c r="B59" s="134" t="s">
        <v>320</v>
      </c>
      <c r="C59" s="134">
        <v>1.88</v>
      </c>
      <c r="D59" s="135">
        <v>-12.416094362317153</v>
      </c>
      <c r="E59" s="134">
        <v>18.12</v>
      </c>
      <c r="F59" s="134" t="s">
        <v>391</v>
      </c>
      <c r="G59" s="136" t="s">
        <v>472</v>
      </c>
      <c r="H59" s="134"/>
    </row>
    <row r="60" spans="1:8" x14ac:dyDescent="0.25">
      <c r="A60" s="134" t="s">
        <v>263</v>
      </c>
      <c r="B60" s="134" t="s">
        <v>321</v>
      </c>
      <c r="C60" s="134">
        <v>1.58</v>
      </c>
      <c r="D60" s="135">
        <v>-12.22209288790595</v>
      </c>
      <c r="E60" s="134">
        <v>18.32</v>
      </c>
      <c r="F60" s="134" t="s">
        <v>391</v>
      </c>
      <c r="G60" s="136" t="s">
        <v>472</v>
      </c>
      <c r="H60" s="134"/>
    </row>
    <row r="61" spans="1:8" x14ac:dyDescent="0.25">
      <c r="A61" s="134" t="s">
        <v>263</v>
      </c>
      <c r="B61" s="134" t="s">
        <v>322</v>
      </c>
      <c r="C61" s="134">
        <v>1.91</v>
      </c>
      <c r="D61" s="135">
        <v>-12.998098785550772</v>
      </c>
      <c r="E61" s="134">
        <v>17.52</v>
      </c>
      <c r="F61" s="134" t="s">
        <v>391</v>
      </c>
      <c r="G61" s="136" t="s">
        <v>472</v>
      </c>
      <c r="H61" s="134"/>
    </row>
    <row r="62" spans="1:8" x14ac:dyDescent="0.25">
      <c r="A62" s="134" t="s">
        <v>263</v>
      </c>
      <c r="B62" s="134" t="s">
        <v>323</v>
      </c>
      <c r="C62" s="134">
        <v>1.27</v>
      </c>
      <c r="D62" s="135">
        <v>-11.465487137702246</v>
      </c>
      <c r="E62" s="134">
        <v>19.100000000000001</v>
      </c>
      <c r="F62" s="134" t="s">
        <v>391</v>
      </c>
      <c r="G62" s="136" t="s">
        <v>472</v>
      </c>
      <c r="H62" s="134"/>
    </row>
    <row r="63" spans="1:8" x14ac:dyDescent="0.25">
      <c r="A63" s="130" t="s">
        <v>263</v>
      </c>
      <c r="B63" s="130" t="s">
        <v>324</v>
      </c>
      <c r="C63" s="130">
        <v>1.58</v>
      </c>
      <c r="D63" s="131">
        <v>-6.9743530050828397</v>
      </c>
      <c r="E63" s="130">
        <v>23.73</v>
      </c>
      <c r="F63" s="130" t="s">
        <v>391</v>
      </c>
      <c r="G63" s="132" t="s">
        <v>473</v>
      </c>
      <c r="H63" s="130"/>
    </row>
    <row r="64" spans="1:8" x14ac:dyDescent="0.25">
      <c r="A64" s="130" t="s">
        <v>263</v>
      </c>
      <c r="B64" s="130" t="s">
        <v>325</v>
      </c>
      <c r="C64" s="130">
        <v>0.78</v>
      </c>
      <c r="D64" s="131">
        <v>-12.377294067434914</v>
      </c>
      <c r="E64" s="130">
        <v>18.16</v>
      </c>
      <c r="F64" s="130" t="s">
        <v>391</v>
      </c>
      <c r="G64" s="132" t="s">
        <v>473</v>
      </c>
      <c r="H64" s="130"/>
    </row>
    <row r="65" spans="1:8" x14ac:dyDescent="0.25">
      <c r="A65" s="130" t="s">
        <v>263</v>
      </c>
      <c r="B65" s="130" t="s">
        <v>326</v>
      </c>
      <c r="C65" s="130">
        <v>0.83</v>
      </c>
      <c r="D65" s="131">
        <v>-11.193885073526561</v>
      </c>
      <c r="E65" s="130">
        <v>19.38</v>
      </c>
      <c r="F65" s="130" t="s">
        <v>391</v>
      </c>
      <c r="G65" s="132" t="s">
        <v>473</v>
      </c>
      <c r="H65" s="130"/>
    </row>
    <row r="66" spans="1:8" x14ac:dyDescent="0.25">
      <c r="A66" s="130" t="s">
        <v>263</v>
      </c>
      <c r="B66" s="130" t="s">
        <v>327</v>
      </c>
      <c r="C66" s="130">
        <v>0.83</v>
      </c>
      <c r="D66" s="131">
        <v>-12.163892445582588</v>
      </c>
      <c r="E66" s="130">
        <v>18.38</v>
      </c>
      <c r="F66" s="130" t="s">
        <v>391</v>
      </c>
      <c r="G66" s="132" t="s">
        <v>473</v>
      </c>
      <c r="H66" s="130"/>
    </row>
    <row r="67" spans="1:8" x14ac:dyDescent="0.25">
      <c r="A67" s="130" t="s">
        <v>263</v>
      </c>
      <c r="B67" s="130" t="s">
        <v>328</v>
      </c>
      <c r="C67" s="130">
        <v>0.24</v>
      </c>
      <c r="D67" s="131">
        <v>-13.483102471578785</v>
      </c>
      <c r="E67" s="130">
        <v>17.02</v>
      </c>
      <c r="F67" s="130" t="s">
        <v>396</v>
      </c>
      <c r="G67" s="132" t="s">
        <v>473</v>
      </c>
      <c r="H67" s="130"/>
    </row>
    <row r="68" spans="1:8" x14ac:dyDescent="0.25">
      <c r="A68" s="130" t="s">
        <v>263</v>
      </c>
      <c r="B68" s="130" t="s">
        <v>329</v>
      </c>
      <c r="C68" s="130">
        <v>-0.08</v>
      </c>
      <c r="D68" s="131">
        <v>-11.368486400496645</v>
      </c>
      <c r="E68" s="130">
        <v>19.2</v>
      </c>
      <c r="F68" s="130" t="s">
        <v>396</v>
      </c>
      <c r="G68" s="132" t="s">
        <v>473</v>
      </c>
      <c r="H68" s="130"/>
    </row>
    <row r="69" spans="1:8" x14ac:dyDescent="0.25">
      <c r="A69" s="130" t="s">
        <v>263</v>
      </c>
      <c r="B69" s="130" t="s">
        <v>330</v>
      </c>
      <c r="C69" s="130">
        <v>2.02</v>
      </c>
      <c r="D69" s="131">
        <v>-10.078376595662126</v>
      </c>
      <c r="E69" s="130">
        <v>20.53</v>
      </c>
      <c r="F69" s="130" t="s">
        <v>396</v>
      </c>
      <c r="G69" s="132" t="s">
        <v>473</v>
      </c>
      <c r="H69" s="130"/>
    </row>
    <row r="70" spans="1:8" x14ac:dyDescent="0.25">
      <c r="A70" s="130" t="s">
        <v>263</v>
      </c>
      <c r="B70" s="130" t="s">
        <v>331</v>
      </c>
      <c r="C70" s="130">
        <v>-1.04</v>
      </c>
      <c r="D70" s="131">
        <v>-11.8922903814069</v>
      </c>
      <c r="E70" s="130">
        <v>18.66</v>
      </c>
      <c r="F70" s="130" t="s">
        <v>396</v>
      </c>
      <c r="G70" s="132" t="s">
        <v>473</v>
      </c>
      <c r="H70" s="130"/>
    </row>
    <row r="71" spans="1:8" x14ac:dyDescent="0.25">
      <c r="A71" s="130" t="s">
        <v>263</v>
      </c>
      <c r="B71" s="130" t="s">
        <v>332</v>
      </c>
      <c r="C71" s="130">
        <v>-0.53</v>
      </c>
      <c r="D71" s="131">
        <v>-11.863190160245217</v>
      </c>
      <c r="E71" s="130">
        <v>18.690000000000001</v>
      </c>
      <c r="F71" s="130" t="s">
        <v>396</v>
      </c>
      <c r="G71" s="132" t="s">
        <v>473</v>
      </c>
      <c r="H71" s="130"/>
    </row>
    <row r="72" spans="1:8" x14ac:dyDescent="0.25">
      <c r="A72" s="130" t="s">
        <v>263</v>
      </c>
      <c r="B72" s="130" t="s">
        <v>333</v>
      </c>
      <c r="C72" s="130">
        <v>-0.11</v>
      </c>
      <c r="D72" s="131">
        <v>-9.3411709928995474</v>
      </c>
      <c r="E72" s="130">
        <v>21.29</v>
      </c>
      <c r="F72" s="130" t="s">
        <v>396</v>
      </c>
      <c r="G72" s="132" t="s">
        <v>473</v>
      </c>
      <c r="H72" s="130"/>
    </row>
    <row r="73" spans="1:8" x14ac:dyDescent="0.25">
      <c r="A73" s="130" t="s">
        <v>263</v>
      </c>
      <c r="B73" s="130" t="s">
        <v>334</v>
      </c>
      <c r="C73" s="130">
        <v>-0.48</v>
      </c>
      <c r="D73" s="131">
        <v>-11.077484188879836</v>
      </c>
      <c r="E73" s="130">
        <v>19.5</v>
      </c>
      <c r="F73" s="130" t="s">
        <v>396</v>
      </c>
      <c r="G73" s="132" t="s">
        <v>473</v>
      </c>
      <c r="H73" s="130"/>
    </row>
    <row r="74" spans="1:8" x14ac:dyDescent="0.25">
      <c r="A74" s="130" t="s">
        <v>263</v>
      </c>
      <c r="B74" s="130" t="s">
        <v>335</v>
      </c>
      <c r="C74" s="130">
        <v>-0.12</v>
      </c>
      <c r="D74" s="131">
        <v>-11.242385442129363</v>
      </c>
      <c r="E74" s="130">
        <v>19.329999999999998</v>
      </c>
      <c r="F74" s="130" t="s">
        <v>396</v>
      </c>
      <c r="G74" s="132" t="s">
        <v>473</v>
      </c>
      <c r="H74" s="130"/>
    </row>
    <row r="75" spans="1:8" x14ac:dyDescent="0.25">
      <c r="A75" s="130" t="s">
        <v>263</v>
      </c>
      <c r="B75" s="130" t="s">
        <v>336</v>
      </c>
      <c r="C75" s="130">
        <v>-0.6</v>
      </c>
      <c r="D75" s="131">
        <v>-11.484887285143369</v>
      </c>
      <c r="E75" s="130">
        <v>19.079999999999998</v>
      </c>
      <c r="F75" s="130" t="s">
        <v>396</v>
      </c>
      <c r="G75" s="132" t="s">
        <v>473</v>
      </c>
      <c r="H75" s="130"/>
    </row>
    <row r="76" spans="1:8" x14ac:dyDescent="0.25">
      <c r="A76" s="130" t="s">
        <v>263</v>
      </c>
      <c r="B76" s="130" t="s">
        <v>337</v>
      </c>
      <c r="C76" s="130">
        <v>-0.81</v>
      </c>
      <c r="D76" s="131">
        <v>-10.592480502851823</v>
      </c>
      <c r="E76" s="130">
        <v>20</v>
      </c>
      <c r="F76" s="130" t="s">
        <v>396</v>
      </c>
      <c r="G76" s="132" t="s">
        <v>473</v>
      </c>
      <c r="H76" s="130"/>
    </row>
    <row r="77" spans="1:8" x14ac:dyDescent="0.25">
      <c r="A77" s="130" t="s">
        <v>263</v>
      </c>
      <c r="B77" s="130" t="s">
        <v>338</v>
      </c>
      <c r="C77" s="130">
        <v>-0.63</v>
      </c>
      <c r="D77" s="131">
        <v>-11.746789275598497</v>
      </c>
      <c r="E77" s="130">
        <v>18.809999999999999</v>
      </c>
      <c r="F77" s="130" t="s">
        <v>396</v>
      </c>
      <c r="G77" s="132" t="s">
        <v>473</v>
      </c>
      <c r="H77" s="130"/>
    </row>
    <row r="78" spans="1:8" x14ac:dyDescent="0.25">
      <c r="A78" s="130" t="s">
        <v>263</v>
      </c>
      <c r="B78" s="130" t="s">
        <v>339</v>
      </c>
      <c r="C78" s="130">
        <v>-1.36</v>
      </c>
      <c r="D78" s="131">
        <v>-11.60128816979009</v>
      </c>
      <c r="E78" s="130">
        <v>18.96</v>
      </c>
      <c r="F78" s="130" t="s">
        <v>396</v>
      </c>
      <c r="G78" s="132" t="s">
        <v>473</v>
      </c>
      <c r="H78" s="130"/>
    </row>
    <row r="79" spans="1:8" x14ac:dyDescent="0.25">
      <c r="A79" s="130" t="s">
        <v>263</v>
      </c>
      <c r="B79" s="130" t="s">
        <v>340</v>
      </c>
      <c r="C79" s="130">
        <v>-0.67</v>
      </c>
      <c r="D79" s="131">
        <v>-7.9346603034183083</v>
      </c>
      <c r="E79" s="130">
        <v>22.74</v>
      </c>
      <c r="F79" s="130" t="s">
        <v>396</v>
      </c>
      <c r="G79" s="132" t="s">
        <v>473</v>
      </c>
      <c r="H79" s="130"/>
    </row>
    <row r="80" spans="1:8" x14ac:dyDescent="0.25">
      <c r="A80" s="130" t="s">
        <v>263</v>
      </c>
      <c r="B80" s="130" t="s">
        <v>341</v>
      </c>
      <c r="C80" s="130">
        <v>-0.84</v>
      </c>
      <c r="D80" s="131">
        <v>-12.319093625111552</v>
      </c>
      <c r="E80" s="130">
        <v>18.22</v>
      </c>
      <c r="F80" s="130" t="s">
        <v>396</v>
      </c>
      <c r="G80" s="132" t="s">
        <v>473</v>
      </c>
      <c r="H80" s="130"/>
    </row>
    <row r="81" spans="1:8" x14ac:dyDescent="0.25">
      <c r="A81" s="130" t="s">
        <v>263</v>
      </c>
      <c r="B81" s="130" t="s">
        <v>342</v>
      </c>
      <c r="C81" s="130">
        <v>-0.79</v>
      </c>
      <c r="D81" s="131">
        <v>-13.163000038800295</v>
      </c>
      <c r="E81" s="130">
        <v>17.350000000000001</v>
      </c>
      <c r="F81" s="130" t="s">
        <v>396</v>
      </c>
      <c r="G81" s="132" t="s">
        <v>473</v>
      </c>
      <c r="H81" s="130"/>
    </row>
    <row r="82" spans="1:8" x14ac:dyDescent="0.25">
      <c r="A82" s="130" t="s">
        <v>263</v>
      </c>
      <c r="B82" s="130" t="s">
        <v>343</v>
      </c>
      <c r="C82" s="130">
        <v>-0.91</v>
      </c>
      <c r="D82" s="131">
        <v>-12.959298490668532</v>
      </c>
      <c r="E82" s="130">
        <v>17.559999999999999</v>
      </c>
      <c r="F82" s="130" t="s">
        <v>396</v>
      </c>
      <c r="G82" s="132" t="s">
        <v>473</v>
      </c>
      <c r="H82" s="130"/>
    </row>
    <row r="83" spans="1:8" x14ac:dyDescent="0.25">
      <c r="A83" s="2" t="s">
        <v>263</v>
      </c>
      <c r="B83" s="2" t="s">
        <v>344</v>
      </c>
      <c r="C83" s="2">
        <v>-1.4</v>
      </c>
      <c r="D83" s="5">
        <v>-14.521010359678735</v>
      </c>
      <c r="E83" s="2">
        <v>15.95</v>
      </c>
      <c r="F83" s="2" t="s">
        <v>396</v>
      </c>
    </row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27" sqref="G27"/>
    </sheetView>
  </sheetViews>
  <sheetFormatPr defaultRowHeight="15.75" x14ac:dyDescent="0.25"/>
  <cols>
    <col min="1" max="1" width="9.140625" style="2"/>
    <col min="2" max="2" width="14" style="2" bestFit="1" customWidth="1"/>
    <col min="3" max="4" width="15" style="2" bestFit="1" customWidth="1"/>
    <col min="5" max="5" width="18" style="2" bestFit="1" customWidth="1"/>
    <col min="6" max="6" width="20.7109375" style="2" bestFit="1" customWidth="1"/>
    <col min="7" max="7" width="21.5703125" style="2" bestFit="1" customWidth="1"/>
    <col min="8" max="16384" width="9.140625" style="2"/>
  </cols>
  <sheetData>
    <row r="1" spans="1:7" x14ac:dyDescent="0.25">
      <c r="A1" s="147" t="s">
        <v>403</v>
      </c>
      <c r="B1" s="147"/>
      <c r="C1" s="147"/>
      <c r="D1" s="147"/>
      <c r="E1" s="147"/>
      <c r="F1" s="147"/>
    </row>
    <row r="2" spans="1:7" ht="34.5" customHeight="1" x14ac:dyDescent="0.25">
      <c r="A2" s="13" t="s">
        <v>59</v>
      </c>
      <c r="B2" s="13" t="s">
        <v>60</v>
      </c>
      <c r="C2" s="15" t="s">
        <v>345</v>
      </c>
      <c r="D2" s="15" t="s">
        <v>346</v>
      </c>
      <c r="E2" s="15" t="s">
        <v>347</v>
      </c>
      <c r="F2" s="12" t="s">
        <v>383</v>
      </c>
      <c r="G2" s="12" t="s">
        <v>408</v>
      </c>
    </row>
    <row r="3" spans="1:7" x14ac:dyDescent="0.25">
      <c r="A3" s="134" t="s">
        <v>348</v>
      </c>
      <c r="B3" s="134">
        <v>0</v>
      </c>
      <c r="C3" s="134">
        <v>-1.05</v>
      </c>
      <c r="D3" s="135">
        <v>-7.7018585341248604</v>
      </c>
      <c r="E3" s="134">
        <v>22.98</v>
      </c>
      <c r="F3" s="134" t="s">
        <v>391</v>
      </c>
      <c r="G3" s="136" t="s">
        <v>472</v>
      </c>
    </row>
    <row r="4" spans="1:7" x14ac:dyDescent="0.25">
      <c r="A4" s="134" t="s">
        <v>348</v>
      </c>
      <c r="B4" s="134">
        <v>3.5</v>
      </c>
      <c r="C4" s="134">
        <v>-0.9</v>
      </c>
      <c r="D4" s="135">
        <v>-6.7318511620688328</v>
      </c>
      <c r="E4" s="134">
        <v>23.98</v>
      </c>
      <c r="F4" s="134" t="s">
        <v>391</v>
      </c>
      <c r="G4" s="136" t="s">
        <v>472</v>
      </c>
    </row>
    <row r="5" spans="1:7" x14ac:dyDescent="0.25">
      <c r="A5" s="134" t="s">
        <v>348</v>
      </c>
      <c r="B5" s="134">
        <v>11.2</v>
      </c>
      <c r="C5" s="134">
        <v>0.26</v>
      </c>
      <c r="D5" s="135">
        <v>-7.5369572808753373</v>
      </c>
      <c r="E5" s="134">
        <v>23.15</v>
      </c>
      <c r="F5" s="134" t="s">
        <v>391</v>
      </c>
      <c r="G5" s="136" t="s">
        <v>472</v>
      </c>
    </row>
    <row r="6" spans="1:7" x14ac:dyDescent="0.25">
      <c r="A6" s="134" t="s">
        <v>348</v>
      </c>
      <c r="B6" s="134">
        <v>23.5</v>
      </c>
      <c r="C6" s="134">
        <v>-1.97</v>
      </c>
      <c r="D6" s="135">
        <v>-7.8861599348155069</v>
      </c>
      <c r="E6" s="134">
        <v>22.79</v>
      </c>
      <c r="F6" s="134" t="s">
        <v>391</v>
      </c>
      <c r="G6" s="136" t="s">
        <v>472</v>
      </c>
    </row>
    <row r="7" spans="1:7" x14ac:dyDescent="0.25">
      <c r="A7" s="134" t="s">
        <v>348</v>
      </c>
      <c r="B7" s="134">
        <v>26</v>
      </c>
      <c r="C7" s="134">
        <v>-0.7</v>
      </c>
      <c r="D7" s="135">
        <v>-7.5272572071547756</v>
      </c>
      <c r="E7" s="134">
        <v>23.16</v>
      </c>
      <c r="F7" s="134" t="s">
        <v>391</v>
      </c>
      <c r="G7" s="136" t="s">
        <v>472</v>
      </c>
    </row>
    <row r="8" spans="1:7" x14ac:dyDescent="0.25">
      <c r="A8" s="134" t="s">
        <v>348</v>
      </c>
      <c r="B8" s="134">
        <v>32</v>
      </c>
      <c r="C8" s="134">
        <v>-0.55000000000000004</v>
      </c>
      <c r="D8" s="135">
        <v>-7.2168548480968466</v>
      </c>
      <c r="E8" s="134">
        <v>23.48</v>
      </c>
      <c r="F8" s="134" t="s">
        <v>391</v>
      </c>
      <c r="G8" s="136" t="s">
        <v>472</v>
      </c>
    </row>
    <row r="9" spans="1:7" x14ac:dyDescent="0.25">
      <c r="A9" s="134" t="s">
        <v>348</v>
      </c>
      <c r="B9" s="134">
        <v>35.700000000000003</v>
      </c>
      <c r="C9" s="134">
        <v>-0.68</v>
      </c>
      <c r="D9" s="135">
        <v>-8.5748651689752862</v>
      </c>
      <c r="E9" s="134">
        <v>22.08</v>
      </c>
      <c r="F9" s="134" t="s">
        <v>391</v>
      </c>
      <c r="G9" s="136" t="s">
        <v>472</v>
      </c>
    </row>
    <row r="10" spans="1:7" x14ac:dyDescent="0.25">
      <c r="A10" s="134" t="s">
        <v>348</v>
      </c>
      <c r="B10" s="134">
        <v>48</v>
      </c>
      <c r="C10" s="134">
        <v>-0.31</v>
      </c>
      <c r="D10" s="135">
        <v>-7.6436580918015</v>
      </c>
      <c r="E10" s="134">
        <v>23.04</v>
      </c>
      <c r="F10" s="134" t="s">
        <v>391</v>
      </c>
      <c r="G10" s="136" t="s">
        <v>472</v>
      </c>
    </row>
    <row r="11" spans="1:7" x14ac:dyDescent="0.25">
      <c r="A11" s="134" t="s">
        <v>348</v>
      </c>
      <c r="B11" s="134">
        <v>52.5</v>
      </c>
      <c r="C11" s="134">
        <v>-1.02</v>
      </c>
      <c r="D11" s="135">
        <v>-8.0607612617855917</v>
      </c>
      <c r="E11" s="134">
        <v>22.61</v>
      </c>
      <c r="F11" s="134" t="s">
        <v>391</v>
      </c>
      <c r="G11" s="136" t="s">
        <v>472</v>
      </c>
    </row>
    <row r="12" spans="1:7" x14ac:dyDescent="0.25">
      <c r="A12" s="134" t="s">
        <v>348</v>
      </c>
      <c r="B12" s="134">
        <v>62.2</v>
      </c>
      <c r="C12" s="134">
        <v>-1.2</v>
      </c>
      <c r="D12" s="135">
        <v>-7.7115586078454221</v>
      </c>
      <c r="E12" s="134">
        <v>22.97</v>
      </c>
      <c r="F12" s="134" t="s">
        <v>391</v>
      </c>
      <c r="G12" s="136" t="s">
        <v>472</v>
      </c>
    </row>
    <row r="13" spans="1:7" x14ac:dyDescent="0.25">
      <c r="A13" s="134" t="s">
        <v>348</v>
      </c>
      <c r="B13" s="134">
        <v>73.5</v>
      </c>
      <c r="C13" s="134">
        <v>-1.25</v>
      </c>
      <c r="D13" s="135">
        <v>-7.5660575020370153</v>
      </c>
      <c r="E13" s="134">
        <v>23.12</v>
      </c>
      <c r="F13" s="134" t="s">
        <v>391</v>
      </c>
      <c r="G13" s="136" t="s">
        <v>472</v>
      </c>
    </row>
    <row r="14" spans="1:7" x14ac:dyDescent="0.25">
      <c r="A14" s="134" t="s">
        <v>348</v>
      </c>
      <c r="B14" s="134">
        <v>92</v>
      </c>
      <c r="C14" s="134">
        <v>-0.31</v>
      </c>
      <c r="D14" s="135">
        <v>-9.0113684864004995</v>
      </c>
      <c r="E14" s="134">
        <v>21.63</v>
      </c>
      <c r="F14" s="134" t="s">
        <v>391</v>
      </c>
      <c r="G14" s="136" t="s">
        <v>472</v>
      </c>
    </row>
    <row r="15" spans="1:7" x14ac:dyDescent="0.25">
      <c r="A15" s="134" t="s">
        <v>348</v>
      </c>
      <c r="B15" s="134">
        <v>99</v>
      </c>
      <c r="C15" s="134">
        <v>-0.71</v>
      </c>
      <c r="D15" s="135">
        <v>-9.0404687075621766</v>
      </c>
      <c r="E15" s="134">
        <v>21.6</v>
      </c>
      <c r="F15" s="134" t="s">
        <v>391</v>
      </c>
      <c r="G15" s="136" t="s">
        <v>472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WANG-S</vt:lpstr>
      <vt:lpstr>WANG</vt:lpstr>
      <vt:lpstr>SHL</vt:lpstr>
      <vt:lpstr>WAR</vt:lpstr>
      <vt:lpstr>MORO</vt:lpstr>
      <vt:lpstr>BHG</vt:lpstr>
      <vt:lpstr>AJX-M</vt:lpstr>
      <vt:lpstr>YALKALPO-2</vt:lpstr>
      <vt:lpstr>PIN</vt:lpstr>
      <vt:lpstr>SCYW-791A</vt:lpstr>
      <vt:lpstr>U-Pb data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Betts</dc:creator>
  <cp:lastModifiedBy>Marissa Betts</cp:lastModifiedBy>
  <dcterms:created xsi:type="dcterms:W3CDTF">2017-12-04T02:35:08Z</dcterms:created>
  <dcterms:modified xsi:type="dcterms:W3CDTF">2018-02-27T03:38:31Z</dcterms:modified>
</cp:coreProperties>
</file>