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8\Documents\GitHub\Medium-Data\"/>
    </mc:Choice>
  </mc:AlternateContent>
  <xr:revisionPtr revIDLastSave="0" documentId="13_ncr:1_{F764F95D-1C59-464D-8828-3C46300A1995}" xr6:coauthVersionLast="43" xr6:coauthVersionMax="43" xr10:uidLastSave="{00000000-0000-0000-0000-000000000000}"/>
  <bookViews>
    <workbookView xWindow="-110" yWindow="-110" windowWidth="19420" windowHeight="9800" xr2:uid="{00000000-000D-0000-FFFF-FFFF00000000}"/>
  </bookViews>
  <sheets>
    <sheet name="Target radio stations" sheetId="2" r:id="rId1"/>
    <sheet name="List_of_states" sheetId="1" r:id="rId2"/>
  </sheets>
  <calcPr calcId="191029"/>
  <pivotCaches>
    <pivotCache cacheId="15" r:id="rId3"/>
  </pivotCaches>
</workbook>
</file>

<file path=xl/calcChain.xml><?xml version="1.0" encoding="utf-8"?>
<calcChain xmlns="http://schemas.openxmlformats.org/spreadsheetml/2006/main">
  <c r="I6" i="2" l="1"/>
  <c r="C10" i="2" s="1"/>
  <c r="I3" i="2"/>
  <c r="C27" i="2" s="1"/>
  <c r="I4" i="2"/>
  <c r="C2" i="2" s="1"/>
  <c r="I5" i="2"/>
  <c r="C36" i="2"/>
  <c r="I2" i="2"/>
  <c r="C9" i="2" s="1"/>
  <c r="K1" i="2"/>
  <c r="I1" i="2"/>
  <c r="C44" i="2" l="1"/>
  <c r="C4" i="2"/>
  <c r="C19" i="2"/>
  <c r="C40" i="2"/>
  <c r="C22" i="2"/>
  <c r="C21" i="2"/>
  <c r="C8" i="2"/>
  <c r="C46" i="2"/>
  <c r="C3" i="2"/>
  <c r="C43" i="2"/>
  <c r="C42" i="2"/>
  <c r="C20" i="2"/>
  <c r="C35" i="2"/>
  <c r="C12" i="2"/>
  <c r="C51" i="2"/>
  <c r="C31" i="2"/>
  <c r="C11" i="2"/>
  <c r="C50" i="2"/>
  <c r="C30" i="2"/>
  <c r="C49" i="2"/>
  <c r="C41" i="2"/>
  <c r="C33" i="2"/>
  <c r="C25" i="2"/>
  <c r="C17" i="2"/>
  <c r="C48" i="2"/>
  <c r="C32" i="2"/>
  <c r="C24" i="2"/>
  <c r="C16" i="2"/>
  <c r="C47" i="2"/>
  <c r="C39" i="2"/>
  <c r="C23" i="2"/>
  <c r="C15" i="2"/>
  <c r="C7" i="2"/>
  <c r="C34" i="2"/>
  <c r="C18" i="2"/>
  <c r="C38" i="2"/>
  <c r="C14" i="2"/>
  <c r="C6" i="2"/>
  <c r="C45" i="2"/>
  <c r="C37" i="2"/>
  <c r="C29" i="2"/>
  <c r="C13" i="2"/>
  <c r="C5" i="2"/>
  <c r="C26" i="2"/>
  <c r="C28" i="2"/>
</calcChain>
</file>

<file path=xl/sharedStrings.xml><?xml version="1.0" encoding="utf-8"?>
<sst xmlns="http://schemas.openxmlformats.org/spreadsheetml/2006/main" count="165" uniqueCount="75">
  <si>
    <t>States_w_space</t>
  </si>
  <si>
    <t>State_w_no_space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</si>
  <si>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</si>
  <si>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</si>
  <si>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</si>
  <si>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</si>
  <si>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</si>
  <si>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</si>
  <si>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</si>
  <si>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</si>
  <si>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</si>
  <si>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</si>
  <si>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</si>
  <si>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</si>
  <si>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</si>
  <si>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</si>
  <si>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</si>
  <si>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</si>
  <si>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</si>
  <si>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</si>
  <si>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</si>
  <si>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</si>
  <si>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</si>
  <si>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</si>
  <si>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</si>
  <si>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</si>
  <si>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</si>
  <si>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</si>
  <si>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</si>
  <si>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</si>
  <si>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</si>
  <si>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New_Hampshire</t>
  </si>
  <si>
    <t>New Jersey</t>
  </si>
  <si>
    <t>New_Jersey</t>
  </si>
  <si>
    <t>New Mexico</t>
  </si>
  <si>
    <t>New_Mexico</t>
  </si>
  <si>
    <t>New York</t>
  </si>
  <si>
    <t>New_York</t>
  </si>
  <si>
    <t>North Carolina</t>
  </si>
  <si>
    <t>North_Carolina</t>
  </si>
  <si>
    <t>North Dakota</t>
  </si>
  <si>
    <t>North_Dakota</t>
  </si>
  <si>
    <t>Ohio</t>
  </si>
  <si>
    <t>Oklahoma</t>
  </si>
  <si>
    <t>Oregon</t>
  </si>
  <si>
    <t>Pennsylvania</t>
  </si>
  <si>
    <t>Rhode Island</t>
  </si>
  <si>
    <t>Rhode_Island</t>
  </si>
  <si>
    <t>South Carolina</t>
  </si>
  <si>
    <t>South_Carolina</t>
  </si>
  <si>
    <t>South Dakota</t>
  </si>
  <si>
    <t>South_Dakota</t>
  </si>
  <si>
    <t>Tennessee</t>
  </si>
  <si>
    <t>Texas</t>
  </si>
  <si>
    <t>Utah</t>
  </si>
  <si>
    <t>Vermont</t>
  </si>
  <si>
    <t>Virginia</t>
  </si>
  <si>
    <t>Washington</t>
  </si>
  <si>
    <t>West Virginia</t>
  </si>
  <si>
    <t>West_Virginia</t>
  </si>
  <si>
    <t>Wisconsin</t>
  </si>
  <si>
    <t>Wyoming</t>
  </si>
  <si>
    <t>State</t>
  </si>
  <si>
    <t>Target</t>
  </si>
  <si>
    <t>Min</t>
  </si>
  <si>
    <t>Max</t>
  </si>
  <si>
    <t>Group</t>
  </si>
  <si>
    <t>Row Labels</t>
  </si>
  <si>
    <t>25 to 49</t>
  </si>
  <si>
    <t>50 to 74</t>
  </si>
  <si>
    <t>75 to 99</t>
  </si>
  <si>
    <t>Grand Total</t>
  </si>
  <si>
    <t>Count of State</t>
  </si>
  <si>
    <t>1 to 24</t>
  </si>
  <si>
    <t>100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</si>
</sst>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right" vertical="center"/>
    </xf>
    <xf numFmtId="0" fontId="19" fillId="0" borderId="0" xfId="0" applyFont="1" applyAlignment="1"/>
    <xf numFmtId="0" fontId="20" fillId="34" borderId="0" xfId="0" applyFont="1" applyFill="1" applyAlignment="1">
      <alignment horizontal="right" vertical="center"/>
    </xf>
    <xf numFmtId="0" fontId="20" fillId="33" borderId="0" xfId="0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78" refreshedDate="43572.853450925926" createdVersion="6" refreshedVersion="6" minRefreshableVersion="3" recordCount="50" xr:uid="{00000000-000A-0000-FFFF-FFFF0E000000}">
  <cacheSource type="worksheet">
    <worksheetSource ref="A1:C51" sheet="Target radio stations"/>
  </cacheSource>
  <cacheFields count="3">
    <cacheField name="State" numFmtId="0">
      <sharedItems/>
    </cacheField>
    <cacheField name="Target" numFmtId="0">
      <sharedItems containsSemiMixedTypes="0" containsString="0" containsNumber="1" containsInteger="1" minValue="1" maxValue="253"/>
    </cacheField>
    <cacheField name="Group" numFmtId="0">
      <sharedItems count="7">
        <s v="50 to 74"/>
        <s v="1 to 24"/>
        <s v="25 to 49"/>
        <s v="75 to 99"/>
        <s v="100 plus"/>
        <s v="100 to 124" u="1"/>
        <s v="150 plu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Alabama"/>
    <n v="69"/>
    <x v="0"/>
  </r>
  <r>
    <s v="Alaska"/>
    <n v="17"/>
    <x v="1"/>
  </r>
  <r>
    <s v="Arizona"/>
    <n v="44"/>
    <x v="2"/>
  </r>
  <r>
    <s v="Arkansas"/>
    <n v="85"/>
    <x v="3"/>
  </r>
  <r>
    <s v="California"/>
    <n v="88"/>
    <x v="3"/>
  </r>
  <r>
    <s v="Colorado"/>
    <n v="58"/>
    <x v="0"/>
  </r>
  <r>
    <s v="Connecticut"/>
    <n v="5"/>
    <x v="1"/>
  </r>
  <r>
    <s v="Delaware"/>
    <n v="4"/>
    <x v="1"/>
  </r>
  <r>
    <s v="Florida"/>
    <n v="103"/>
    <x v="4"/>
  </r>
  <r>
    <s v="Georgia"/>
    <n v="93"/>
    <x v="3"/>
  </r>
  <r>
    <s v="Hawaii"/>
    <n v="1"/>
    <x v="1"/>
  </r>
  <r>
    <s v="Idaho"/>
    <n v="36"/>
    <x v="2"/>
  </r>
  <r>
    <s v="Illinois"/>
    <n v="85"/>
    <x v="3"/>
  </r>
  <r>
    <s v="Indiana"/>
    <n v="61"/>
    <x v="0"/>
  </r>
  <r>
    <s v="Iowa"/>
    <n v="55"/>
    <x v="0"/>
  </r>
  <r>
    <s v="Kansas"/>
    <n v="59"/>
    <x v="0"/>
  </r>
  <r>
    <s v="Kentucky"/>
    <n v="107"/>
    <x v="4"/>
  </r>
  <r>
    <s v="Louisiana"/>
    <n v="62"/>
    <x v="0"/>
  </r>
  <r>
    <s v="Maine"/>
    <n v="22"/>
    <x v="1"/>
  </r>
  <r>
    <s v="Maryland"/>
    <n v="21"/>
    <x v="1"/>
  </r>
  <r>
    <s v="Massachusetts"/>
    <n v="14"/>
    <x v="1"/>
  </r>
  <r>
    <s v="Michigan"/>
    <n v="74"/>
    <x v="0"/>
  </r>
  <r>
    <s v="Minnesota"/>
    <n v="93"/>
    <x v="3"/>
  </r>
  <r>
    <s v="Mississippi"/>
    <n v="55"/>
    <x v="0"/>
  </r>
  <r>
    <s v="Missouri"/>
    <n v="94"/>
    <x v="3"/>
  </r>
  <r>
    <s v="Montana"/>
    <n v="41"/>
    <x v="2"/>
  </r>
  <r>
    <s v="Nebraska"/>
    <n v="47"/>
    <x v="2"/>
  </r>
  <r>
    <s v="Nevada"/>
    <n v="28"/>
    <x v="2"/>
  </r>
  <r>
    <s v="New Hampshire"/>
    <n v="13"/>
    <x v="1"/>
  </r>
  <r>
    <s v="New Jersey"/>
    <n v="7"/>
    <x v="1"/>
  </r>
  <r>
    <s v="New Mexico"/>
    <n v="46"/>
    <x v="2"/>
  </r>
  <r>
    <s v="New York"/>
    <n v="83"/>
    <x v="3"/>
  </r>
  <r>
    <s v="North Carolina"/>
    <n v="79"/>
    <x v="3"/>
  </r>
  <r>
    <s v="North Dakota"/>
    <n v="38"/>
    <x v="2"/>
  </r>
  <r>
    <s v="Ohio"/>
    <n v="78"/>
    <x v="3"/>
  </r>
  <r>
    <s v="Oklahoma"/>
    <n v="72"/>
    <x v="0"/>
  </r>
  <r>
    <s v="Oregon"/>
    <n v="46"/>
    <x v="2"/>
  </r>
  <r>
    <s v="Pennsylvania"/>
    <n v="85"/>
    <x v="3"/>
  </r>
  <r>
    <s v="Rhode Island"/>
    <n v="2"/>
    <x v="1"/>
  </r>
  <r>
    <s v="South Carolina"/>
    <n v="47"/>
    <x v="2"/>
  </r>
  <r>
    <s v="South Dakota"/>
    <n v="35"/>
    <x v="2"/>
  </r>
  <r>
    <s v="Tennessee"/>
    <n v="124"/>
    <x v="4"/>
  </r>
  <r>
    <s v="Texas"/>
    <n v="253"/>
    <x v="4"/>
  </r>
  <r>
    <s v="Utah"/>
    <n v="25"/>
    <x v="2"/>
  </r>
  <r>
    <s v="Vermont"/>
    <n v="12"/>
    <x v="1"/>
  </r>
  <r>
    <s v="Virginia"/>
    <n v="60"/>
    <x v="0"/>
  </r>
  <r>
    <s v="Washington"/>
    <n v="50"/>
    <x v="0"/>
  </r>
  <r>
    <s v="West Virginia"/>
    <n v="46"/>
    <x v="2"/>
  </r>
  <r>
    <s v="Wisconsin"/>
    <n v="88"/>
    <x v="3"/>
  </r>
  <r>
    <s v="Wyoming"/>
    <n v="3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8" firstHeaderRow="1" firstDataRow="1" firstDataCol="1"/>
  <pivotFields count="3">
    <pivotField dataField="1" showAll="0"/>
    <pivotField showAll="0"/>
    <pivotField axis="axisRow" showAll="0">
      <items count="8">
        <item x="1"/>
        <item x="2"/>
        <item x="0"/>
        <item x="3"/>
        <item m="1" x="5"/>
        <item m="1" x="6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G14" sqref="G14"/>
    </sheetView>
  </sheetViews>
  <sheetFormatPr defaultRowHeight="15.5" x14ac:dyDescent="0.35"/>
  <cols>
    <col min="1" max="1" width="16.54296875" style="2" bestFit="1" customWidth="1"/>
    <col min="2" max="2" width="7.6328125" style="2" bestFit="1" customWidth="1"/>
    <col min="3" max="4" width="8.7265625" style="2"/>
    <col min="5" max="5" width="12.36328125" style="2" bestFit="1" customWidth="1"/>
    <col min="6" max="6" width="13" style="2" bestFit="1" customWidth="1"/>
    <col min="7" max="8" width="8.7265625" style="2"/>
    <col min="9" max="9" width="10.1796875" style="2" bestFit="1" customWidth="1"/>
    <col min="10" max="16384" width="8.7265625" style="2"/>
  </cols>
  <sheetData>
    <row r="1" spans="1:11" x14ac:dyDescent="0.35">
      <c r="A1" s="1" t="s">
        <v>62</v>
      </c>
      <c r="B1" s="1" t="s">
        <v>63</v>
      </c>
      <c r="C1" s="2" t="s">
        <v>66</v>
      </c>
      <c r="H1" s="2" t="s">
        <v>64</v>
      </c>
      <c r="I1" s="2">
        <f>MIN(B2:B51)</f>
        <v>1</v>
      </c>
      <c r="J1" s="2" t="s">
        <v>65</v>
      </c>
      <c r="K1" s="2">
        <f>MAX(B2:B51)</f>
        <v>253</v>
      </c>
    </row>
    <row r="2" spans="1:11" x14ac:dyDescent="0.35">
      <c r="A2" s="3" t="s">
        <v>2</v>
      </c>
      <c r="B2" s="3">
        <v>69</v>
      </c>
      <c r="C2" s="2" t="str">
        <f>VLOOKUP(B2,$H$2:$I$8,2,TRUE)</f>
        <v>50 to 74</v>
      </c>
      <c r="E2" s="5" t="s">
        <v>67</v>
      </c>
      <c r="F2" t="s">
        <v>72</v>
      </c>
      <c r="G2"/>
      <c r="H2" s="2">
        <v>1</v>
      </c>
      <c r="I2" s="2" t="str">
        <f>H2&amp;" to "&amp;H3-1</f>
        <v>1 to 24</v>
      </c>
    </row>
    <row r="3" spans="1:11" x14ac:dyDescent="0.35">
      <c r="A3" s="4" t="s">
        <v>3</v>
      </c>
      <c r="B3" s="4">
        <v>17</v>
      </c>
      <c r="C3" s="2" t="str">
        <f t="shared" ref="C3:C51" si="0">VLOOKUP(B3,$H$2:$I$8,2,TRUE)</f>
        <v>1 to 24</v>
      </c>
      <c r="E3" s="6" t="s">
        <v>73</v>
      </c>
      <c r="F3" s="7">
        <v>11</v>
      </c>
      <c r="G3"/>
      <c r="H3" s="2">
        <v>25</v>
      </c>
      <c r="I3" s="2" t="str">
        <f t="shared" ref="I3:I5" si="1">H3&amp;" to "&amp;H4-1</f>
        <v>25 to 49</v>
      </c>
    </row>
    <row r="4" spans="1:11" x14ac:dyDescent="0.35">
      <c r="A4" s="3" t="s">
        <v>4</v>
      </c>
      <c r="B4" s="3">
        <v>44</v>
      </c>
      <c r="C4" s="2" t="str">
        <f t="shared" si="0"/>
        <v>25 to 49</v>
      </c>
      <c r="E4" s="6" t="s">
        <v>68</v>
      </c>
      <c r="F4" s="7">
        <v>13</v>
      </c>
      <c r="G4"/>
      <c r="H4" s="2">
        <v>50</v>
      </c>
      <c r="I4" s="2" t="str">
        <f t="shared" si="1"/>
        <v>50 to 74</v>
      </c>
    </row>
    <row r="5" spans="1:11" x14ac:dyDescent="0.35">
      <c r="A5" s="4" t="s">
        <v>5</v>
      </c>
      <c r="B5" s="4">
        <v>85</v>
      </c>
      <c r="C5" s="2" t="str">
        <f t="shared" si="0"/>
        <v>75 to 99</v>
      </c>
      <c r="E5" s="6" t="s">
        <v>69</v>
      </c>
      <c r="F5" s="7">
        <v>11</v>
      </c>
      <c r="G5"/>
      <c r="H5" s="2">
        <v>75</v>
      </c>
      <c r="I5" s="2" t="str">
        <f t="shared" si="1"/>
        <v>75 to 99</v>
      </c>
    </row>
    <row r="6" spans="1:11" x14ac:dyDescent="0.35">
      <c r="A6" s="3" t="s">
        <v>6</v>
      </c>
      <c r="B6" s="3">
        <v>88</v>
      </c>
      <c r="C6" s="2" t="str">
        <f t="shared" si="0"/>
        <v>75 to 99</v>
      </c>
      <c r="E6" s="6" t="s">
        <v>70</v>
      </c>
      <c r="F6" s="7">
        <v>11</v>
      </c>
      <c r="G6"/>
      <c r="H6" s="2">
        <v>100</v>
      </c>
      <c r="I6" s="2" t="str">
        <f>H6&amp;" plus"</f>
        <v>100 plus</v>
      </c>
    </row>
    <row r="7" spans="1:11" x14ac:dyDescent="0.35">
      <c r="A7" s="4" t="s">
        <v>7</v>
      </c>
      <c r="B7" s="4">
        <v>58</v>
      </c>
      <c r="C7" s="2" t="str">
        <f t="shared" si="0"/>
        <v>50 to 74</v>
      </c>
      <c r="E7" s="6" t="s">
        <v>74</v>
      </c>
      <c r="F7" s="7">
        <v>4</v>
      </c>
      <c r="G7"/>
    </row>
    <row r="8" spans="1:11" x14ac:dyDescent="0.35">
      <c r="A8" s="3" t="s">
        <v>8</v>
      </c>
      <c r="B8" s="3">
        <v>5</v>
      </c>
      <c r="C8" s="2" t="str">
        <f t="shared" si="0"/>
        <v>1 to 24</v>
      </c>
      <c r="E8" s="6" t="s">
        <v>71</v>
      </c>
      <c r="F8" s="7">
        <v>50</v>
      </c>
      <c r="G8"/>
    </row>
    <row r="9" spans="1:11" x14ac:dyDescent="0.35">
      <c r="A9" s="4" t="s">
        <v>9</v>
      </c>
      <c r="B9" s="4">
        <v>4</v>
      </c>
      <c r="C9" s="2" t="str">
        <f t="shared" si="0"/>
        <v>1 to 24</v>
      </c>
      <c r="E9"/>
      <c r="F9"/>
      <c r="G9"/>
    </row>
    <row r="10" spans="1:11" x14ac:dyDescent="0.35">
      <c r="A10" s="3" t="s">
        <v>10</v>
      </c>
      <c r="B10" s="3">
        <v>103</v>
      </c>
      <c r="C10" s="2" t="str">
        <f t="shared" si="0"/>
        <v>100 plus</v>
      </c>
      <c r="E10"/>
      <c r="F10"/>
      <c r="G10"/>
    </row>
    <row r="11" spans="1:11" x14ac:dyDescent="0.35">
      <c r="A11" s="4" t="s">
        <v>11</v>
      </c>
      <c r="B11" s="4">
        <v>93</v>
      </c>
      <c r="C11" s="2" t="str">
        <f t="shared" si="0"/>
        <v>75 to 99</v>
      </c>
      <c r="E11"/>
      <c r="F11"/>
      <c r="G11"/>
    </row>
    <row r="12" spans="1:11" x14ac:dyDescent="0.35">
      <c r="A12" s="3" t="s">
        <v>12</v>
      </c>
      <c r="B12" s="3">
        <v>1</v>
      </c>
      <c r="C12" s="2" t="str">
        <f t="shared" si="0"/>
        <v>1 to 24</v>
      </c>
      <c r="E12"/>
      <c r="F12"/>
      <c r="G12"/>
    </row>
    <row r="13" spans="1:11" x14ac:dyDescent="0.35">
      <c r="A13" s="4" t="s">
        <v>13</v>
      </c>
      <c r="B13" s="4">
        <v>36</v>
      </c>
      <c r="C13" s="2" t="str">
        <f t="shared" si="0"/>
        <v>25 to 49</v>
      </c>
      <c r="E13"/>
      <c r="F13"/>
      <c r="G13"/>
    </row>
    <row r="14" spans="1:11" x14ac:dyDescent="0.35">
      <c r="A14" s="3" t="s">
        <v>14</v>
      </c>
      <c r="B14" s="3">
        <v>85</v>
      </c>
      <c r="C14" s="2" t="str">
        <f t="shared" si="0"/>
        <v>75 to 99</v>
      </c>
      <c r="E14"/>
      <c r="F14"/>
      <c r="G14"/>
    </row>
    <row r="15" spans="1:11" x14ac:dyDescent="0.35">
      <c r="A15" s="4" t="s">
        <v>15</v>
      </c>
      <c r="B15" s="4">
        <v>61</v>
      </c>
      <c r="C15" s="2" t="str">
        <f t="shared" si="0"/>
        <v>50 to 74</v>
      </c>
      <c r="E15"/>
      <c r="F15"/>
      <c r="G15"/>
    </row>
    <row r="16" spans="1:11" x14ac:dyDescent="0.35">
      <c r="A16" s="3" t="s">
        <v>16</v>
      </c>
      <c r="B16" s="3">
        <v>55</v>
      </c>
      <c r="C16" s="2" t="str">
        <f t="shared" si="0"/>
        <v>50 to 74</v>
      </c>
      <c r="E16"/>
      <c r="F16"/>
      <c r="G16"/>
    </row>
    <row r="17" spans="1:7" x14ac:dyDescent="0.35">
      <c r="A17" s="4" t="s">
        <v>17</v>
      </c>
      <c r="B17" s="4">
        <v>59</v>
      </c>
      <c r="C17" s="2" t="str">
        <f t="shared" si="0"/>
        <v>50 to 74</v>
      </c>
      <c r="E17"/>
      <c r="F17"/>
      <c r="G17"/>
    </row>
    <row r="18" spans="1:7" x14ac:dyDescent="0.35">
      <c r="A18" s="3" t="s">
        <v>18</v>
      </c>
      <c r="B18" s="3">
        <v>107</v>
      </c>
      <c r="C18" s="2" t="str">
        <f t="shared" si="0"/>
        <v>100 plus</v>
      </c>
      <c r="E18"/>
      <c r="F18"/>
      <c r="G18"/>
    </row>
    <row r="19" spans="1:7" x14ac:dyDescent="0.35">
      <c r="A19" s="4" t="s">
        <v>19</v>
      </c>
      <c r="B19" s="4">
        <v>62</v>
      </c>
      <c r="C19" s="2" t="str">
        <f t="shared" si="0"/>
        <v>50 to 74</v>
      </c>
      <c r="E19"/>
      <c r="F19"/>
      <c r="G19"/>
    </row>
    <row r="20" spans="1:7" x14ac:dyDescent="0.35">
      <c r="A20" s="3" t="s">
        <v>20</v>
      </c>
      <c r="B20" s="3">
        <v>22</v>
      </c>
      <c r="C20" s="2" t="str">
        <f t="shared" si="0"/>
        <v>1 to 24</v>
      </c>
    </row>
    <row r="21" spans="1:7" x14ac:dyDescent="0.35">
      <c r="A21" s="4" t="s">
        <v>21</v>
      </c>
      <c r="B21" s="4">
        <v>21</v>
      </c>
      <c r="C21" s="2" t="str">
        <f t="shared" si="0"/>
        <v>1 to 24</v>
      </c>
    </row>
    <row r="22" spans="1:7" x14ac:dyDescent="0.35">
      <c r="A22" s="3" t="s">
        <v>22</v>
      </c>
      <c r="B22" s="3">
        <v>14</v>
      </c>
      <c r="C22" s="2" t="str">
        <f t="shared" si="0"/>
        <v>1 to 24</v>
      </c>
    </row>
    <row r="23" spans="1:7" x14ac:dyDescent="0.35">
      <c r="A23" s="4" t="s">
        <v>23</v>
      </c>
      <c r="B23" s="4">
        <v>74</v>
      </c>
      <c r="C23" s="2" t="str">
        <f t="shared" si="0"/>
        <v>50 to 74</v>
      </c>
    </row>
    <row r="24" spans="1:7" x14ac:dyDescent="0.35">
      <c r="A24" s="3" t="s">
        <v>24</v>
      </c>
      <c r="B24" s="3">
        <v>93</v>
      </c>
      <c r="C24" s="2" t="str">
        <f t="shared" si="0"/>
        <v>75 to 99</v>
      </c>
    </row>
    <row r="25" spans="1:7" x14ac:dyDescent="0.35">
      <c r="A25" s="4" t="s">
        <v>25</v>
      </c>
      <c r="B25" s="4">
        <v>55</v>
      </c>
      <c r="C25" s="2" t="str">
        <f t="shared" si="0"/>
        <v>50 to 74</v>
      </c>
    </row>
    <row r="26" spans="1:7" x14ac:dyDescent="0.35">
      <c r="A26" s="3" t="s">
        <v>26</v>
      </c>
      <c r="B26" s="3">
        <v>94</v>
      </c>
      <c r="C26" s="2" t="str">
        <f t="shared" si="0"/>
        <v>75 to 99</v>
      </c>
    </row>
    <row r="27" spans="1:7" x14ac:dyDescent="0.35">
      <c r="A27" s="4" t="s">
        <v>27</v>
      </c>
      <c r="B27" s="4">
        <v>41</v>
      </c>
      <c r="C27" s="2" t="str">
        <f t="shared" si="0"/>
        <v>25 to 49</v>
      </c>
    </row>
    <row r="28" spans="1:7" x14ac:dyDescent="0.35">
      <c r="A28" s="3" t="s">
        <v>28</v>
      </c>
      <c r="B28" s="3">
        <v>47</v>
      </c>
      <c r="C28" s="2" t="str">
        <f t="shared" si="0"/>
        <v>25 to 49</v>
      </c>
    </row>
    <row r="29" spans="1:7" x14ac:dyDescent="0.35">
      <c r="A29" s="4" t="s">
        <v>29</v>
      </c>
      <c r="B29" s="4">
        <v>28</v>
      </c>
      <c r="C29" s="2" t="str">
        <f t="shared" si="0"/>
        <v>25 to 49</v>
      </c>
    </row>
    <row r="30" spans="1:7" x14ac:dyDescent="0.35">
      <c r="A30" s="3" t="s">
        <v>30</v>
      </c>
      <c r="B30" s="3">
        <v>13</v>
      </c>
      <c r="C30" s="2" t="str">
        <f t="shared" si="0"/>
        <v>1 to 24</v>
      </c>
    </row>
    <row r="31" spans="1:7" x14ac:dyDescent="0.35">
      <c r="A31" s="4" t="s">
        <v>32</v>
      </c>
      <c r="B31" s="4">
        <v>7</v>
      </c>
      <c r="C31" s="2" t="str">
        <f t="shared" si="0"/>
        <v>1 to 24</v>
      </c>
    </row>
    <row r="32" spans="1:7" x14ac:dyDescent="0.35">
      <c r="A32" s="3" t="s">
        <v>34</v>
      </c>
      <c r="B32" s="3">
        <v>46</v>
      </c>
      <c r="C32" s="2" t="str">
        <f t="shared" si="0"/>
        <v>25 to 49</v>
      </c>
    </row>
    <row r="33" spans="1:3" x14ac:dyDescent="0.35">
      <c r="A33" s="4" t="s">
        <v>36</v>
      </c>
      <c r="B33" s="4">
        <v>83</v>
      </c>
      <c r="C33" s="2" t="str">
        <f t="shared" si="0"/>
        <v>75 to 99</v>
      </c>
    </row>
    <row r="34" spans="1:3" x14ac:dyDescent="0.35">
      <c r="A34" s="3" t="s">
        <v>38</v>
      </c>
      <c r="B34" s="3">
        <v>79</v>
      </c>
      <c r="C34" s="2" t="str">
        <f t="shared" si="0"/>
        <v>75 to 99</v>
      </c>
    </row>
    <row r="35" spans="1:3" x14ac:dyDescent="0.35">
      <c r="A35" s="4" t="s">
        <v>40</v>
      </c>
      <c r="B35" s="4">
        <v>38</v>
      </c>
      <c r="C35" s="2" t="str">
        <f t="shared" si="0"/>
        <v>25 to 49</v>
      </c>
    </row>
    <row r="36" spans="1:3" x14ac:dyDescent="0.35">
      <c r="A36" s="3" t="s">
        <v>42</v>
      </c>
      <c r="B36" s="3">
        <v>78</v>
      </c>
      <c r="C36" s="2" t="str">
        <f t="shared" si="0"/>
        <v>75 to 99</v>
      </c>
    </row>
    <row r="37" spans="1:3" x14ac:dyDescent="0.35">
      <c r="A37" s="4" t="s">
        <v>43</v>
      </c>
      <c r="B37" s="4">
        <v>72</v>
      </c>
      <c r="C37" s="2" t="str">
        <f t="shared" si="0"/>
        <v>50 to 74</v>
      </c>
    </row>
    <row r="38" spans="1:3" x14ac:dyDescent="0.35">
      <c r="A38" s="3" t="s">
        <v>44</v>
      </c>
      <c r="B38" s="3">
        <v>46</v>
      </c>
      <c r="C38" s="2" t="str">
        <f t="shared" si="0"/>
        <v>25 to 49</v>
      </c>
    </row>
    <row r="39" spans="1:3" x14ac:dyDescent="0.35">
      <c r="A39" s="4" t="s">
        <v>45</v>
      </c>
      <c r="B39" s="4">
        <v>85</v>
      </c>
      <c r="C39" s="2" t="str">
        <f t="shared" si="0"/>
        <v>75 to 99</v>
      </c>
    </row>
    <row r="40" spans="1:3" x14ac:dyDescent="0.35">
      <c r="A40" s="3" t="s">
        <v>46</v>
      </c>
      <c r="B40" s="3">
        <v>2</v>
      </c>
      <c r="C40" s="2" t="str">
        <f t="shared" si="0"/>
        <v>1 to 24</v>
      </c>
    </row>
    <row r="41" spans="1:3" x14ac:dyDescent="0.35">
      <c r="A41" s="4" t="s">
        <v>48</v>
      </c>
      <c r="B41" s="4">
        <v>47</v>
      </c>
      <c r="C41" s="2" t="str">
        <f t="shared" si="0"/>
        <v>25 to 49</v>
      </c>
    </row>
    <row r="42" spans="1:3" x14ac:dyDescent="0.35">
      <c r="A42" s="3" t="s">
        <v>50</v>
      </c>
      <c r="B42" s="3">
        <v>35</v>
      </c>
      <c r="C42" s="2" t="str">
        <f t="shared" si="0"/>
        <v>25 to 49</v>
      </c>
    </row>
    <row r="43" spans="1:3" x14ac:dyDescent="0.35">
      <c r="A43" s="4" t="s">
        <v>52</v>
      </c>
      <c r="B43" s="4">
        <v>124</v>
      </c>
      <c r="C43" s="2" t="str">
        <f t="shared" si="0"/>
        <v>100 plus</v>
      </c>
    </row>
    <row r="44" spans="1:3" x14ac:dyDescent="0.35">
      <c r="A44" s="3" t="s">
        <v>53</v>
      </c>
      <c r="B44" s="3">
        <v>253</v>
      </c>
      <c r="C44" s="2" t="str">
        <f t="shared" si="0"/>
        <v>100 plus</v>
      </c>
    </row>
    <row r="45" spans="1:3" x14ac:dyDescent="0.35">
      <c r="A45" s="4" t="s">
        <v>54</v>
      </c>
      <c r="B45" s="4">
        <v>25</v>
      </c>
      <c r="C45" s="2" t="str">
        <f t="shared" si="0"/>
        <v>25 to 49</v>
      </c>
    </row>
    <row r="46" spans="1:3" x14ac:dyDescent="0.35">
      <c r="A46" s="3" t="s">
        <v>55</v>
      </c>
      <c r="B46" s="3">
        <v>12</v>
      </c>
      <c r="C46" s="2" t="str">
        <f t="shared" si="0"/>
        <v>1 to 24</v>
      </c>
    </row>
    <row r="47" spans="1:3" x14ac:dyDescent="0.35">
      <c r="A47" s="4" t="s">
        <v>56</v>
      </c>
      <c r="B47" s="4">
        <v>60</v>
      </c>
      <c r="C47" s="2" t="str">
        <f t="shared" si="0"/>
        <v>50 to 74</v>
      </c>
    </row>
    <row r="48" spans="1:3" x14ac:dyDescent="0.35">
      <c r="A48" s="3" t="s">
        <v>57</v>
      </c>
      <c r="B48" s="3">
        <v>50</v>
      </c>
      <c r="C48" s="2" t="str">
        <f t="shared" si="0"/>
        <v>50 to 74</v>
      </c>
    </row>
    <row r="49" spans="1:3" x14ac:dyDescent="0.35">
      <c r="A49" s="4" t="s">
        <v>58</v>
      </c>
      <c r="B49" s="4">
        <v>46</v>
      </c>
      <c r="C49" s="2" t="str">
        <f t="shared" si="0"/>
        <v>25 to 49</v>
      </c>
    </row>
    <row r="50" spans="1:3" x14ac:dyDescent="0.35">
      <c r="A50" s="3" t="s">
        <v>60</v>
      </c>
      <c r="B50" s="3">
        <v>88</v>
      </c>
      <c r="C50" s="2" t="str">
        <f t="shared" si="0"/>
        <v>75 to 99</v>
      </c>
    </row>
    <row r="51" spans="1:3" x14ac:dyDescent="0.35">
      <c r="A51" s="4" t="s">
        <v>61</v>
      </c>
      <c r="B51" s="4">
        <v>37</v>
      </c>
      <c r="C51" s="2" t="str">
        <f t="shared" si="0"/>
        <v>25 to 49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>
      <selection activeCell="D12" sqref="D12"/>
    </sheetView>
  </sheetViews>
  <sheetFormatPr defaultRowHeight="14.5" x14ac:dyDescent="0.35"/>
  <cols>
    <col min="1" max="1" width="14.1796875" bestFit="1" customWidth="1"/>
    <col min="2" max="2" width="16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2</v>
      </c>
    </row>
    <row r="3" spans="1:2" x14ac:dyDescent="0.35">
      <c r="A3" t="s">
        <v>3</v>
      </c>
      <c r="B3" t="s">
        <v>3</v>
      </c>
    </row>
    <row r="4" spans="1:2" x14ac:dyDescent="0.35">
      <c r="A4" t="s">
        <v>4</v>
      </c>
      <c r="B4" t="s">
        <v>4</v>
      </c>
    </row>
    <row r="5" spans="1:2" x14ac:dyDescent="0.35">
      <c r="A5" t="s">
        <v>5</v>
      </c>
      <c r="B5" t="s">
        <v>5</v>
      </c>
    </row>
    <row r="6" spans="1:2" x14ac:dyDescent="0.35">
      <c r="A6" t="s">
        <v>6</v>
      </c>
      <c r="B6" t="s">
        <v>6</v>
      </c>
    </row>
    <row r="7" spans="1:2" x14ac:dyDescent="0.35">
      <c r="A7" t="s">
        <v>7</v>
      </c>
      <c r="B7" t="s">
        <v>7</v>
      </c>
    </row>
    <row r="8" spans="1:2" x14ac:dyDescent="0.35">
      <c r="A8" t="s">
        <v>8</v>
      </c>
      <c r="B8" t="s">
        <v>8</v>
      </c>
    </row>
    <row r="9" spans="1:2" x14ac:dyDescent="0.35">
      <c r="A9" t="s">
        <v>9</v>
      </c>
      <c r="B9" t="s">
        <v>9</v>
      </c>
    </row>
    <row r="10" spans="1:2" x14ac:dyDescent="0.35">
      <c r="A10" t="s">
        <v>10</v>
      </c>
      <c r="B10" t="s">
        <v>10</v>
      </c>
    </row>
    <row r="11" spans="1:2" x14ac:dyDescent="0.35">
      <c r="A11" t="s">
        <v>11</v>
      </c>
      <c r="B11" t="s">
        <v>11</v>
      </c>
    </row>
    <row r="12" spans="1:2" x14ac:dyDescent="0.35">
      <c r="A12" t="s">
        <v>12</v>
      </c>
      <c r="B12" t="s">
        <v>12</v>
      </c>
    </row>
    <row r="13" spans="1:2" x14ac:dyDescent="0.35">
      <c r="A13" t="s">
        <v>13</v>
      </c>
      <c r="B13" t="s">
        <v>13</v>
      </c>
    </row>
    <row r="14" spans="1:2" x14ac:dyDescent="0.35">
      <c r="A14" t="s">
        <v>14</v>
      </c>
      <c r="B14" t="s">
        <v>14</v>
      </c>
    </row>
    <row r="15" spans="1:2" x14ac:dyDescent="0.35">
      <c r="A15" t="s">
        <v>15</v>
      </c>
      <c r="B15" t="s">
        <v>15</v>
      </c>
    </row>
    <row r="16" spans="1:2" x14ac:dyDescent="0.35">
      <c r="A16" t="s">
        <v>16</v>
      </c>
      <c r="B16" t="s">
        <v>16</v>
      </c>
    </row>
    <row r="17" spans="1:2" x14ac:dyDescent="0.35">
      <c r="A17" t="s">
        <v>17</v>
      </c>
      <c r="B17" t="s">
        <v>17</v>
      </c>
    </row>
    <row r="18" spans="1:2" x14ac:dyDescent="0.35">
      <c r="A18" t="s">
        <v>18</v>
      </c>
      <c r="B18" t="s">
        <v>18</v>
      </c>
    </row>
    <row r="19" spans="1:2" x14ac:dyDescent="0.35">
      <c r="A19" t="s">
        <v>19</v>
      </c>
      <c r="B19" t="s">
        <v>19</v>
      </c>
    </row>
    <row r="20" spans="1:2" x14ac:dyDescent="0.35">
      <c r="A20" t="s">
        <v>20</v>
      </c>
      <c r="B20" t="s">
        <v>20</v>
      </c>
    </row>
    <row r="21" spans="1:2" x14ac:dyDescent="0.35">
      <c r="A21" t="s">
        <v>21</v>
      </c>
      <c r="B21" t="s">
        <v>21</v>
      </c>
    </row>
    <row r="22" spans="1:2" x14ac:dyDescent="0.35">
      <c r="A22" t="s">
        <v>22</v>
      </c>
      <c r="B22" t="s">
        <v>22</v>
      </c>
    </row>
    <row r="23" spans="1:2" x14ac:dyDescent="0.35">
      <c r="A23" t="s">
        <v>23</v>
      </c>
      <c r="B23" t="s">
        <v>23</v>
      </c>
    </row>
    <row r="24" spans="1:2" x14ac:dyDescent="0.35">
      <c r="A24" t="s">
        <v>24</v>
      </c>
      <c r="B24" t="s">
        <v>24</v>
      </c>
    </row>
    <row r="25" spans="1:2" x14ac:dyDescent="0.35">
      <c r="A25" t="s">
        <v>25</v>
      </c>
      <c r="B25" t="s">
        <v>25</v>
      </c>
    </row>
    <row r="26" spans="1:2" x14ac:dyDescent="0.35">
      <c r="A26" t="s">
        <v>26</v>
      </c>
      <c r="B26" t="s">
        <v>26</v>
      </c>
    </row>
    <row r="27" spans="1:2" x14ac:dyDescent="0.35">
      <c r="A27" t="s">
        <v>27</v>
      </c>
      <c r="B27" t="s">
        <v>27</v>
      </c>
    </row>
    <row r="28" spans="1:2" x14ac:dyDescent="0.35">
      <c r="A28" t="s">
        <v>28</v>
      </c>
      <c r="B28" t="s">
        <v>28</v>
      </c>
    </row>
    <row r="29" spans="1:2" x14ac:dyDescent="0.35">
      <c r="A29" t="s">
        <v>29</v>
      </c>
      <c r="B29" t="s">
        <v>29</v>
      </c>
    </row>
    <row r="30" spans="1:2" x14ac:dyDescent="0.35">
      <c r="A30" t="s">
        <v>30</v>
      </c>
      <c r="B30" t="s">
        <v>31</v>
      </c>
    </row>
    <row r="31" spans="1:2" x14ac:dyDescent="0.35">
      <c r="A31" t="s">
        <v>32</v>
      </c>
      <c r="B31" t="s">
        <v>33</v>
      </c>
    </row>
    <row r="32" spans="1:2" x14ac:dyDescent="0.35">
      <c r="A32" t="s">
        <v>34</v>
      </c>
      <c r="B32" t="s">
        <v>35</v>
      </c>
    </row>
    <row r="33" spans="1:2" x14ac:dyDescent="0.35">
      <c r="A33" t="s">
        <v>36</v>
      </c>
      <c r="B33" t="s">
        <v>37</v>
      </c>
    </row>
    <row r="34" spans="1:2" x14ac:dyDescent="0.35">
      <c r="A34" t="s">
        <v>38</v>
      </c>
      <c r="B34" t="s">
        <v>39</v>
      </c>
    </row>
    <row r="35" spans="1:2" x14ac:dyDescent="0.35">
      <c r="A35" t="s">
        <v>40</v>
      </c>
      <c r="B35" t="s">
        <v>41</v>
      </c>
    </row>
    <row r="36" spans="1:2" x14ac:dyDescent="0.35">
      <c r="A36" t="s">
        <v>42</v>
      </c>
      <c r="B36" t="s">
        <v>42</v>
      </c>
    </row>
    <row r="37" spans="1:2" x14ac:dyDescent="0.35">
      <c r="A37" t="s">
        <v>43</v>
      </c>
      <c r="B37" t="s">
        <v>43</v>
      </c>
    </row>
    <row r="38" spans="1:2" x14ac:dyDescent="0.35">
      <c r="A38" t="s">
        <v>44</v>
      </c>
      <c r="B38" t="s">
        <v>44</v>
      </c>
    </row>
    <row r="39" spans="1:2" x14ac:dyDescent="0.35">
      <c r="A39" t="s">
        <v>45</v>
      </c>
      <c r="B39" t="s">
        <v>45</v>
      </c>
    </row>
    <row r="40" spans="1:2" x14ac:dyDescent="0.35">
      <c r="A40" t="s">
        <v>46</v>
      </c>
      <c r="B40" t="s">
        <v>47</v>
      </c>
    </row>
    <row r="41" spans="1:2" x14ac:dyDescent="0.35">
      <c r="A41" t="s">
        <v>48</v>
      </c>
      <c r="B41" t="s">
        <v>49</v>
      </c>
    </row>
    <row r="42" spans="1:2" x14ac:dyDescent="0.35">
      <c r="A42" t="s">
        <v>50</v>
      </c>
      <c r="B42" t="s">
        <v>51</v>
      </c>
    </row>
    <row r="43" spans="1:2" x14ac:dyDescent="0.35">
      <c r="A43" t="s">
        <v>52</v>
      </c>
      <c r="B43" t="s">
        <v>52</v>
      </c>
    </row>
    <row r="44" spans="1:2" x14ac:dyDescent="0.35">
      <c r="A44" t="s">
        <v>53</v>
      </c>
      <c r="B44" t="s">
        <v>53</v>
      </c>
    </row>
    <row r="45" spans="1:2" x14ac:dyDescent="0.35">
      <c r="A45" t="s">
        <v>54</v>
      </c>
      <c r="B45" t="s">
        <v>54</v>
      </c>
    </row>
    <row r="46" spans="1:2" x14ac:dyDescent="0.35">
      <c r="A46" t="s">
        <v>55</v>
      </c>
      <c r="B46" t="s">
        <v>55</v>
      </c>
    </row>
    <row r="47" spans="1:2" x14ac:dyDescent="0.35">
      <c r="A47" t="s">
        <v>56</v>
      </c>
      <c r="B47" t="s">
        <v>56</v>
      </c>
    </row>
    <row r="48" spans="1:2" x14ac:dyDescent="0.35">
      <c r="A48" t="s">
        <v>57</v>
      </c>
      <c r="B48" t="s">
        <v>57</v>
      </c>
    </row>
    <row r="49" spans="1:2" x14ac:dyDescent="0.35">
      <c r="A49" t="s">
        <v>58</v>
      </c>
      <c r="B49" t="s">
        <v>59</v>
      </c>
    </row>
    <row r="50" spans="1:2" x14ac:dyDescent="0.35">
      <c r="A50" t="s">
        <v>60</v>
      </c>
      <c r="B50" t="s">
        <v>60</v>
      </c>
    </row>
    <row r="51" spans="1:2" x14ac:dyDescent="0.35">
      <c r="A51" t="s">
        <v>61</v>
      </c>
      <c r="B5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radio stations</vt:lpstr>
      <vt:lpstr>List_of_states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19178</dc:creator>
  <cp:lastModifiedBy>19178</cp:lastModifiedBy>
  <dcterms:created xsi:type="dcterms:W3CDTF">2019-04-17T22:03:25Z</dcterms:created>
  <dcterms:modified xsi:type="dcterms:W3CDTF">2019-04-18T22:11:33Z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e1315fbf-a008-4132-8636-91aa25542ec5</vt:lpwstr>
  </property>
</Properties>
</file>