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k\Documents\GitHub\Github Shackelford-lab\Shackelford-lab\Raw data\UVic\Photo_Monitoring_Datasheets_Mystic_Vale\"/>
    </mc:Choice>
  </mc:AlternateContent>
  <xr:revisionPtr revIDLastSave="0" documentId="13_ncr:1_{3C34A1AB-FE07-4328-A7A8-3AC344F701EB}" xr6:coauthVersionLast="45" xr6:coauthVersionMax="45" xr10:uidLastSave="{00000000-0000-0000-0000-000000000000}"/>
  <bookViews>
    <workbookView xWindow="2865" yWindow="420" windowWidth="20490" windowHeight="13380" activeTab="3" xr2:uid="{00000000-000D-0000-FFFF-FFFF00000000}"/>
  </bookViews>
  <sheets>
    <sheet name="PhotopointCamera" sheetId="1" r:id="rId1"/>
    <sheet name="IATResults" sheetId="7" r:id="rId2"/>
    <sheet name="PhotoQuadCamera" sheetId="6" r:id="rId3"/>
    <sheet name="PhotoQuadSpp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<sst xmlns="http://schemas.openxmlformats.org/spreadsheetml/2006/main" count="114" uniqueCount="68">
  <si>
    <t>Id</t>
  </si>
  <si>
    <t>Date</t>
  </si>
  <si>
    <t>Time</t>
  </si>
  <si>
    <t>Location Description</t>
  </si>
  <si>
    <t>Notes</t>
  </si>
  <si>
    <t xml:space="preserve">ISO </t>
  </si>
  <si>
    <t>Initials</t>
  </si>
  <si>
    <t>Camera</t>
  </si>
  <si>
    <t>Family</t>
  </si>
  <si>
    <t>Species</t>
  </si>
  <si>
    <t>Genus</t>
  </si>
  <si>
    <t>Photopoint monitoring IAT Datasheet</t>
  </si>
  <si>
    <t>JMK</t>
  </si>
  <si>
    <t>Avg_Lat</t>
  </si>
  <si>
    <t>Light</t>
  </si>
  <si>
    <t>F-stop</t>
  </si>
  <si>
    <t>Bracket</t>
  </si>
  <si>
    <t>Img_Name</t>
  </si>
  <si>
    <t>Parcel1-1_29Aug2020_0744 Mask</t>
  </si>
  <si>
    <t>Parcel1-1_29Aug2020_1429 Mask</t>
  </si>
  <si>
    <t>Parcel1-1_29Aug2020_0744</t>
  </si>
  <si>
    <t>Parcel1-1_29Aug2020_1429</t>
  </si>
  <si>
    <t>Parcel1-2_29Aug2020_0814</t>
  </si>
  <si>
    <t>Parcel1-2_29Aug2020_1456</t>
  </si>
  <si>
    <t>Avg_Long</t>
  </si>
  <si>
    <t>Parcel 1-1</t>
  </si>
  <si>
    <t>Parcel 1-2</t>
  </si>
  <si>
    <t>CPSSX70HS-35mm</t>
  </si>
  <si>
    <t>5184x3888</t>
  </si>
  <si>
    <t>f/8</t>
  </si>
  <si>
    <t>1/4</t>
  </si>
  <si>
    <t>med</t>
  </si>
  <si>
    <t>high</t>
  </si>
  <si>
    <t>1/13</t>
  </si>
  <si>
    <t>f/3.4</t>
  </si>
  <si>
    <t>1/60</t>
  </si>
  <si>
    <t>Shady location with low amount of shrubs. The North side of rebar was ivy pulled before.</t>
  </si>
  <si>
    <t>5069x3768</t>
  </si>
  <si>
    <t>Compass</t>
  </si>
  <si>
    <t>n/a</t>
  </si>
  <si>
    <t>Ang_Mark</t>
  </si>
  <si>
    <t>Site Name</t>
  </si>
  <si>
    <t>Dist_Mark</t>
  </si>
  <si>
    <t>Tripod_H</t>
  </si>
  <si>
    <t>Cam_ Incline</t>
  </si>
  <si>
    <t>Focal_length</t>
  </si>
  <si>
    <t>Shut_ Spd</t>
  </si>
  <si>
    <r>
      <t>Focal_length</t>
    </r>
    <r>
      <rPr>
        <sz val="11"/>
        <color rgb="FFFF0000"/>
        <rFont val="Calibri"/>
        <family val="2"/>
        <scheme val="minor"/>
      </rPr>
      <t xml:space="preserve"> </t>
    </r>
  </si>
  <si>
    <t>%_Cover</t>
  </si>
  <si>
    <t xml:space="preserve">Img_name </t>
  </si>
  <si>
    <t xml:space="preserve">Location_description </t>
  </si>
  <si>
    <r>
      <t>Shut_ spd</t>
    </r>
    <r>
      <rPr>
        <sz val="11"/>
        <color rgb="FFFF0000"/>
        <rFont val="Calibri"/>
        <family val="2"/>
        <scheme val="minor"/>
      </rPr>
      <t xml:space="preserve"> </t>
    </r>
  </si>
  <si>
    <t xml:space="preserve">Site_name </t>
  </si>
  <si>
    <t>Card_Direct</t>
  </si>
  <si>
    <t>Dist_mark</t>
  </si>
  <si>
    <t>Img_name</t>
  </si>
  <si>
    <t>Avg_lat</t>
  </si>
  <si>
    <t>Avg_long</t>
  </si>
  <si>
    <t>Pixel_size</t>
  </si>
  <si>
    <t>Site_name</t>
  </si>
  <si>
    <t>Biomass</t>
  </si>
  <si>
    <r>
      <t>Mask_name</t>
    </r>
    <r>
      <rPr>
        <strike/>
        <sz val="11"/>
        <color theme="1"/>
        <rFont val="Calibri"/>
        <family val="2"/>
        <scheme val="minor"/>
      </rPr>
      <t xml:space="preserve"> </t>
    </r>
  </si>
  <si>
    <r>
      <t>Date</t>
    </r>
    <r>
      <rPr>
        <strike/>
        <sz val="11"/>
        <color theme="1"/>
        <rFont val="Calibri"/>
        <family val="2"/>
        <scheme val="minor"/>
      </rPr>
      <t xml:space="preserve"> </t>
    </r>
  </si>
  <si>
    <t>%_Ivy</t>
  </si>
  <si>
    <r>
      <t>% Not ivy</t>
    </r>
    <r>
      <rPr>
        <strike/>
        <sz val="11"/>
        <rFont val="Calibri"/>
        <family val="2"/>
        <scheme val="minor"/>
      </rPr>
      <t xml:space="preserve"> </t>
    </r>
  </si>
  <si>
    <t>Parcel1-1</t>
  </si>
  <si>
    <t>Pull_prefix</t>
  </si>
  <si>
    <t>Quad_size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</si>
</sst>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/>
    <xf numFmtId="15" fontId="0" fillId="0" borderId="0" xfId="0" applyNumberFormat="1"/>
    <xf numFmtId="15" fontId="0" fillId="0" borderId="3" xfId="0" applyNumberFormat="1" applyBorder="1" applyAlignment="1">
      <alignment wrapText="1"/>
    </xf>
    <xf numFmtId="49" fontId="0" fillId="0" borderId="0" xfId="0" applyNumberFormat="1"/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3" fillId="0" borderId="3" xfId="0" applyFont="1" applyBorder="1" applyAlignment="1"/>
    <xf numFmtId="0" fontId="0" fillId="0" borderId="3" xfId="0" applyFill="1" applyBorder="1" applyAlignment="1"/>
    <xf numFmtId="0" fontId="0" fillId="0" borderId="3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" fontId="0" fillId="0" borderId="3" xfId="0" applyNumberFormat="1" applyBorder="1" applyAlignment="1"/>
    <xf numFmtId="1" fontId="0" fillId="0" borderId="3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wrapText="1"/>
    </xf>
    <xf numFmtId="0" fontId="0" fillId="2" borderId="3" xfId="0" applyFill="1" applyBorder="1" applyAlignment="1">
      <alignment wrapText="1"/>
    </xf>
    <xf numFmtId="1" fontId="0" fillId="2" borderId="3" xfId="0" applyNumberFormat="1" applyFill="1" applyBorder="1" applyAlignment="1">
      <alignment wrapText="1"/>
    </xf>
    <xf numFmtId="0" fontId="0" fillId="2" borderId="3" xfId="0" applyFill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workbookViewId="0">
      <selection activeCell="F1" sqref="F1"/>
    </sheetView>
  </sheetViews>
  <sheetFormatPr defaultRowHeight="15" x14ac:dyDescent="0.25"/>
  <cols>
    <col min="1" max="1" width="17" bestFit="1" customWidth="1"/>
    <col min="2" max="2" width="7" bestFit="1" customWidth="1"/>
    <col min="3" max="3" width="3" bestFit="1" customWidth="1"/>
    <col min="4" max="4" width="25" bestFit="1" customWidth="1"/>
    <col min="5" max="5" width="9.85546875" bestFit="1" customWidth="1"/>
    <col min="6" max="6" width="9.5703125" bestFit="1" customWidth="1"/>
    <col min="7" max="7" width="6.28515625" customWidth="1"/>
    <col min="8" max="8" width="8.28515625" bestFit="1" customWidth="1"/>
    <col min="9" max="9" width="9.85546875" bestFit="1" customWidth="1"/>
    <col min="10" max="11" width="7.5703125" customWidth="1"/>
    <col min="12" max="12" width="6.7109375" bestFit="1" customWidth="1"/>
    <col min="14" max="14" width="7.7109375" bestFit="1" customWidth="1"/>
    <col min="15" max="15" width="5.28515625" bestFit="1" customWidth="1"/>
    <col min="16" max="16" width="10" bestFit="1" customWidth="1"/>
    <col min="17" max="17" width="6.7109375" customWidth="1"/>
    <col min="18" max="18" width="8.28515625" bestFit="1" customWidth="1"/>
    <col min="19" max="19" width="4" bestFit="1" customWidth="1"/>
    <col min="20" max="20" width="7.5703125" style="10" bestFit="1" customWidth="1"/>
    <col min="21" max="21" width="8.42578125" customWidth="1"/>
    <col min="22" max="22" width="19.28515625" bestFit="1" customWidth="1"/>
    <col min="23" max="23" width="19.28515625" customWidth="1"/>
    <col min="24" max="24" width="5.5703125" bestFit="1" customWidth="1"/>
  </cols>
  <sheetData>
    <row r="1" spans="1:23" s="3" customFormat="1" ht="30" x14ac:dyDescent="0.25">
      <c r="A1" s="3" t="s">
        <v>7</v>
      </c>
      <c r="B1" s="3" t="s">
        <v>6</v>
      </c>
      <c r="C1" s="1" t="s">
        <v>0</v>
      </c>
      <c r="D1" s="2" t="s">
        <v>17</v>
      </c>
      <c r="E1" s="2" t="s">
        <v>1</v>
      </c>
      <c r="F1" s="2" t="s">
        <v>41</v>
      </c>
      <c r="G1" s="2" t="s">
        <v>2</v>
      </c>
      <c r="H1" s="2" t="s">
        <v>13</v>
      </c>
      <c r="I1" s="2" t="s">
        <v>24</v>
      </c>
      <c r="J1" s="2" t="s">
        <v>42</v>
      </c>
      <c r="K1" s="2" t="s">
        <v>40</v>
      </c>
      <c r="L1" s="2" t="s">
        <v>43</v>
      </c>
      <c r="M1" s="2" t="s">
        <v>38</v>
      </c>
      <c r="N1" s="2" t="s">
        <v>44</v>
      </c>
      <c r="O1" s="2" t="s">
        <v>14</v>
      </c>
      <c r="P1" s="2" t="s">
        <v>58</v>
      </c>
      <c r="Q1" s="2" t="s">
        <v>45</v>
      </c>
      <c r="R1" s="2" t="s">
        <v>15</v>
      </c>
      <c r="S1" s="2" t="s">
        <v>5</v>
      </c>
      <c r="T1" s="11" t="s">
        <v>46</v>
      </c>
      <c r="U1" s="2" t="s">
        <v>16</v>
      </c>
      <c r="V1" s="3" t="s">
        <v>3</v>
      </c>
      <c r="W1" s="3" t="s">
        <v>4</v>
      </c>
    </row>
    <row r="2" spans="1:23" x14ac:dyDescent="0.25">
      <c r="A2" t="s">
        <v>27</v>
      </c>
      <c r="B2" t="s">
        <v>12</v>
      </c>
      <c r="C2">
        <v>1</v>
      </c>
      <c r="D2" t="s">
        <v>20</v>
      </c>
      <c r="E2" s="8">
        <v>44072</v>
      </c>
      <c r="F2" t="s">
        <v>25</v>
      </c>
      <c r="G2">
        <v>744</v>
      </c>
      <c r="H2">
        <v>48.461539999999999</v>
      </c>
      <c r="I2">
        <v>-123.30444</v>
      </c>
      <c r="J2">
        <v>0</v>
      </c>
      <c r="K2" t="s">
        <v>39</v>
      </c>
      <c r="L2">
        <v>1.43</v>
      </c>
      <c r="M2">
        <f>185-17</f>
        <v>168</v>
      </c>
      <c r="N2">
        <v>0</v>
      </c>
      <c r="O2" t="s">
        <v>31</v>
      </c>
      <c r="P2" t="s">
        <v>28</v>
      </c>
      <c r="Q2">
        <v>4</v>
      </c>
      <c r="R2" t="s">
        <v>29</v>
      </c>
      <c r="S2">
        <v>200</v>
      </c>
      <c r="T2" s="10" t="s">
        <v>30</v>
      </c>
      <c r="U2">
        <v>0</v>
      </c>
      <c r="V2" t="s">
        <v>36</v>
      </c>
    </row>
    <row r="3" spans="1:23" x14ac:dyDescent="0.25">
      <c r="A3" t="s">
        <v>27</v>
      </c>
      <c r="B3" t="s">
        <v>12</v>
      </c>
      <c r="C3">
        <v>2</v>
      </c>
      <c r="D3" t="s">
        <v>21</v>
      </c>
      <c r="E3" s="8">
        <v>44072</v>
      </c>
      <c r="F3" t="s">
        <v>25</v>
      </c>
      <c r="G3">
        <v>1429</v>
      </c>
      <c r="H3">
        <v>48.461539999999999</v>
      </c>
      <c r="I3">
        <v>-123.30444</v>
      </c>
      <c r="J3">
        <v>0</v>
      </c>
      <c r="K3" t="s">
        <v>39</v>
      </c>
      <c r="L3">
        <v>1.43</v>
      </c>
      <c r="M3">
        <f>185-17</f>
        <v>168</v>
      </c>
      <c r="N3">
        <v>0</v>
      </c>
      <c r="O3" t="s">
        <v>32</v>
      </c>
      <c r="P3" t="s">
        <v>28</v>
      </c>
      <c r="Q3">
        <v>4</v>
      </c>
      <c r="R3" t="s">
        <v>29</v>
      </c>
      <c r="S3">
        <v>125</v>
      </c>
      <c r="T3" s="10" t="s">
        <v>33</v>
      </c>
      <c r="U3">
        <v>0</v>
      </c>
      <c r="V3" t="s">
        <v>36</v>
      </c>
    </row>
    <row r="4" spans="1:23" x14ac:dyDescent="0.25">
      <c r="A4" t="s">
        <v>27</v>
      </c>
      <c r="B4" t="s">
        <v>12</v>
      </c>
      <c r="C4">
        <v>3</v>
      </c>
      <c r="D4" t="s">
        <v>22</v>
      </c>
      <c r="E4" s="8">
        <v>44072</v>
      </c>
      <c r="F4" t="s">
        <v>26</v>
      </c>
      <c r="G4">
        <v>814</v>
      </c>
      <c r="H4">
        <v>48.461539999999999</v>
      </c>
      <c r="I4">
        <v>-123.30444</v>
      </c>
      <c r="J4">
        <v>0</v>
      </c>
      <c r="K4" t="s">
        <v>39</v>
      </c>
      <c r="L4">
        <v>1.45</v>
      </c>
      <c r="M4">
        <f>270-17</f>
        <v>253</v>
      </c>
      <c r="N4">
        <v>0</v>
      </c>
      <c r="O4" t="s">
        <v>31</v>
      </c>
      <c r="P4" t="s">
        <v>28</v>
      </c>
      <c r="Q4">
        <v>4</v>
      </c>
      <c r="R4" t="s">
        <v>29</v>
      </c>
      <c r="S4">
        <v>100</v>
      </c>
      <c r="T4" s="10" t="s">
        <v>30</v>
      </c>
      <c r="U4">
        <v>0</v>
      </c>
      <c r="V4" t="s">
        <v>36</v>
      </c>
    </row>
    <row r="5" spans="1:23" x14ac:dyDescent="0.25">
      <c r="A5" t="s">
        <v>27</v>
      </c>
      <c r="B5" t="s">
        <v>12</v>
      </c>
      <c r="C5">
        <v>4</v>
      </c>
      <c r="D5" t="s">
        <v>23</v>
      </c>
      <c r="E5" s="8">
        <v>44072</v>
      </c>
      <c r="F5" t="s">
        <v>26</v>
      </c>
      <c r="G5">
        <v>1456</v>
      </c>
      <c r="H5">
        <v>48.461539999999999</v>
      </c>
      <c r="I5">
        <v>-123.30444</v>
      </c>
      <c r="J5">
        <v>0</v>
      </c>
      <c r="K5" t="s">
        <v>39</v>
      </c>
      <c r="L5">
        <v>1.45</v>
      </c>
      <c r="M5">
        <f>270-17</f>
        <v>253</v>
      </c>
      <c r="N5">
        <v>0</v>
      </c>
      <c r="O5" t="s">
        <v>32</v>
      </c>
      <c r="P5" t="s">
        <v>28</v>
      </c>
      <c r="Q5">
        <v>4</v>
      </c>
      <c r="R5" t="s">
        <v>34</v>
      </c>
      <c r="S5">
        <v>125</v>
      </c>
      <c r="T5" s="10" t="s">
        <v>35</v>
      </c>
      <c r="U5">
        <v>0</v>
      </c>
      <c r="V5" t="s">
        <v>36</v>
      </c>
    </row>
    <row r="6" spans="1:23" x14ac:dyDescent="0.25">
      <c r="M6" s="14"/>
    </row>
    <row r="7" spans="1:23" x14ac:dyDescent="0.25">
      <c r="A7" s="13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23" sqref="E23"/>
    </sheetView>
  </sheetViews>
  <sheetFormatPr defaultColWidth="12.140625" defaultRowHeight="15" x14ac:dyDescent="0.25"/>
  <cols>
    <col min="1" max="1" width="2.85546875" style="5" bestFit="1" customWidth="1"/>
    <col min="2" max="2" width="25" style="5" bestFit="1" customWidth="1"/>
    <col min="3" max="3" width="17.28515625" style="5" customWidth="1"/>
    <col min="4" max="4" width="12.140625" style="18"/>
    <col min="5" max="5" width="9.85546875" style="5" bestFit="1" customWidth="1"/>
    <col min="6" max="6" width="9.85546875" style="23" customWidth="1"/>
    <col min="7" max="7" width="11.42578125" style="23" customWidth="1"/>
    <col min="8" max="8" width="11.42578125" style="5" customWidth="1"/>
    <col min="9" max="9" width="7" style="5" bestFit="1" customWidth="1"/>
    <col min="10" max="10" width="9.28515625" style="5" bestFit="1" customWidth="1"/>
    <col min="11" max="16384" width="12.140625" style="5"/>
  </cols>
  <sheetData>
    <row r="1" spans="1:10" s="7" customFormat="1" x14ac:dyDescent="0.25">
      <c r="A1" s="7" t="s">
        <v>11</v>
      </c>
      <c r="D1" s="16"/>
      <c r="F1" s="21"/>
      <c r="G1" s="21"/>
    </row>
    <row r="2" spans="1:10" s="6" customFormat="1" ht="30" x14ac:dyDescent="0.25">
      <c r="A2" s="6" t="s">
        <v>0</v>
      </c>
      <c r="B2" s="6" t="s">
        <v>55</v>
      </c>
      <c r="C2" s="6" t="s">
        <v>61</v>
      </c>
      <c r="D2" s="17" t="s">
        <v>59</v>
      </c>
      <c r="E2" s="6" t="s">
        <v>62</v>
      </c>
      <c r="F2" s="22" t="s">
        <v>2</v>
      </c>
      <c r="G2" s="22" t="s">
        <v>66</v>
      </c>
      <c r="H2" s="6" t="s">
        <v>58</v>
      </c>
      <c r="I2" s="20" t="s">
        <v>63</v>
      </c>
      <c r="J2" s="20" t="s">
        <v>64</v>
      </c>
    </row>
    <row r="3" spans="1:10" ht="45" x14ac:dyDescent="0.25">
      <c r="A3" s="5">
        <v>1</v>
      </c>
      <c r="B3" s="4" t="s">
        <v>20</v>
      </c>
      <c r="C3" s="5" t="s">
        <v>18</v>
      </c>
      <c r="D3" s="18" t="s">
        <v>65</v>
      </c>
      <c r="E3" s="9">
        <v>44072</v>
      </c>
      <c r="F3" s="23">
        <v>744</v>
      </c>
      <c r="G3" s="23">
        <v>0</v>
      </c>
      <c r="H3" s="5" t="s">
        <v>37</v>
      </c>
      <c r="I3" s="5">
        <v>44.3</v>
      </c>
      <c r="J3" s="5">
        <v>55.5</v>
      </c>
    </row>
    <row r="4" spans="1:10" ht="45" x14ac:dyDescent="0.25">
      <c r="A4" s="24">
        <v>2</v>
      </c>
      <c r="B4" s="26" t="s">
        <v>21</v>
      </c>
      <c r="C4" s="24" t="s">
        <v>19</v>
      </c>
      <c r="D4" s="18" t="s">
        <v>65</v>
      </c>
      <c r="E4" s="9">
        <v>44072</v>
      </c>
      <c r="F4" s="25">
        <v>1422</v>
      </c>
      <c r="G4" s="25">
        <v>1</v>
      </c>
      <c r="H4" s="24" t="s">
        <v>37</v>
      </c>
      <c r="I4" s="24">
        <v>24.4</v>
      </c>
      <c r="J4" s="24">
        <v>75.3</v>
      </c>
    </row>
    <row r="9" spans="1:10" x14ac:dyDescent="0.25">
      <c r="A9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zoomScaleNormal="100" workbookViewId="0">
      <selection activeCell="L6" sqref="L6"/>
    </sheetView>
  </sheetViews>
  <sheetFormatPr defaultRowHeight="15" x14ac:dyDescent="0.25"/>
  <cols>
    <col min="1" max="1" width="12" style="4" customWidth="1"/>
    <col min="2" max="2" width="7" style="4" bestFit="1" customWidth="1"/>
    <col min="3" max="3" width="5.28515625" style="4" customWidth="1"/>
    <col min="4" max="4" width="11.42578125" style="4" customWidth="1"/>
    <col min="5" max="5" width="10.85546875" style="4" customWidth="1"/>
    <col min="6" max="6" width="6.85546875" style="4" bestFit="1" customWidth="1"/>
    <col min="7" max="7" width="6.5703125" style="4" bestFit="1" customWidth="1"/>
    <col min="8" max="8" width="10.42578125" style="4" customWidth="1"/>
    <col min="9" max="9" width="8.85546875" style="4" customWidth="1"/>
    <col min="10" max="10" width="6.140625" style="4" customWidth="1"/>
    <col min="11" max="11" width="6.5703125" style="4" customWidth="1"/>
    <col min="12" max="13" width="11.28515625" style="4" customWidth="1"/>
    <col min="14" max="14" width="12.28515625" style="4" customWidth="1"/>
    <col min="15" max="15" width="6.5703125" style="4" bestFit="1" customWidth="1"/>
    <col min="16" max="16" width="4" style="4" bestFit="1" customWidth="1"/>
    <col min="17" max="17" width="12.5703125" style="4" customWidth="1"/>
    <col min="18" max="18" width="9.140625" style="4"/>
    <col min="19" max="19" width="20.5703125" style="4" customWidth="1"/>
    <col min="20" max="20" width="16.140625" style="4" customWidth="1"/>
    <col min="21" max="16384" width="9.140625" style="4"/>
  </cols>
  <sheetData>
    <row r="1" spans="1:20" s="6" customFormat="1" ht="45" x14ac:dyDescent="0.25">
      <c r="A1" s="19" t="s">
        <v>7</v>
      </c>
      <c r="B1" s="19" t="s">
        <v>6</v>
      </c>
      <c r="C1" s="6" t="s">
        <v>0</v>
      </c>
      <c r="D1" s="6" t="s">
        <v>55</v>
      </c>
      <c r="E1" s="6" t="s">
        <v>52</v>
      </c>
      <c r="F1" s="6" t="s">
        <v>1</v>
      </c>
      <c r="G1" s="6" t="s">
        <v>2</v>
      </c>
      <c r="H1" s="6" t="s">
        <v>56</v>
      </c>
      <c r="I1" s="6" t="s">
        <v>57</v>
      </c>
      <c r="J1" s="6" t="s">
        <v>53</v>
      </c>
      <c r="K1" s="6" t="s">
        <v>54</v>
      </c>
      <c r="L1" s="6" t="s">
        <v>67</v>
      </c>
      <c r="M1" s="6" t="s">
        <v>58</v>
      </c>
      <c r="N1" s="6" t="s">
        <v>47</v>
      </c>
      <c r="O1" s="6" t="s">
        <v>15</v>
      </c>
      <c r="P1" s="6" t="s">
        <v>5</v>
      </c>
      <c r="Q1" s="12" t="s">
        <v>51</v>
      </c>
      <c r="R1" s="6" t="s">
        <v>16</v>
      </c>
      <c r="S1" s="6" t="s">
        <v>50</v>
      </c>
      <c r="T1" s="6" t="s">
        <v>4</v>
      </c>
    </row>
    <row r="6" spans="1:20" s="4" customFormat="1" x14ac:dyDescent="0.25">
      <c r="A6" s="27"/>
    </row>
    <row r="7" spans="1:20" s="4" customFormat="1" x14ac:dyDescent="0.25">
      <c r="A7" s="27"/>
    </row>
    <row r="8" spans="1:20" s="4" customFormat="1" x14ac:dyDescent="0.25">
      <c r="A8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F2B9-1B1E-4152-A55B-EE2A917B3DEE}">
  <dimension ref="A1:L1"/>
  <sheetViews>
    <sheetView tabSelected="1" zoomScale="115" zoomScaleNormal="115" workbookViewId="0">
      <selection activeCell="L14" sqref="L14"/>
    </sheetView>
  </sheetViews>
  <sheetFormatPr defaultRowHeight="15" x14ac:dyDescent="0.25"/>
  <cols>
    <col min="1" max="1" width="7" style="4" bestFit="1" customWidth="1"/>
    <col min="2" max="2" width="5.28515625" style="4" customWidth="1"/>
    <col min="3" max="4" width="10.7109375" style="4" customWidth="1"/>
    <col min="5" max="5" width="5.140625" style="4" bestFit="1" customWidth="1"/>
    <col min="6" max="6" width="5.42578125" style="4" bestFit="1" customWidth="1"/>
    <col min="7" max="7" width="10.42578125" style="4" customWidth="1"/>
    <col min="8" max="8" width="8.5703125" style="4" bestFit="1" customWidth="1"/>
    <col min="9" max="9" width="7.7109375" style="4" bestFit="1" customWidth="1"/>
    <col min="10" max="10" width="9.140625" style="4" customWidth="1"/>
    <col min="11" max="11" width="10.5703125" style="4" bestFit="1" customWidth="1"/>
    <col min="12" max="12" width="18.28515625" style="4" customWidth="1"/>
    <col min="13" max="13" width="6.85546875" style="4" bestFit="1" customWidth="1"/>
    <col min="14" max="14" width="6.5703125" style="4" bestFit="1" customWidth="1"/>
    <col min="15" max="15" width="7.7109375" style="4" bestFit="1" customWidth="1"/>
    <col min="16" max="16" width="12.28515625" style="4" customWidth="1"/>
    <col min="17" max="24" width="9.140625" style="4"/>
    <col min="25" max="25" width="11.42578125" style="4" customWidth="1"/>
    <col min="26" max="16384" width="9.140625" style="4"/>
  </cols>
  <sheetData>
    <row r="1" spans="1:12" s="6" customFormat="1" x14ac:dyDescent="0.25">
      <c r="A1" s="19" t="s">
        <v>6</v>
      </c>
      <c r="B1" s="6" t="s">
        <v>0</v>
      </c>
      <c r="C1" s="6" t="s">
        <v>49</v>
      </c>
      <c r="D1" s="6" t="s">
        <v>59</v>
      </c>
      <c r="E1" s="6" t="s">
        <v>1</v>
      </c>
      <c r="F1" s="6" t="s">
        <v>2</v>
      </c>
      <c r="G1" s="6" t="s">
        <v>8</v>
      </c>
      <c r="H1" s="6" t="s">
        <v>10</v>
      </c>
      <c r="I1" s="6" t="s">
        <v>9</v>
      </c>
      <c r="J1" s="6" t="s">
        <v>60</v>
      </c>
      <c r="K1" s="20" t="s">
        <v>48</v>
      </c>
      <c r="L1" s="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PhotopointCamera</vt:lpstr>
      <vt:lpstr>IATResults</vt:lpstr>
      <vt:lpstr>PhotoQuadCamera</vt:lpstr>
      <vt:lpstr>PhotoQuadSpp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</dc:creator>
  <cp:lastModifiedBy>John K</cp:lastModifiedBy>
  <dcterms:created xsi:type="dcterms:W3CDTF">2020-08-14T22:40:41Z</dcterms:created>
  <dcterms:modified xsi:type="dcterms:W3CDTF">2020-10-15T21:45:25Z</dcterms:modified>
</cp:coreProperties>
</file>