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Applicant funnel" sheetId="2" r:id="rId5"/>
    <sheet state="visible" name="Sheet2" sheetId="3" r:id="rId6"/>
  </sheets>
  <definedNames>
    <definedName hidden="1" localSheetId="0" name="Z_5A2FD7CC_88B7_4547_A4BE_EC1A7D71F488_.wvu.FilterData">'Form Responses 1'!$A$1:$S$271</definedName>
    <definedName hidden="1" localSheetId="0" name="Z_9C5D82AB_8355_4F19_B362_E450994A6E9A_.wvu.FilterData">'Form Responses 1'!$A$1:$S$271</definedName>
  </definedNames>
  <calcPr/>
  <customWorkbookViews>
    <customWorkbookView activeSheetId="0" maximized="1" windowHeight="0" windowWidth="0" guid="{9C5D82AB-8355-4F19-B362-E450994A6E9A}" name="Filter 2"/>
    <customWorkbookView activeSheetId="0" maximized="1" windowHeight="0" windowWidth="0" guid="{5A2FD7CC-88B7-4547-A4BE-EC1A7D71F488}" name="Filter 1"/>
  </customWorkbookViews>
</workbook>
</file>

<file path=xl/sharedStrings.xml><?xml version="1.0" encoding="utf-8"?>
<sst xmlns="http://schemas.openxmlformats.org/spreadsheetml/2006/main" count="3161" uniqueCount="2099">
  <si>
    <t>Timestamp</t>
  </si>
  <si>
    <t>Email</t>
  </si>
  <si>
    <t xml:space="preserve">Full Name </t>
  </si>
  <si>
    <t>Contact Number</t>
  </si>
  <si>
    <t>Github Repository Link</t>
  </si>
  <si>
    <t>Screenshot with all tests passing and the test coverage report</t>
  </si>
  <si>
    <t>How much time did you take to complete the task?</t>
  </si>
  <si>
    <t>Please record a video introducing yourself. We also want to hear your thoughts on your recently completed assignment. Keep the video under 2 minutes. Mention the following points in the video:
1. Introduce yourself. You can include:
      a. Personal details like name, education, hobbies, etc.      
      b. Will you be available for a full-time internship for 6 months?
2. What was the most challenging part of the assignment?
3. If you were to change anything about the assignment, what would it be?</t>
  </si>
  <si>
    <t>College Name</t>
  </si>
  <si>
    <t>Year of Passing</t>
  </si>
  <si>
    <t>Resume</t>
  </si>
  <si>
    <t>Can you confirm that you do not have any pre-existing commitments, such as attending daily classes, and that you will be able to devote 8 hours per day to work, given that this is a full-time internship?</t>
  </si>
  <si>
    <t>Did you use any AI tool such as ChatGPT, Gemini while completing the assignment?</t>
  </si>
  <si>
    <t>State</t>
  </si>
  <si>
    <t>Slack Ref</t>
  </si>
  <si>
    <t>Graded by</t>
  </si>
  <si>
    <t>harshith.chundurij@gmail.com</t>
  </si>
  <si>
    <t>Harshith Naresh Chunduri</t>
  </si>
  <si>
    <t>https://github.com/Harshith-19/fyle-interview-intern-backend</t>
  </si>
  <si>
    <t>https://drive.google.com/open?id=1-CzJXZLiDePo_ct0XSYJIccv4K65DlG1</t>
  </si>
  <si>
    <t>4-8 hours</t>
  </si>
  <si>
    <t>https://drive.google.com/open?id=16C2H2cJQ7T95-fOsSQN3lgoD_iXUe1Ct</t>
  </si>
  <si>
    <t>Indian Institute of Technology, Bhilai</t>
  </si>
  <si>
    <t>https://drive.google.com/open?id=16HcoW5ILkp1S9At4Sa0dRdhM4z0xEMdm</t>
  </si>
  <si>
    <t>Yes, I am available</t>
  </si>
  <si>
    <t>Offer Sent</t>
  </si>
  <si>
    <t>https://fylein.slack.com/archives/C04EG0GG4Q3/p1705050570966689?thread_ts=1705048246.942449&amp;cid=C04EG0GG4Q3</t>
  </si>
  <si>
    <t>Kirti</t>
  </si>
  <si>
    <t>Total</t>
  </si>
  <si>
    <t>avy2121231@sicsr.ac.in</t>
  </si>
  <si>
    <t>Avnish Yadav</t>
  </si>
  <si>
    <t>https://github.com/ianishyadav103/fyle-assignment.git</t>
  </si>
  <si>
    <t>https://drive.google.com/open?id=1S2MGP_qgQJqJQg2UxMgq41HWm15x5gyO</t>
  </si>
  <si>
    <t>2-4 hours</t>
  </si>
  <si>
    <t>https://drive.google.com/open?id=10dWIVUKfE-PWlcGc2gh8G8cq71iaVHeI</t>
  </si>
  <si>
    <t xml:space="preserve"> Symbiosis Institute of Computer Science and Research</t>
  </si>
  <si>
    <t>https://drive.google.com/open?id=1ZbECDeLTpl53hhCyESxGYT6o7D1HbKrc</t>
  </si>
  <si>
    <t>Rejected</t>
  </si>
  <si>
    <t>https://fylein.slack.com/archives/C04EG0GG4Q3/p1705055953081029?thread_ts=1705055908.223379&amp;cid=C04EG0GG4Q3</t>
  </si>
  <si>
    <t>Graded</t>
  </si>
  <si>
    <t>vadirajraokaranam@gmail.com</t>
  </si>
  <si>
    <t>Vadiraj Karanam</t>
  </si>
  <si>
    <t>https://github.com/VadirajKranam/fyle-interview-intern-backend</t>
  </si>
  <si>
    <t>https://drive.google.com/open?id=1Whtf10ssOaxA_2JnV96emPDpaYpgoZK2</t>
  </si>
  <si>
    <t>https://drive.google.com/open?id=1J8YpDesmTnJyfuFObxJRIQBHhEQRTteV</t>
  </si>
  <si>
    <t>The National Institute of Engineering</t>
  </si>
  <si>
    <t>https://drive.google.com/open?id=1LdfVG8uhjN2Pi13SN07HFm2633Uaz8x4</t>
  </si>
  <si>
    <t>https://fylein.slack.com/archives/C04EG0GG4Q3/p1705059385222039?thread_ts=1705056284.860759&amp;cid=C04EG0GG4Q3</t>
  </si>
  <si>
    <t>Not graded</t>
  </si>
  <si>
    <t>sameertesla@gmail.com</t>
  </si>
  <si>
    <t>Sameer Jahagirdar</t>
  </si>
  <si>
    <t>https://github.com/SameerJahagirdar/FyleLinux</t>
  </si>
  <si>
    <t>https://drive.google.com/open?id=1Wl9PurUPxywhEsXzEtUJbaPiuEegYENM</t>
  </si>
  <si>
    <t>https://drive.google.com/open?id=15qjsJD9AyPENLZuhQNlsGCj0s1-mAiv8</t>
  </si>
  <si>
    <t>PVGCOET, Pune, Maharashtra</t>
  </si>
  <si>
    <t>https://drive.google.com/open?id=1OFlPg3xuMP_QY6xhVvT9ePdt7l8bhiom</t>
  </si>
  <si>
    <t>Rejected after interview 1</t>
  </si>
  <si>
    <t>https://fylein.slack.com/archives/C04EG0GG4Q3/p1705073947604069?thread_ts=1705073886.092569&amp;cid=C04EG0GG4Q3</t>
  </si>
  <si>
    <t>Rejected after Assingment</t>
  </si>
  <si>
    <t>ab3199bansal@gmail.com</t>
  </si>
  <si>
    <t>Aman Bansal</t>
  </si>
  <si>
    <t>https://github.com/Amanbansal3199/fyle-interview-intern-backend</t>
  </si>
  <si>
    <t>https://drive.google.com/open?id=1mPmCtvaA_ED5-XVA0m4wWRSHN-XXuazT</t>
  </si>
  <si>
    <t>https://drive.google.com/open?id=1OYma38xeg5ThaJ9hIzjvBZtvmZYtpD99</t>
  </si>
  <si>
    <t>Jaypee Institute Of Information Technology</t>
  </si>
  <si>
    <t>https://drive.google.com/open?id=1c-VJLYEdrGy5FPjWc4LcEs46e_n_3dWr</t>
  </si>
  <si>
    <t>https://fylein.slack.com/archives/C04EG0GG4Q3/p1705074814355619?thread_ts=1705074764.698249&amp;cid=C04EG0GG4Q3</t>
  </si>
  <si>
    <t>Rejected after Interview 1</t>
  </si>
  <si>
    <t>shishir.agrahari14@gmail.com</t>
  </si>
  <si>
    <t>Shishir Agrahari</t>
  </si>
  <si>
    <t>https://github.com/5h15h1r/fyle-interview-intern-backend</t>
  </si>
  <si>
    <t>https://drive.google.com/open?id=1NJg_BDq5KkLvbJwrmLshtEGuTPorL3vP</t>
  </si>
  <si>
    <t>https://drive.google.com/open?id=1hif5OCDa9RD69r4XFZw8qhHWYPfEs9xD</t>
  </si>
  <si>
    <t>Dr. D Y Patil School of Engineering, Lohegaon, Pune</t>
  </si>
  <si>
    <t>https://drive.google.com/open?id=1utjrlentvwLSrYaPj6lXzb6g52FCWpdZ</t>
  </si>
  <si>
    <t>https://fylein.slack.com/archives/C04EG0GG4Q3/p1705076544042039?thread_ts=1705076536.907759&amp;cid=C04EG0GG4Q3</t>
  </si>
  <si>
    <t>In waiting list</t>
  </si>
  <si>
    <t>tkvarun35@gmail.com</t>
  </si>
  <si>
    <t>Varun Kumar Tiwari</t>
  </si>
  <si>
    <t>https://github.com/tkvarun35/fyle-interview-intern-backend</t>
  </si>
  <si>
    <t>https://drive.google.com/open?id=1brnpNf_uCmaz6myhjyosdo5f2aPHE3NQ</t>
  </si>
  <si>
    <t>https://drive.google.com/open?id=1TmA9glF-dDnQBq_6HPWep8PRjkhb0ffv</t>
  </si>
  <si>
    <t>KIET Group Of Institutions</t>
  </si>
  <si>
    <t>https://drive.google.com/open?id=1LLPaodV9wP2K_BF9jurBga2Rfob7tQET</t>
  </si>
  <si>
    <t>https://fylein.slack.com/archives/C04EG0GG4Q3/p1705127377646039?thread_ts=1705127362.617079&amp;cid=C04EG0GG4Q3</t>
  </si>
  <si>
    <t>Offer Shipped</t>
  </si>
  <si>
    <t>tanishqagarwal10@gmail.com</t>
  </si>
  <si>
    <t>Tanishq Agarwal</t>
  </si>
  <si>
    <t>https://github.com/TanishqAgarwal/fyle-interview-intern-backend</t>
  </si>
  <si>
    <t>https://drive.google.com/open?id=1myhV1OrKVrJZoQug_gVVwb_b4I2U0QAz</t>
  </si>
  <si>
    <t>https://drive.google.com/open?id=1ha3Y_ep03S01T_eHMdbY4ZT2tO2y5Wvt</t>
  </si>
  <si>
    <t>IIT Kharagpur</t>
  </si>
  <si>
    <t>https://drive.google.com/open?id=1RpM_nJDNKFaRXmx_7h6tGCNSzzD8dYxs</t>
  </si>
  <si>
    <t>https://fylein.slack.com/archives/C04EG0GG4Q3/p1705131743848269?thread_ts=1705131703.909779&amp;cid=C04EG0GG4Q3</t>
  </si>
  <si>
    <t>Interview Scheduled (Round 1)</t>
  </si>
  <si>
    <t>sandeep.khr02@gmail.com</t>
  </si>
  <si>
    <t>Sandeep Kumar</t>
  </si>
  <si>
    <t>https://github.com/sandeep-khr/fyle-interview-intern-backend</t>
  </si>
  <si>
    <t>https://drive.google.com/open?id=1Hn2xDroZX6DdmypoPG-J19bHjyyfxkpZ</t>
  </si>
  <si>
    <t>https://drive.google.com/open?id=1-bdutPpYh5h4x_Kpi9AQz7pPRJstkstO</t>
  </si>
  <si>
    <t>Indian Institute of Technology Madras (Online BS Degree)</t>
  </si>
  <si>
    <t>https://drive.google.com/open?id=1tqkZtTJe37MwDPkLghwZ4z6ZM9PNDGtr</t>
  </si>
  <si>
    <t>https://fylein.slack.com/archives/C04EG0GG4Q3/p1705133613894559?thread_ts=1705133598.478079&amp;cid=C04EG0GG4Q3</t>
  </si>
  <si>
    <t>Interview Scheduled (Round 2)</t>
  </si>
  <si>
    <t xml:space="preserve">gv299414@gmail.com </t>
  </si>
  <si>
    <t>Gaurav Verma</t>
  </si>
  <si>
    <t>https://github.com/abcdeCoder/fyle-interview-intern-backend</t>
  </si>
  <si>
    <t>https://drive.google.com/open?id=1aLkdSledWsHxs9cQDeRep0BuCxudDMMO</t>
  </si>
  <si>
    <t>&lt; 2 hours</t>
  </si>
  <si>
    <t>https://drive.google.com/open?id=1oZ6QwUOerE1laJMKayKES1T8Q_dy5-qZ</t>
  </si>
  <si>
    <t>University School of Information, Communication and Technology</t>
  </si>
  <si>
    <t>https://drive.google.com/open?id=11g-AQ1zQ3AHXrud4H5rnzbmZ578VtSS9</t>
  </si>
  <si>
    <t>https://fylein.slack.com/archives/C04EG0GG4Q3/p1705212967953099?thread_ts=1705212859.064249&amp;cid=C04EG0GG4Q3</t>
  </si>
  <si>
    <t>Rejected after interview 2</t>
  </si>
  <si>
    <t>vshivani7052@gmail.com</t>
  </si>
  <si>
    <t>Shivani Verma</t>
  </si>
  <si>
    <t>https://github.com/heyshivi/heyshivi-fyle-interview-intern-backend.git</t>
  </si>
  <si>
    <t>https://drive.google.com/open?id=1bCtlNZCFp5XGyzKm6RNZnQ44KvrYDf-W</t>
  </si>
  <si>
    <t>https://drive.google.com/open?id=1qUJHUbg8rPsTnpFH2d3bhUMaCDymHs6W</t>
  </si>
  <si>
    <t>IIIT Jabalpur</t>
  </si>
  <si>
    <t>https://drive.google.com/open?id=19Zpr5t9xzUgiBgey5hTy5WYoLuai3J2X</t>
  </si>
  <si>
    <t>https://fylein.slack.com/archives/C04EG0GG4Q3/p1705216242024669?thread_ts=1705214383.630419&amp;cid=C04EG0GG4Q3</t>
  </si>
  <si>
    <t>madangopal16072000@gmail.com</t>
  </si>
  <si>
    <t>Madan Gopal</t>
  </si>
  <si>
    <t>https://github.com/madangopal16072000/fyle-interview-intern-backend</t>
  </si>
  <si>
    <t>https://drive.google.com/open?id=1iOikE0FbmVf4JCJFQrs8-hRUpxXmTcex</t>
  </si>
  <si>
    <t>https://drive.google.com/open?id=1DAeqwWbdjH6uYl1PQdYLzOPBGCWqpm-T</t>
  </si>
  <si>
    <t>Indian Institute of Information Technology, Design and Manufacturing, Jabalpur, Madhya Pradesh</t>
  </si>
  <si>
    <t>https://drive.google.com/open?id=1pTSm_gMCK6EJZx7U_NOepwYx6auGohKb</t>
  </si>
  <si>
    <t>https://fylein.slack.com/archives/C04EG0GG4Q3/p1705216938323739?thread_ts=1705216699.373669&amp;cid=C04EG0GG4Q3</t>
  </si>
  <si>
    <t>shubhamballal34@gmail.com</t>
  </si>
  <si>
    <t>Shubham Ballal</t>
  </si>
  <si>
    <t>https://github.com/Shubham-Ballal/fyle-interview-intern-backend</t>
  </si>
  <si>
    <t>https://drive.google.com/open?id=1uv999d56lohkr8LE5OfGyVHy01KIjPdY</t>
  </si>
  <si>
    <t>https://drive.google.com/open?id=1G7vQ3n6FPyni6uF4ws7P7crObR3Kb2_z</t>
  </si>
  <si>
    <t>Army Institute of Technology, Pune</t>
  </si>
  <si>
    <t>https://drive.google.com/open?id=1IXaaOzuiJGBvzPtEH1uHVtFwmyj7UoIr</t>
  </si>
  <si>
    <t>https://fylein.slack.com/archives/C04EG0GG4Q3/p1705218217225269?thread_ts=1705218211.204219&amp;cid=C04EG0GG4Q3</t>
  </si>
  <si>
    <t>learner.siddhant.deshmukh@gmail.com</t>
  </si>
  <si>
    <t>Siddhant Deshmukh</t>
  </si>
  <si>
    <t>https://github.com/siddhant-deshmukh/fyle-interview-intern-backend</t>
  </si>
  <si>
    <t>https://drive.google.com/open?id=1qqb---ZyOBA49xQnosG2UU5MH1DKqtff</t>
  </si>
  <si>
    <t>https://drive.google.com/open?id=1TyjGcMy-kRKE_zzDH2_Tny8k6MHU1hGo</t>
  </si>
  <si>
    <t>SGGS College of Engineering, Nanded</t>
  </si>
  <si>
    <t>https://drive.google.com/open?id=1E6EQKRfT1lSQ4cQjkvt-OR0oRo96A1YP</t>
  </si>
  <si>
    <t>https://fylein.slack.com/archives/C04EG0GG4Q3/p1705219139275439?thread_ts=1705219134.188689&amp;cid=C04EG0GG4Q3</t>
  </si>
  <si>
    <t>suyashsingh.stem@gmail.com</t>
  </si>
  <si>
    <t>Suyash Singh</t>
  </si>
  <si>
    <t>https://github.com/GeekGawd/fyle-interview-intern-backend</t>
  </si>
  <si>
    <t>https://drive.google.com/open?id=1MjWLftUGE5KaNHhCcQzAVrWmD5_MeuIp</t>
  </si>
  <si>
    <t>https://drive.google.com/open?id=1-16NcVm3JfEP4nbdmabQyujVUP1HP1WG</t>
  </si>
  <si>
    <t>Ajay Kumar Garg Engineering College</t>
  </si>
  <si>
    <t>https://drive.google.com/open?id=1DhdLoye9ibPGWIqs31J4cn0uCSQGirFP</t>
  </si>
  <si>
    <t>https://fylein.slack.com/archives/C04EG0GG4Q3/p1705220518788699?thread_ts=1705219397.155249&amp;cid=C04EG0GG4Q3</t>
  </si>
  <si>
    <t>onkarwaghmode58@gmail.com</t>
  </si>
  <si>
    <t>Onkar Suresh Waghmode</t>
  </si>
  <si>
    <t>https://github.com/Onkar58/fyle-interview-intern-backend.git</t>
  </si>
  <si>
    <t>https://drive.google.com/open?id=1nRvxmqq9nDVFOy0B73AMRIy_EwSen_Qf</t>
  </si>
  <si>
    <t>1 day</t>
  </si>
  <si>
    <t>https://drive.google.com/open?id=1USKXaiiEjR6JVAmlQRW2C9hbFH2IZVgL</t>
  </si>
  <si>
    <t>Dr. D. Y. Patil College of Engineering, Akurdi</t>
  </si>
  <si>
    <t>https://drive.google.com/open?id=1-LD2OsjNFePYPZ6celwyrX7DpeID0sMX</t>
  </si>
  <si>
    <t>https://fylein.slack.com/archives/C04EG0GG4Q3/p1705221420087979?thread_ts=1705220903.637049&amp;cid=C04EG0GG4Q3</t>
  </si>
  <si>
    <t>iamaryan1319@gmail.com</t>
  </si>
  <si>
    <t>Aryan Shaw</t>
  </si>
  <si>
    <t>https://github.com/aryans1319/fyle-interview-intern-backend</t>
  </si>
  <si>
    <t>https://drive.google.com/open?id=1VgWbmnC7jcJzPQEHo1NbOKBP4tYthSWC</t>
  </si>
  <si>
    <t>https://drive.google.com/open?id=121aRiPh6nWzsO3gcYSNOhQl788ItqNwT</t>
  </si>
  <si>
    <t>BP Poddar Institute of Management and Technology</t>
  </si>
  <si>
    <t>https://drive.google.com/open?id=1RK_gMQkq7o5hNVvo1Co4i-tCJjeA_nXB</t>
  </si>
  <si>
    <t>https://fylein.slack.com/archives/C04EG0GG4Q3/p1705222259244359?thread_ts=1705221482.138669&amp;cid=C04EG0GG4Q3</t>
  </si>
  <si>
    <t>pkr.8765@gmail.com</t>
  </si>
  <si>
    <t>Prabhat Kumar</t>
  </si>
  <si>
    <t>https://github.com/prabhatkr007/fyle-interview-intern-backend</t>
  </si>
  <si>
    <t>https://drive.google.com/open?id=1vddMFNyTsvvditx26BvMbnwRF_sMHY3y</t>
  </si>
  <si>
    <t>https://drive.google.com/open?id=1roSvddFQPz_cJxBepWe6UAtmgIqVW76n</t>
  </si>
  <si>
    <t>NIT Kurukshetra</t>
  </si>
  <si>
    <t>https://drive.google.com/open?id=1g5Ik0eL9DF96RzeF1QXxpaaQNyhX001_</t>
  </si>
  <si>
    <t>https://fylein.slack.com/archives/C04EG0GG4Q3/p1705226468443569?thread_ts=1705225546.548599&amp;cid=C04EG0GG4Q3</t>
  </si>
  <si>
    <t>bansalpushkar100@gmail.com</t>
  </si>
  <si>
    <t>Pushkar Bansal</t>
  </si>
  <si>
    <t>https://github.com/pushkar707/fyle-interview-intern-backend</t>
  </si>
  <si>
    <t>https://drive.google.com/open?id=12SuGQRd_RlNRCxTbzP0oC1wYBvgyxj2v</t>
  </si>
  <si>
    <t>https://drive.google.com/open?id=14b8iYUTds1CEXcJ2Ywivr3ROzXZj7dV_</t>
  </si>
  <si>
    <t>Vivekanand Institute of Professional Studies, Delhi</t>
  </si>
  <si>
    <t>https://drive.google.com/open?id=1H0DZdARK73gC74_aqTFo1in7S9kQaGXO</t>
  </si>
  <si>
    <t>https://fylein.slack.com/archives/C04EG0GG4Q3/p1705227481967249?thread_ts=1705226537.990059&amp;cid=C04EG0GG4Q3</t>
  </si>
  <si>
    <t>devkshitiz1519@gmail.com</t>
  </si>
  <si>
    <t>Kshitiz Sharma</t>
  </si>
  <si>
    <t>https://github.com/Kshitiz19215/fyle-interview-intern-backend</t>
  </si>
  <si>
    <t>https://drive.google.com/open?id=1k7jridNOavkCZ6uVNgtgmm4IxE1l7Tzh</t>
  </si>
  <si>
    <t>https://drive.google.com/open?id=1fT2urdcTna5XVAGdyLUEpkWRPLUdEt_Q</t>
  </si>
  <si>
    <t>SRM Institute of Science and Technology</t>
  </si>
  <si>
    <t>https://drive.google.com/open?id=1B1m000OHaesfN2N9B87FzkqeOr380ro4</t>
  </si>
  <si>
    <t>Not available (edited)</t>
  </si>
  <si>
    <t>https://fylein.slack.com/archives/C04EG0GG4Q3/p1705228969937399?thread_ts=1705228965.060219&amp;cid=C04EG0GG4Q3</t>
  </si>
  <si>
    <t>anishvv0000@gmail.com</t>
  </si>
  <si>
    <t>Anish Vantagodi</t>
  </si>
  <si>
    <t>https://github.com/anish2105/Fyle</t>
  </si>
  <si>
    <t>https://drive.google.com/open?id=1GN7b1Rl61p-ePmpbWSyCRYyRSgCNkdtT</t>
  </si>
  <si>
    <t>https://drive.google.com/open?id=1yxdfd_OR0MqRIeU5_x2ZxJP0yMes62eQ</t>
  </si>
  <si>
    <t>Bangalore Institute Of Technology</t>
  </si>
  <si>
    <t>https://drive.google.com/open?id=1mH0lYwCva9M04a-LO8-i3qdT9pVa20P_</t>
  </si>
  <si>
    <t>https://fylein.slack.com/archives/C04EG0GG4Q3/p1705242074610169?thread_ts=1705241010.852719&amp;cid=C04EG0GG4Q3</t>
  </si>
  <si>
    <t>realshantanurajmane@gmail.com</t>
  </si>
  <si>
    <t>Shantanu Dipak Rajmane</t>
  </si>
  <si>
    <t>https://github.com/realshantanu/AssignmentMS_API</t>
  </si>
  <si>
    <t>https://drive.google.com/open?id=1iKU6ggD4pmY-6391QCUrvzfHX8A539hj</t>
  </si>
  <si>
    <t>https://drive.google.com/open?id=1GcwyQD0HDdThgHJAhlItqZb6QPM-i2tJ</t>
  </si>
  <si>
    <t>https://drive.google.com/open?id=1sZga_ZIVNaQRXrUXMTuEHUtHPPBw7w8T</t>
  </si>
  <si>
    <t>https://fylein.slack.com/archives/C04EG0GG4Q3/p1705398024881499</t>
  </si>
  <si>
    <t>manishsalunkhe46@gmail.com</t>
  </si>
  <si>
    <t>Manish Salunkhe</t>
  </si>
  <si>
    <t>https://github.com/Manish5237/fyle-interview-intern-backend/</t>
  </si>
  <si>
    <t>https://drive.google.com/open?id=1w_5YFWmfFWisPQkc2D2MLGQ2Kb1gSfiI</t>
  </si>
  <si>
    <t>https://drive.google.com/open?id=1xazpF0cj8GvTB9LzQ3aneS4X244YRTc2</t>
  </si>
  <si>
    <t>Indian Institute of Technology (IIT) - Bhilai</t>
  </si>
  <si>
    <t>https://drive.google.com/open?id=1zRRhVMdilcaAkfNzsMdBl2S8I84YscZh</t>
  </si>
  <si>
    <t>https://fylein.slack.com/archives/C04EG0GG4Q3/p1705399340014909?thread_ts=1705398187.215899&amp;cid=C04EG0GG4Q3</t>
  </si>
  <si>
    <t>alfiyasiddique1708@gmail.com</t>
  </si>
  <si>
    <t>Alfiya Siddique</t>
  </si>
  <si>
    <t>https://github.com/AlfiyaSiddique/fyle-interview-intern-backend</t>
  </si>
  <si>
    <t>https://drive.google.com/open?id=17PIAFJK74c1CPM7OZ05sBjjnjhacw7Yj</t>
  </si>
  <si>
    <t>https://drive.google.com/open?id=1M6wy8Ks6PE27dk8hs7pIzJvbqTpnm0G1</t>
  </si>
  <si>
    <t>Government Polytechnic Mumbai</t>
  </si>
  <si>
    <t>https://drive.google.com/open?id=1z5Cym51_3RPjyJ77b-kNyoKolr2PRpgA</t>
  </si>
  <si>
    <t>https://fylein.slack.com/archives/C04EG0GG4Q3/p1705401294722109?thread_ts=1705400776.195189&amp;cid=C04EG0GG4Q3</t>
  </si>
  <si>
    <t>senior7019@gmail.com</t>
  </si>
  <si>
    <t>Abhishek gupta</t>
  </si>
  <si>
    <t>https://github.com/seniorLikeToCode/fyle-interview-intern-backend</t>
  </si>
  <si>
    <t>https://drive.google.com/open?id=1E8FZztTIGExWA7j-BrN_kSvkQB4zPNcC</t>
  </si>
  <si>
    <t>https://drive.google.com/open?id=1FgQcCv_oL6E7rroc5UIDEiuwx-uaVpnp</t>
  </si>
  <si>
    <t xml:space="preserve">Ajay kumar garg engineering college </t>
  </si>
  <si>
    <t>https://drive.google.com/open?id=187uIs4rYgMUyMBvd7cvYokbX_Kj_O82x</t>
  </si>
  <si>
    <t>https://fylein.slack.com/archives/C04EG0GG4Q3/p1705402919636349?thread_ts=1705401373.376639&amp;cid=C04EG0GG4Q3</t>
  </si>
  <si>
    <t>nasaankit01@gmail.com</t>
  </si>
  <si>
    <t>Ankit Kumar</t>
  </si>
  <si>
    <t>https://github.com/Anky209e/fyle-interview-intern-backend</t>
  </si>
  <si>
    <t>https://drive.google.com/open?id=1ss563Q0eAxD-zZWyoeAWC3P4-ml-KDQG</t>
  </si>
  <si>
    <t>https://drive.google.com/open?id=144LitsPuyCDfBtSZ3_qH43GJeArPybhi</t>
  </si>
  <si>
    <t>Lovely Professional University</t>
  </si>
  <si>
    <t>https://drive.google.com/open?id=1SRji_iP4tCCe-KuTiNRzZy3bjZ8sSRoF</t>
  </si>
  <si>
    <t>https://fylein.slack.com/archives/C04EG0GG4Q3/p1705405049800439?thread_ts=1705403642.844049&amp;cid=C04EG0GG4Q3</t>
  </si>
  <si>
    <t>nishilvani@gmail.com</t>
  </si>
  <si>
    <t>Nishil Vani</t>
  </si>
  <si>
    <t>https://github.com/NishilVani/fyle-interview-intern-backend</t>
  </si>
  <si>
    <t>https://drive.google.com/open?id=10N1erIivFmoUcbGnGZOlf0BoMGJ0mxHU</t>
  </si>
  <si>
    <t>https://drive.google.com/open?id=1iO133ftom8DuOwqjgKbQlGsY4B6xC8yj</t>
  </si>
  <si>
    <t>Medicaps University</t>
  </si>
  <si>
    <t>https://drive.google.com/open?id=1R6wVmKaWFEN_pfQ1veP-e5cpwMUp9vZK</t>
  </si>
  <si>
    <t>https://fylein.slack.com/archives/C04EG0GG4Q3/p1705406339137819?thread_ts=1705405133.756819&amp;cid=C04EG0GG4Q3</t>
  </si>
  <si>
    <t>sahilkamate03@gmail.com</t>
  </si>
  <si>
    <t>Sahil Annaso Kamate</t>
  </si>
  <si>
    <t xml:space="preserve">https://github.com/fork-of-sahil/EduResourceAPI </t>
  </si>
  <si>
    <t>https://drive.google.com/open?id=1dsJ0ry9ckfkwmd4ThVoyzRvLQkIzrenQ</t>
  </si>
  <si>
    <t>https://drive.google.com/open?id=1zryASG8Ivjcdm0WaMGtBVpxOIqEZfjgQ</t>
  </si>
  <si>
    <t>https://drive.google.com/open?id=1QxZiOFcIHeXawF1nOiEDRtxhQBXnJ970</t>
  </si>
  <si>
    <t>https://fylein.slack.com/archives/C04EG0GG4Q3/p1705407622289519?thread_ts=1705406461.410229&amp;cid=C04EG0GG4Q3</t>
  </si>
  <si>
    <t>20191a0567jntucep@gmail.com</t>
  </si>
  <si>
    <t>Tarugu Uma Maheswar Reddy</t>
  </si>
  <si>
    <t>https://github.com/spk-krishna567/fyle-interview-intern-backend.git</t>
  </si>
  <si>
    <t>https://drive.google.com/open?id=1Y6Kl0hUMpfWEuRiHkupn2x6qViIjI6mH</t>
  </si>
  <si>
    <t>https://drive.google.com/open?id=1BuodZZogSz0bUcdTRdNcZWz292CjCFxB</t>
  </si>
  <si>
    <t>JNTUA college of engineering pulivendula</t>
  </si>
  <si>
    <t>https://drive.google.com/open?id=139DvA_WwQlgSUYY8g5nPbvcbFTQwAoXH</t>
  </si>
  <si>
    <t>https://fylein.slack.com/archives/C04EG0GG4Q3/p1705408785223049?thread_ts=1705407851.116499&amp;cid=C04EG0GG4Q3</t>
  </si>
  <si>
    <t>rk8875636542@gmail.com</t>
  </si>
  <si>
    <t>Ronak kumar</t>
  </si>
  <si>
    <t>https://github.com/ronakkumarbhakhar/flask-fyle-intern</t>
  </si>
  <si>
    <t>https://drive.google.com/open?id=1Po5ui6cIUvMA1w6WfaGrXW_jcZfgwzd_</t>
  </si>
  <si>
    <t>https://drive.google.com/open?id=1CRG2am2EdT6kH-2bso_1vgCQik_AeEO4</t>
  </si>
  <si>
    <t>https://drive.google.com/open?id=1lAf98LSy5gJNr8jZMgH8YGFqg0__8_MM</t>
  </si>
  <si>
    <t>https://fylein.slack.com/archives/C04EG0GG4Q3/p1705410882714539?thread_ts=1705408888.176189&amp;cid=C04EG0GG4Q3</t>
  </si>
  <si>
    <t>bhavygupta1563663@gmail.com</t>
  </si>
  <si>
    <t>bhavy gupta</t>
  </si>
  <si>
    <t>https://github.com/bhavy0949/fyle-interview-intern-backend</t>
  </si>
  <si>
    <t>https://drive.google.com/open?id=1Uk-cslIgbSbzqhWF7_hiRQWmxi-Xnmb7</t>
  </si>
  <si>
    <t>https://drive.google.com/open?id=1DP8Doxyl9eog11dCsyN20WxGTP82cyyw</t>
  </si>
  <si>
    <t>bennett university</t>
  </si>
  <si>
    <t>https://drive.google.com/open?id=1gP1Veka0C9V2BhAgI1PFO7v3a0p4EKQ-</t>
  </si>
  <si>
    <t>https://fylein.slack.com/archives/C04EG0GG4Q3/p1705413541026579?thread_ts=1705412902.717009&amp;cid=C04EG0GG4Q3</t>
  </si>
  <si>
    <t>gaurav.02116403220@ipu.ac.in</t>
  </si>
  <si>
    <t>Gaurav verma</t>
  </si>
  <si>
    <t>https://drive.google.com/open?id=1R0r2_Ar0WpmZL2TQ6P9_PRKWHoQ8CFgR</t>
  </si>
  <si>
    <t>https://drive.google.com/open?id=1MQvethBU92t7k8RRxlw0Rgtto8lQuX0S</t>
  </si>
  <si>
    <t>https://drive.google.com/open?id=1MNU98dPRR2q9fPTipp8pzYkIwKiNszHv</t>
  </si>
  <si>
    <t>vishalsmurali@gmail.com</t>
  </si>
  <si>
    <t>Vishal S Murali</t>
  </si>
  <si>
    <t>https://github.com/VykSI/fyle-interview-intern-backend</t>
  </si>
  <si>
    <t>https://drive.google.com/open?id=1j_uv0vHzbv62hTBVSrh2b69Af2vybJVs</t>
  </si>
  <si>
    <t>https://drive.google.com/open?id=1J5XrETDR13JiQ4oLBEdlA4ztI495FCbH</t>
  </si>
  <si>
    <t>BNM Institute of Technology</t>
  </si>
  <si>
    <t>https://drive.google.com/open?id=1JqgjZPABsLFygR7WjCoUii7U6-Pkt9YL</t>
  </si>
  <si>
    <t>https://fylein.slack.com/archives/C04EG0GG4Q3/p1705415165542479?thread_ts=1705414224.717029&amp;cid=C04EG0GG4Q3</t>
  </si>
  <si>
    <t>sanchit2k15@gmail.com</t>
  </si>
  <si>
    <t>Sanchit Varma</t>
  </si>
  <si>
    <t>https://github.com/a-rcane/fyle-interview-intern-backend</t>
  </si>
  <si>
    <t>https://drive.google.com/open?id=1VMM7qMnty0iDGBQptvlTPv64z51MhjKu</t>
  </si>
  <si>
    <t>https://drive.google.com/open?id=1K6UDXg9Cc79o77DoPSmV6FdPHKXeKQHS</t>
  </si>
  <si>
    <t>IIIT Bhubaneswar</t>
  </si>
  <si>
    <t>https://drive.google.com/open?id=1JQMEvZLg5RAN3zrtOnghrnMm5enQRQAc</t>
  </si>
  <si>
    <t>https://fylein.slack.com/archives/C04EG0GG4Q3/p1705418382186599?thread_ts=1705418061.623169&amp;cid=C04EG0GG4Q3</t>
  </si>
  <si>
    <t>samit91848@gmail.com</t>
  </si>
  <si>
    <t>Amit Sharma</t>
  </si>
  <si>
    <t>https://github.com/Amit91848/fyle-interview-intern-backend</t>
  </si>
  <si>
    <t>https://drive.google.com/open?id=11xUbWtsTyBYj1VWYW45_PzIntZXuz0Im</t>
  </si>
  <si>
    <t>https://drive.google.com/open?id=1LDYfvXOhfsfCPI4-3U27JhSwgMZpBHhL</t>
  </si>
  <si>
    <t>Vidyalankar Institute Of Technology</t>
  </si>
  <si>
    <t>https://drive.google.com/open?id=1F14_Y19nlaR4SnpORglMrOluqp9yMJA7</t>
  </si>
  <si>
    <t>https://fylein.slack.com/archives/C04EG0GG4Q3/p1705417941052279?thread_ts=1705417313.150099&amp;cid=C04EG0GG4Q3</t>
  </si>
  <si>
    <t>tiwarihd17@gmail.com</t>
  </si>
  <si>
    <t>Hrishabh Tiwari</t>
  </si>
  <si>
    <t>https://github.com/Hrishabh17/fyle-interview-intern-backend</t>
  </si>
  <si>
    <t>https://drive.google.com/open?id=1-ihHKYdYvXx6RZ30tq5tntraJsEa-u56</t>
  </si>
  <si>
    <t>https://drive.google.com/open?id=13omXPF8UmxDMjREKlB0VbN3MG1GjELsq</t>
  </si>
  <si>
    <t>Dr Vishwanath Karad MIT World Peace University, Pune</t>
  </si>
  <si>
    <t>https://drive.google.com/open?id=1x9bndTDe5vpE0x73vZzb89Iu2E-o7spK</t>
  </si>
  <si>
    <t>https://fylein.slack.com/archives/C04EG0GG4Q3/p1705416588030689?thread_ts=1705416159.724979&amp;cid=C04EG0GG4Q3</t>
  </si>
  <si>
    <t>dronkishor2002@gmail.com</t>
  </si>
  <si>
    <t>Dron Chandrakant Kishor</t>
  </si>
  <si>
    <t>https://github.com/dronacharya27/fyle-interview-intern-backend</t>
  </si>
  <si>
    <t>https://drive.google.com/open?id=1cKL1xppn-nK-3LpmbnNq7ZUAjWfNsfIb</t>
  </si>
  <si>
    <t>https://drive.google.com/open?id=1gD9FMAFVMCuhFCDQVRVXfRuKJddEKsyj</t>
  </si>
  <si>
    <t>Shantilal Shah Engineering College, Bhavnagar</t>
  </si>
  <si>
    <t>https://drive.google.com/open?id=1CH959Z0ozkkTYRgZyThVmcrj57sdvHkr</t>
  </si>
  <si>
    <t>https://fylein.slack.com/archives/C04EG0GG4Q3/p1705415984710669?thread_ts=1705415229.976019&amp;cid=C04EG0GG4Q3</t>
  </si>
  <si>
    <t>royrajarshi0123@gmail.com</t>
  </si>
  <si>
    <t>Rajarshi Roy</t>
  </si>
  <si>
    <t>https://github.com/Rajarshi12321/fyle-interview-intern-backend</t>
  </si>
  <si>
    <t>https://drive.google.com/open?id=1Mr_VbM8iUeaLH7O8zWFYCGeBeIv-eDbA</t>
  </si>
  <si>
    <t>https://drive.google.com/open?id=16_4Za3RNIzR4h4qqcZ1W4Up9zUxhcvGW</t>
  </si>
  <si>
    <t>Kalyani Government Engineering College</t>
  </si>
  <si>
    <t>https://drive.google.com/open?id=1frIrth09UskAZ1qj-skZ3Jtpwvys7cUp</t>
  </si>
  <si>
    <t>https://fylein.slack.com/archives/C04EG0GG4Q3/p1705552092715819?thread_ts=1705551514.126009&amp;cid=C04EG0GG4Q3</t>
  </si>
  <si>
    <t>ankursri2129@gmail.com</t>
  </si>
  <si>
    <t>Ankur Srivastava</t>
  </si>
  <si>
    <t>https://github.com/ankur2129/fyle-interview-intern-backen</t>
  </si>
  <si>
    <t>https://drive.google.com/open?id=1nv5FiNb5UOE-aflOXeRcppNDGPG_ZCP2</t>
  </si>
  <si>
    <t>https://drive.google.com/open?id=1uTwgDu89TeFFnLb1To8MauqDDD2Wt2AW</t>
  </si>
  <si>
    <t>BBD NIIT</t>
  </si>
  <si>
    <t>https://drive.google.com/open?id=13pGN9VC_oKVlOhigOtVKlwfScw_XrbZG</t>
  </si>
  <si>
    <t>https://fylein.slack.com/archives/C04EG0GG4Q3/p1705552515896039?thread_ts=1705552174.207809&amp;cid=C04EG0GG4Q3</t>
  </si>
  <si>
    <t>suraj23jagadale@gmail.com</t>
  </si>
  <si>
    <t>suraj jagadale</t>
  </si>
  <si>
    <t>https://github.com/SurajJagadale/fyle-interview-intern-backend</t>
  </si>
  <si>
    <t>https://drive.google.com/open?id=1V0MqWdOpBtZEy1WS2zLbRYJ6Z5z8I30N</t>
  </si>
  <si>
    <t>https://drive.google.com/open?id=1lrYCcjD5SpFHCsitX4GddPw1gnmOdDaV</t>
  </si>
  <si>
    <t>Army Institute of technology</t>
  </si>
  <si>
    <t>https://drive.google.com/open?id=1-imrhVAi0ehND_gQZaGsd0pPpVXi4rzO</t>
  </si>
  <si>
    <t>https://fylein.slack.com/archives/C04EG0GG4Q3/p1705553104306319?thread_ts=1705552620.943599&amp;cid=C04EG0GG4Q3</t>
  </si>
  <si>
    <t>omprakash_21462@aitpune.edu.in</t>
  </si>
  <si>
    <t>Om Prakash Singh</t>
  </si>
  <si>
    <t>https://github.com/HAWK1704/fyle-interview-intern-backend/tree/main</t>
  </si>
  <si>
    <t>https://drive.google.com/open?id=1EiwGqk4roHA574vggDu4Vsz9AA_629VF</t>
  </si>
  <si>
    <t>8-10</t>
  </si>
  <si>
    <t>https://drive.google.com/open?id=1YBXGmV43LHr-6gb4sFSm-KHIC4tX-tNG</t>
  </si>
  <si>
    <t>https://drive.google.com/open?id=1oe-Z32YjWpBThMmb2g2nk-0rFbpj1JKh</t>
  </si>
  <si>
    <t>https://fylein.slack.com/archives/C04EG0GG4Q3/p1705553920320589?thread_ts=1705553236.358249&amp;cid=C04EG0GG4Q3</t>
  </si>
  <si>
    <t>paltiw018@gmail.com</t>
  </si>
  <si>
    <t>Palash Tiwari</t>
  </si>
  <si>
    <t>https://github.com/palash018/fyle-interview-intern-backend</t>
  </si>
  <si>
    <t>https://drive.google.com/open?id=1mg8wfADy7dNO6JX2LfensQsyphnApk9l</t>
  </si>
  <si>
    <t>https://drive.google.com/open?id=1SDh3UjdHdyvmXkcNRysJpkYiJjGxDTQx</t>
  </si>
  <si>
    <t>Shri Govindram Seksaria Institute of Technology and Science (SGSITS) Indore</t>
  </si>
  <si>
    <t>https://drive.google.com/open?id=1caxWjefA9VKbVhvXJIEq4KsxseW5CQ_S</t>
  </si>
  <si>
    <t>https://fylein.slack.com/archives/C04EG0GG4Q3/p1705550805208859?thread_ts=1705550429.594169&amp;cid=C04EG0GG4Q3</t>
  </si>
  <si>
    <t>agrawalbhavya3113@gmail.com</t>
  </si>
  <si>
    <t>Bhavya Agrawal</t>
  </si>
  <si>
    <t>https://github.com/bhavya3113/fyle-interview-intern-backend</t>
  </si>
  <si>
    <t>https://drive.google.com/open?id=1Hix3NsE9Xees_4zUk1eXjmeGE4hY5BZl</t>
  </si>
  <si>
    <t>https://drive.google.com/open?id=1O5VNlcAofrl34g005VbdatM37XtBzN09</t>
  </si>
  <si>
    <t>https://drive.google.com/open?id=1WBJxrPGLMvIp316JEd2mNyU9phWtjqv1</t>
  </si>
  <si>
    <t>https://fylein.slack.com/archives/C04EG0GG4Q3/p1705554359401389?thread_ts=1705554015.835309&amp;cid=C04EG0GG4Q3</t>
  </si>
  <si>
    <t>shehbaazwebdev@gmail.com</t>
  </si>
  <si>
    <t>Shehbaaz Shaikh</t>
  </si>
  <si>
    <t>https://github.com/Shehbaazsk/fyle-interview-intern-backend</t>
  </si>
  <si>
    <t>https://drive.google.com/open?id=12U7HgwBp8dXeqTPVK2dz2LFsyfN7xw1o</t>
  </si>
  <si>
    <t>4 days</t>
  </si>
  <si>
    <t>https://drive.google.com/open?id=1zppPcetohZowfFVqNfVemAjjKnvrcYlX</t>
  </si>
  <si>
    <t>K.J Somaiya College of Sciene and Commerce</t>
  </si>
  <si>
    <t>https://drive.google.com/open?id=1W01S51-lup-cRIddVQ5zCCRORoG4GAdD</t>
  </si>
  <si>
    <t>https://fylein.slack.com/archives/C04EG0GG4Q3/p1705554665738019?thread_ts=1705554659.839319&amp;cid=C04EG0GG4Q3</t>
  </si>
  <si>
    <t>mayank28072001@gmail.com</t>
  </si>
  <si>
    <t>Mayank Kumar</t>
  </si>
  <si>
    <t>https://github.com/m-ayan-k/fyle-interview-intern-backend</t>
  </si>
  <si>
    <t>https://drive.google.com/open?id=1VMw5EGMhOVMoJaFjXmWUFRBuWLevKub-</t>
  </si>
  <si>
    <t>12 hours</t>
  </si>
  <si>
    <t>https://drive.google.com/open?id=1hS6gW8_70Bec07Ys5tX2roJ-vs--qbM9</t>
  </si>
  <si>
    <t>Chitkara University</t>
  </si>
  <si>
    <t>https://drive.google.com/open?id=1C8Jr_byqfCEcSsYxhNliBk4xQ5mUSMb4</t>
  </si>
  <si>
    <t>https://fylein.slack.com/archives/C04EG0GG4Q3/p1705557364029549?thread_ts=1705557186.040899&amp;cid=C04EG0GG4Q3</t>
  </si>
  <si>
    <t>akshaykoganur@gmail.com</t>
  </si>
  <si>
    <t>Akshay Koganur</t>
  </si>
  <si>
    <t>https://github.com/akshaykoganur/fyle-interview-intern-backend</t>
  </si>
  <si>
    <t>https://drive.google.com/open?id=1_KmKZZ6QY5sGwVaCqFVGn3RvCtvqD6Kz</t>
  </si>
  <si>
    <t>https://drive.google.com/open?id=1p9QqTa8rwuTPhNNqWCsZ8_3G8AEHY4_L</t>
  </si>
  <si>
    <t>Pune Institute of Computer Technology</t>
  </si>
  <si>
    <t>https://drive.google.com/open?id=15bkzB2dBZ7r8Ke4CzPB0QKmQs5ve_UZz</t>
  </si>
  <si>
    <t>Kartikey</t>
  </si>
  <si>
    <t>ravikumarpandey1998@gmail.com</t>
  </si>
  <si>
    <t>Kumar Ravi</t>
  </si>
  <si>
    <t>https://github.com/kr-001/fyle-interview-intern-backend.git</t>
  </si>
  <si>
    <t>https://drive.google.com/open?id=1-aAIbJqsh_ecQAgB4aHrgAkzv7I6Zvt6</t>
  </si>
  <si>
    <t>https://drive.google.com/open?id=1Hyi-O66-3UYvMS41p5LpNPxp22iFQJGp</t>
  </si>
  <si>
    <t>PSIT COLLEGE OF ENGINEERING</t>
  </si>
  <si>
    <t>https://drive.google.com/open?id=1_bSl3fXBQvehNOg7FyIq7VpLVAFiPAMa</t>
  </si>
  <si>
    <t>https://fylein.slack.com/archives/C04EG0GG4Q3/p1705558176194339?thread_ts=1705558172.000749&amp;cid=C04EG0GG4Q3</t>
  </si>
  <si>
    <t>azariushhussain@gmail.com</t>
  </si>
  <si>
    <t>Azariush Hussain</t>
  </si>
  <si>
    <t>https://github.com/AzariushHussain/fyle-interview-intern-backend/tree/main</t>
  </si>
  <si>
    <t>https://drive.google.com/open?id=1tUEMekmUjD-jbH1Qns_EfK_6eioCRv0q</t>
  </si>
  <si>
    <t>https://drive.google.com/open?id=1WmOD2x4BMS5QtoZUJwJGxYQ4EFt-fGh0</t>
  </si>
  <si>
    <t xml:space="preserve">The Oxford Collage Of Science </t>
  </si>
  <si>
    <t>https://drive.google.com/open?id=1KnLSs-xWeM3Ye1YAH_VGIQSKd1NLyz7i</t>
  </si>
  <si>
    <t>https://fylein.slack.com/archives/C04EG0GG4Q3/p1705558684444529?thread_ts=1705558292.030869&amp;cid=C04EG0GG4Q3</t>
  </si>
  <si>
    <t>rasheedhadiq@gmail.com</t>
  </si>
  <si>
    <t>Tariq Rasheed</t>
  </si>
  <si>
    <t>https://github.com/tariqrasheed172001/fyle-interview-intern-backend</t>
  </si>
  <si>
    <t>https://drive.google.com/open?id=1cOZfnabAKMcQ4WntU7VlB7KGVrlTFXeC</t>
  </si>
  <si>
    <t>1 DAY</t>
  </si>
  <si>
    <t>https://drive.google.com/open?id=1VDxV10mhw1jqEjIsTvOWjufplbezBKoI</t>
  </si>
  <si>
    <t>NIT srinagar</t>
  </si>
  <si>
    <t>https://drive.google.com/open?id=1HSGjw0MVpw8uthfyu6xU0zlT6pY9RSbQ</t>
  </si>
  <si>
    <t>https://fylein.slack.com/archives/C04EG0GG4Q3/p1705560541166589?thread_ts=1705560194.103739&amp;cid=C04EG0GG4Q3</t>
  </si>
  <si>
    <t>omseervi098@gmail.com</t>
  </si>
  <si>
    <t>Omprakash Bhanwarlal Choudhary</t>
  </si>
  <si>
    <t>https://github.com/omseervi098/fyle-interview-intern-backend</t>
  </si>
  <si>
    <t>https://drive.google.com/open?id=10gi4fwXPz6HPqrh6kJqGy6t2SNA0eEaa</t>
  </si>
  <si>
    <t>https://drive.google.com/open?id=1BgMXPKutyN7GGMfY8k0nzT9x9elVQnLV</t>
  </si>
  <si>
    <t>Dwarkadas Jivanlal Sanghvi College of Enginneering</t>
  </si>
  <si>
    <t>https://drive.google.com/open?id=1sEhLdxWLJNJd4hOczS5gIrS8mCfRCvfs</t>
  </si>
  <si>
    <t>https://fylein.slack.com/archives/C04EG0GG4Q3/p1705419021028329?thread_ts=1705418559.256429&amp;cid=C04EG0GG4Q3</t>
  </si>
  <si>
    <t>bhavikjain403@gmail.com</t>
  </si>
  <si>
    <t>Bhavik Jain</t>
  </si>
  <si>
    <t>https://github.com/bhavikjain403/fyle-interview-intern-backend</t>
  </si>
  <si>
    <t>https://drive.google.com/open?id=1sDa336-qZzDuz4JC_xvGy-R9IAnTe8Nv</t>
  </si>
  <si>
    <t>https://drive.google.com/open?id=1ZGsLM0dx0PCl9lMOH4_ElGVo340xlIG8</t>
  </si>
  <si>
    <t>Dwarkadas J Sanghvi College of Engineering</t>
  </si>
  <si>
    <t>https://drive.google.com/open?id=1JRDyjhCWVHJJ7LJTfHyex23muQDbs_xa</t>
  </si>
  <si>
    <t>https://fylein.slack.com/archives/C04EG0GG4Q3/p1705419046054049?thread_ts=1705419033.818939&amp;cid=C04EG0GG4Q3</t>
  </si>
  <si>
    <t>somyachawla16@gmail.com</t>
  </si>
  <si>
    <t>Somya Chawla</t>
  </si>
  <si>
    <t>https://github.com/somyachawla16/fyle-interview-intern-backend</t>
  </si>
  <si>
    <t>https://drive.google.com/open?id=1jmmsMkj6dh_tN9kdimPUmazEwDRM03lz</t>
  </si>
  <si>
    <t>https://drive.google.com/open?id=1xYg43bPEr1ls7bu7TZQbS-l9p7bGkMy9</t>
  </si>
  <si>
    <t>Maharishi Arvind Institute of Engineering and Technology</t>
  </si>
  <si>
    <t>https://drive.google.com/open?id=1FPxJmXRRKyx0zU9wWw2FS-ho6UEYlEaO</t>
  </si>
  <si>
    <t>https://fylein.slack.com/archives/C04EG0GG4Q3/p1705494008776839?thread_ts=1705479105.475259&amp;cid=C04EG0GG4Q3</t>
  </si>
  <si>
    <t>prasoon2050@gmail.com</t>
  </si>
  <si>
    <t>Prasoon Kumar</t>
  </si>
  <si>
    <t>https://github.com/Prasoon2050/fyle-interview-intern-backend</t>
  </si>
  <si>
    <t>https://drive.google.com/open?id=167SehfTP9IMAMay8giDcKvPCCvucQM2L</t>
  </si>
  <si>
    <t>https://drive.google.com/open?id=1Sh2CxzuM3oB_b-s5ZWA6Z8tgO_YDABmG</t>
  </si>
  <si>
    <t>Indian Institute of Information Technology Kota</t>
  </si>
  <si>
    <t>https://drive.google.com/open?id=1Nd3b9BpTNZUrXzsrqm4nuj-jDauV0-I-</t>
  </si>
  <si>
    <t>https://fylein.slack.com/archives/C04EG0GG4Q3/p1705503489165539?thread_ts=1705494156.474309&amp;cid=C04EG0GG4Q3</t>
  </si>
  <si>
    <t>1mitccc@gmail.com</t>
  </si>
  <si>
    <t>Amit Muwal</t>
  </si>
  <si>
    <t>https://github.com/amuwal/fyle-interview-intern-backend</t>
  </si>
  <si>
    <t>https://drive.google.com/open?id=1N86JZTPIIRd5CTOtOlQIHkuyLO9ZebiP</t>
  </si>
  <si>
    <t>https://drive.google.com/open?id=1hH-rNYdf5Z2c1f_nrhhYVQVkBc1nrF5-</t>
  </si>
  <si>
    <t>MANSAROVAR GLOBAL UNIVERSITY</t>
  </si>
  <si>
    <t>https://drive.google.com/open?id=1fYXqW6u6W2DSMkFCbILcaxQ0PUzynOR6</t>
  </si>
  <si>
    <t>https://fylein.slack.com/archives/C04EG0GG4Q3/p1705504480743879?thread_ts=1705503544.549809&amp;cid=C04EG0GG4Q3</t>
  </si>
  <si>
    <t xml:space="preserve">anugrahprathap@gmail.com </t>
  </si>
  <si>
    <t>Anugrah P</t>
  </si>
  <si>
    <t>https://github.com/anugrahprathap/fyle-interview-intern-backend/</t>
  </si>
  <si>
    <t>https://drive.google.com/open?id=1gSaE5VpXrUlZKGvCdKnn3RT-tqVWJtkq</t>
  </si>
  <si>
    <t>https://drive.google.com/open?id=1Ci9CAmYmYvKOMTwuNxrdSsnxQBQ8H6Rw</t>
  </si>
  <si>
    <t>Pondicherry University</t>
  </si>
  <si>
    <t>https://drive.google.com/open?id=1jg_JIh9ZS0eZHe2YcAFpmdHfCnh8ekC5</t>
  </si>
  <si>
    <t>https://fylein.slack.com/archives/C04EG0GG4Q3/p1705505763889839?thread_ts=1705505238.579119&amp;cid=C04EG0GG4Q3</t>
  </si>
  <si>
    <t>yashukalkar@gmail.com</t>
  </si>
  <si>
    <t>Yash Ukalkar</t>
  </si>
  <si>
    <t>https://github.com/yashUkalkar/fyle-interview-intern-backend</t>
  </si>
  <si>
    <t>https://drive.google.com/open?id=1TSj4cgpL07lvXA27Bm-_5mBgn2AzaaCX</t>
  </si>
  <si>
    <t>16 hours</t>
  </si>
  <si>
    <t>https://drive.google.com/open?id=10myIDI0I4JBhfPWs7wN6jngbgxQgwxIk</t>
  </si>
  <si>
    <t>Vellore Institute of Technology, Bhopal</t>
  </si>
  <si>
    <t>https://drive.google.com/open?id=1ZrXNM8wvJFr1vz0rlDg3ytG4uWDFY5IN</t>
  </si>
  <si>
    <t>https://fylein.slack.com/archives/C04EG0GG4Q3/p1705506537977229?thread_ts=1705505859.877679&amp;cid=C04EG0GG4Q3</t>
  </si>
  <si>
    <t>ishaagarwal772000@gmail.com</t>
  </si>
  <si>
    <t>Isha Agarwal</t>
  </si>
  <si>
    <t>https://github.com/Isha77agarwal/fyle-interview-intern-backend</t>
  </si>
  <si>
    <t>https://drive.google.com/open?id=1_Ek7URS--ZY6ro1eC1zyvtGiivY0FXPy</t>
  </si>
  <si>
    <t>https://drive.google.com/open?id=15dEEEjTl7T4w3GRl95bg1de1tk_3C03k</t>
  </si>
  <si>
    <t>Motilal Nehru National Institute of technology Allahabad</t>
  </si>
  <si>
    <t>https://drive.google.com/open?id=1P5hucjH4kcZxE6RQNuY0_tD5bzkeoloy</t>
  </si>
  <si>
    <t>https://fylein.slack.com/archives/C04EG0GG4Q3/p1705505161263689?thread_ts=1705504559.677989&amp;cid=C04EG0GG4Q3</t>
  </si>
  <si>
    <t>husainshahidrao@gmail.com</t>
  </si>
  <si>
    <t>Husain Shahid Rao</t>
  </si>
  <si>
    <t>https://github.com/husain3012/fyle-interview-intern-backend</t>
  </si>
  <si>
    <t>https://drive.google.com/open?id=1n9ZlxSNjVF7j7CkYJWz_D70WaQEBcumm</t>
  </si>
  <si>
    <t>https://drive.google.com/open?id=1zRawtyxoxdl_dSGHEei2oApqIUWm-U91</t>
  </si>
  <si>
    <t>Jamia Millia Islamia</t>
  </si>
  <si>
    <t>https://drive.google.com/open?id=1wNYXY89coVJDr1aaeqwrZECmyE7gK2Qf</t>
  </si>
  <si>
    <t>Rejected After Round 2</t>
  </si>
  <si>
    <t>https://fylein.slack.com/archives/C04EG0GG4Q3/p1705551427977369?thread_ts=1705551014.219769&amp;cid=C04EG0GG4Q3</t>
  </si>
  <si>
    <t>rohanv8386@gmail.com</t>
  </si>
  <si>
    <t>Dayal Rohan Volety</t>
  </si>
  <si>
    <t>https://github.com/RohanVolety/fyle-backend</t>
  </si>
  <si>
    <t>https://drive.google.com/open?id=12vDYA7SNTH3CDWrggTMm85plUwUAIf_l</t>
  </si>
  <si>
    <t>10-12 hours</t>
  </si>
  <si>
    <t>https://drive.google.com/open?id=1sRN2Na-KgPVqIGENEEPr3w89Ex4EC8X2</t>
  </si>
  <si>
    <t>Kalinga Institute of Industrial Technology</t>
  </si>
  <si>
    <t>https://drive.google.com/open?id=1gy905zl3v8GIpcrn67UdpfWlfFMWXKWn</t>
  </si>
  <si>
    <t>https://fylein.slack.com/archives/C04EG0GG4Q3/p1705562365275289?thread_ts=1705560679.933929&amp;cid=C04EG0GG4Q3</t>
  </si>
  <si>
    <t>anubhavchawla02@gmail.com</t>
  </si>
  <si>
    <t>Anubhav Chawla</t>
  </si>
  <si>
    <t>https://github.com/anubhavchawla2071/fyle-interview-intern-backend</t>
  </si>
  <si>
    <t>https://drive.google.com/open?id=1H-AU2nMRm0aWkAY6vi7cdtaOd5KZTo8E</t>
  </si>
  <si>
    <t>https://drive.google.com/open?id=1DluF2CGA8pby2HMM6kWISoiFdo2sA5r5</t>
  </si>
  <si>
    <t>Thapar Institute of Engineering and Technology</t>
  </si>
  <si>
    <t>https://drive.google.com/open?id=1YA5KSQo7ot1vPRxFduMB7q6-lQjoxKCS</t>
  </si>
  <si>
    <t>https://fylein.slack.com/archives/C04EG0GG4Q3/p1705554583139729</t>
  </si>
  <si>
    <t>prakharchandrakar12385@gmail.com</t>
  </si>
  <si>
    <t>Prakhar Chandrakar</t>
  </si>
  <si>
    <t>https://github.com/prakhar-chandrakar/Fyle_Backend_Challenge.git</t>
  </si>
  <si>
    <t>https://drive.google.com/open?id=1O0NYwpCIzKjQtb7FK3WMVF__c7uuvOx8</t>
  </si>
  <si>
    <t>https://drive.google.com/open?id=1vM9DTgtkZ4kuxW_tpKU7AiQ7LgAyTybb</t>
  </si>
  <si>
    <t>Manipal University Jaipur</t>
  </si>
  <si>
    <t>https://drive.google.com/open?id=1KZl_gGNsuRH-AEJI-C0UWT_o-RD8UtXe</t>
  </si>
  <si>
    <t>https://fylein.slack.com/archives/C04EG0GG4Q3/p1705555457649189</t>
  </si>
  <si>
    <t>spnandana6@gmail.com</t>
  </si>
  <si>
    <t>Nandana S P</t>
  </si>
  <si>
    <t>https://github.com/NANDANA-S-P/fyle-interview-intern-backend</t>
  </si>
  <si>
    <t>https://drive.google.com/open?id=1ZREKrxLwMQ804DStelW9030O1-OYPMCV</t>
  </si>
  <si>
    <t>10 hours</t>
  </si>
  <si>
    <t>https://drive.google.com/open?id=1UOq61wnbXGFbKaCWTpB6bF9_FE_tBDfB</t>
  </si>
  <si>
    <t>Kumaraguru College of Technology</t>
  </si>
  <si>
    <t>https://drive.google.com/open?id=1Fm_qm52c80hBxYjFUEYAeYC1MkOqvcls</t>
  </si>
  <si>
    <t>https://fylein.slack.com/archives/C04EG0GG4Q3/p1705507188952769?thread_ts=1705506710.339359&amp;cid=C04EG0GG4Q3</t>
  </si>
  <si>
    <t>sathwikhj2011@gmail.com</t>
  </si>
  <si>
    <t>Sathwik HJ</t>
  </si>
  <si>
    <t>https://github.com/sathwikhj/fyle-interview-intern-backend</t>
  </si>
  <si>
    <t>https://drive.google.com/open?id=1LEIugv3K4udc303zgAbPQHVZibQvkUJC</t>
  </si>
  <si>
    <t>https://drive.google.com/open?id=1fyKyYDMIbWwb0QdCGILVogZf-SxhYTPI</t>
  </si>
  <si>
    <t>PES University</t>
  </si>
  <si>
    <t>https://drive.google.com/open?id=18PHWIUwfsCaP_Vc77mGEkMdCvceOjjSw</t>
  </si>
  <si>
    <t>I am available for a full time internship in the summer, but if required now I can work 3-4 hours a day</t>
  </si>
  <si>
    <t>https://fylein.slack.com/archives/C04EG0GG4Q3/p1705553699401499</t>
  </si>
  <si>
    <t>ayushsinha300@gmail.com</t>
  </si>
  <si>
    <t>Ayush Sinha</t>
  </si>
  <si>
    <t>https://github.com/AyushSinha1103/fyle-interview-intern-backend</t>
  </si>
  <si>
    <t>https://drive.google.com/open?id=1xl84Z3xcT0y1AA0ia4ac7cMZrscTjKwv</t>
  </si>
  <si>
    <t>8-10 hours</t>
  </si>
  <si>
    <t>https://drive.google.com/open?id=1gMe_Rj_ETFKOhr0MMrIGyTp-jPt1ocsF</t>
  </si>
  <si>
    <t>RV College of Engineering, Bengaluru</t>
  </si>
  <si>
    <t>https://drive.google.com/open?id=1-uNBbfk48C1NIO4ZEArQww4WXSnMITXo</t>
  </si>
  <si>
    <t>https://fylein.slack.com/archives/C04EG0GG4Q3/p1705676448929359?thread_ts=1705675882.184629&amp;cid=C04EG0GG4Q3</t>
  </si>
  <si>
    <t>rishavghosh147@gmail.com</t>
  </si>
  <si>
    <t>RISHAV GHOSH</t>
  </si>
  <si>
    <t>https://github.com/rishavghosh147/Fyle_assignment_solution.git</t>
  </si>
  <si>
    <t>https://drive.google.com/open?id=1xzRzU1GFxxdugpWjp_x86YC6oz1S7JcB</t>
  </si>
  <si>
    <t>https://drive.google.com/open?id=1Mnem1GjCfTLK9P4MJfYezAebgC7sSeYT</t>
  </si>
  <si>
    <t>BENGAL INSTITUTE OF TECHNOLOGY</t>
  </si>
  <si>
    <t>https://drive.google.com/open?id=1swe2RuONJzo62UfjKIaiAM_6GzhnoCFm</t>
  </si>
  <si>
    <t>https://fylein.slack.com/archives/C04EG0GG4Q3/p1705678134762099?thread_ts=1705676525.084629&amp;cid=C04EG0GG4Q3</t>
  </si>
  <si>
    <t>skmudassirahmed@gmail.com</t>
  </si>
  <si>
    <t xml:space="preserve">Shaikh Mudassir Ahmed </t>
  </si>
  <si>
    <t>https://github.com/shaikhmudassir/fyle-interview-intern-backend</t>
  </si>
  <si>
    <t>https://drive.google.com/open?id=1ZQkGII-k-TM0EIixpRYjqbkkp8o-di9K</t>
  </si>
  <si>
    <t>https://drive.google.com/open?id=1Gmtm8dtKNhLN5aSsm07kPf9PdKCtu58g</t>
  </si>
  <si>
    <t>Deogiri Institute of Engineering and Management Studies</t>
  </si>
  <si>
    <t>https://drive.google.com/open?id=1udYUhVAkMU46wvDfDkxLlN0BOOtgj3Jm</t>
  </si>
  <si>
    <t>https://fylein.slack.com/archives/C04EG0GG4Q3/p1705678651747419?thread_ts=1705678197.107509&amp;cid=C04EG0GG4Q3</t>
  </si>
  <si>
    <t>bakshitamoghno6@gmail.com</t>
  </si>
  <si>
    <t>Tamoghno Bakshi</t>
  </si>
  <si>
    <t>https://github.com/samaritan23/fyle-interview-intern-backend</t>
  </si>
  <si>
    <t>https://drive.google.com/open?id=1L0qn4GnLNsNEuk-eo8fMENfLXDbbKZEl</t>
  </si>
  <si>
    <t>https://drive.google.com/open?id=18sNiPsz-5F8wsS38U_ZUFOovaKjutd6X</t>
  </si>
  <si>
    <t>https://drive.google.com/open?id=1rrsZlszQsnbT7Tokz64W67_s9CQsufUl</t>
  </si>
  <si>
    <t>https://fylein.slack.com/archives/C04EG0GG4Q3/p1705565228770799</t>
  </si>
  <si>
    <t>amanrana91333@gmail.com</t>
  </si>
  <si>
    <t>Aman Kumar</t>
  </si>
  <si>
    <t>https://github.com/Aman913k/fyle-interview-intern-backend</t>
  </si>
  <si>
    <t>https://drive.google.com/open?id=1fEtx41_1MPUdhJLi-lW9icQnyl6g-nDJ</t>
  </si>
  <si>
    <t>Overall it took me 16-18 hrs. as I have not worked on Flask but I know about APIs as I have created APIs in Golang which really helps me here. Overall it was bit challenging for me and also I learnt many new things.</t>
  </si>
  <si>
    <t>https://drive.google.com/open?id=1WsweAeRa9rVkEyzcVG2QxgIp17sSmRcT</t>
  </si>
  <si>
    <t>GH Raisoni College of Engineering, Nagpur</t>
  </si>
  <si>
    <t>https://drive.google.com/open?id=19C2jYopNVzWc6FkwnxHNMit3C3QSGaMc</t>
  </si>
  <si>
    <t>https://fylein.slack.com/archives/C04EG0GG4Q3/p1705895420943739?thread_ts=1705894954.709879&amp;cid=C04EG0GG4Q3</t>
  </si>
  <si>
    <t>vasudeogaichor@gmail.com</t>
  </si>
  <si>
    <t>Vasudeo Sakharam Gaichor</t>
  </si>
  <si>
    <t>https://github.com/vasudeogaichor/fyle-interview-intern-backend</t>
  </si>
  <si>
    <t>https://drive.google.com/open?id=1G_jckeoxnXn3n2trRTs4NdEUOGNN2PNP</t>
  </si>
  <si>
    <t>https://drive.google.com/open?id=1HDwhtWZxgFMHk7hvUWoY7_0Hjhx96vAH</t>
  </si>
  <si>
    <t>D G Ruparel College, Mumbai</t>
  </si>
  <si>
    <t>https://drive.google.com/open?id=1xxjhckSiU7nMXZvfGF5Q1GBECty_erxi</t>
  </si>
  <si>
    <t>https://fylein.slack.com/archives/C04EG0GG4Q3/p1705556624553569</t>
  </si>
  <si>
    <t>yuvrajpadhy@gmail.com</t>
  </si>
  <si>
    <t>Yuvraj Padhy</t>
  </si>
  <si>
    <t>https://github.com/YuvrajGitHub21/Fyle_backend</t>
  </si>
  <si>
    <t>https://drive.google.com/open?id=1MhuCVhHbk2g4RuOPUYbuoqSlQYcj9gVK</t>
  </si>
  <si>
    <t>https://drive.google.com/open?id=1QPY2j3epc-yL8uk-Bu3IdMl0yVn8bhxp</t>
  </si>
  <si>
    <t>Army Institute of Technology</t>
  </si>
  <si>
    <t>https://drive.google.com/open?id=1O8YH4TKj7yAm9eMphi1Xc2dZm6nM1mgF</t>
  </si>
  <si>
    <t>https://fylein.slack.com/archives/C04EG0GG4Q3/p1705896204168599?thread_ts=1705895494.923719&amp;cid=C04EG0GG4Q3</t>
  </si>
  <si>
    <t>vaibhavdmohite22@gmail.com</t>
  </si>
  <si>
    <t>Vaibhav Dashrath Mohite</t>
  </si>
  <si>
    <t>https://github.com/Vaibhav-22-dm/fyle-interview-intern-backend</t>
  </si>
  <si>
    <t>https://drive.google.com/open?id=1Ky6OoovYeIGH8qUIaMuq0C_JdwmTbpGB</t>
  </si>
  <si>
    <t>https://drive.google.com/open?id=1hrmNpWSXMxq67TYQ5ZYE8B4b1vgjD_eQ</t>
  </si>
  <si>
    <t>Indian Institute of Technology, Kharagpur</t>
  </si>
  <si>
    <t>https://drive.google.com/open?id=1Eq-DEZlpqR5QDN92gMBRJlaR5Nmd5D91</t>
  </si>
  <si>
    <t xml:space="preserve">I do have classes in the first half of the day that is from 8 AM to 1 PM. After these hours, I am not busy in any academic commitments. Even though I can't commit 8 hours of daily work but I can commit at least 5 hours daily. </t>
  </si>
  <si>
    <t>https://fylein.slack.com/archives/C04EG0GG4Q3/p1705554270673889</t>
  </si>
  <si>
    <t>khushseervi@gmail.com</t>
  </si>
  <si>
    <t>Khush Seervi</t>
  </si>
  <si>
    <t>https://github.com/MistoMind/fyle-interview-intern-backend</t>
  </si>
  <si>
    <t>https://drive.google.com/open?id=1ibk0w0RENWeZsL9hLrehHGKge0RYJUkX</t>
  </si>
  <si>
    <t>https://drive.google.com/open?id=1VHMtxNFfq3yxmNavGVK5yUyLjpOvJF8A</t>
  </si>
  <si>
    <t>Government Engineering College, Ajmer</t>
  </si>
  <si>
    <t>https://drive.google.com/open?id=10bDsbeLUaluurF2Sk_KbiTMr8g0AhlTn</t>
  </si>
  <si>
    <t>I'm available for full time and would be able to devote 8 hours per day. But the only exception would be examinations or any important college work.</t>
  </si>
  <si>
    <t>https://fylein.slack.com/archives/C04EG0GG4Q3/p1705899100868479?thread_ts=1705898026.326039&amp;cid=C04EG0GG4Q3</t>
  </si>
  <si>
    <t>livingstone.lk.337@gmail.com</t>
  </si>
  <si>
    <t>L K Livingstone</t>
  </si>
  <si>
    <t>https://github.com/lklivingstone/fyle-interview-intern-backend</t>
  </si>
  <si>
    <t>https://drive.google.com/open?id=14Tm2k0cjivcDU9UyxvaJG9Xtd1u3r6zp</t>
  </si>
  <si>
    <t>https://drive.google.com/open?id=1F8fDogUl4bSkwLvEK3kPRXOlBhSo5PCC</t>
  </si>
  <si>
    <t>Karunya Institute of Technology and Sciences</t>
  </si>
  <si>
    <t>https://drive.google.com/open?id=1pcED5t7BzxrfSiPz6ZajmDVY0w-ecbJS</t>
  </si>
  <si>
    <t>https://fylein.slack.com/archives/C04EG0GG4Q3/p1705559176048769</t>
  </si>
  <si>
    <t>krishan31082001@gmai.com</t>
  </si>
  <si>
    <t>Krishan Sharma</t>
  </si>
  <si>
    <t>https://github.com/Krishan00007/fyle-interview-intern-backend.git</t>
  </si>
  <si>
    <t>https://drive.google.com/open?id=1Y-37Tcxti7LzrONlev5n_ahE1rDNuYjW</t>
  </si>
  <si>
    <t xml:space="preserve">16-24 hours </t>
  </si>
  <si>
    <t>https://drive.google.com/open?id=15ICKQAx87F8WNeVqj9JK-J_dhApymXhK</t>
  </si>
  <si>
    <t>Guru Nanak Dev Engineering College</t>
  </si>
  <si>
    <t>https://drive.google.com/open?id=1St09OUuoSZvQZY5yKAt-J3gTGrrUqJlE</t>
  </si>
  <si>
    <t>https://fylein.slack.com/archives/C04EG0GG4Q3/p1705899532764719?thread_ts=1705899170.527979&amp;cid=C04EG0GG4Q3</t>
  </si>
  <si>
    <t>umangsingh67899876@gmail.com</t>
  </si>
  <si>
    <t>Umang Singh</t>
  </si>
  <si>
    <t>https://github.com/Pheewww/fyle-interview-intern-backend</t>
  </si>
  <si>
    <t>https://drive.google.com/open?id=1cQHzOjXgp1H6J_27I9woJpvbnjn8nBJY</t>
  </si>
  <si>
    <t>I have done earlier in Node and Express because they align with React. Had to pick Python, liked it.</t>
  </si>
  <si>
    <t>https://drive.google.com/open?id=1fc5GC3plxxa5cUJ08hdz4rkXvUHRHbZJ</t>
  </si>
  <si>
    <t>Army Institute Of Techonology, Pune</t>
  </si>
  <si>
    <t>https://drive.google.com/open?id=1NcTFgjFa8jFci27KAIE8cHCFmZSn9rjQ</t>
  </si>
  <si>
    <t>https://fylein.slack.com/archives/C04EG0GG4Q3/p1705608866299729</t>
  </si>
  <si>
    <t>aditya617p@gmail.com</t>
  </si>
  <si>
    <t>Aditya Pandey</t>
  </si>
  <si>
    <t>https://github.com/aditya-p17/fyle-interview-intern-backend</t>
  </si>
  <si>
    <t>https://drive.google.com/open?id=1Vz9POWu49W7TbaXlTPqrRPa9HTIzYKN8</t>
  </si>
  <si>
    <t>https://drive.google.com/open?id=1qTX7ZcBgkoR0IpItftq4LxskE5GhsgtI</t>
  </si>
  <si>
    <t>Noida Institute of Engineering and Technology, Greater Noida</t>
  </si>
  <si>
    <t>https://drive.google.com/open?id=1srDRDp_gpUlzZdeWLcEUBMCgNaGelhk8</t>
  </si>
  <si>
    <t>https://fylein.slack.com/archives/C04EG0GG4Q3/p1705900029848599?thread_ts=1705899805.707869&amp;cid=C04EG0GG4Q3</t>
  </si>
  <si>
    <t>sinhab90@gmail.com</t>
  </si>
  <si>
    <t>Barun Kumar Sinha</t>
  </si>
  <si>
    <t>https://github.com/SinhaBarun/Fyle_Challenge</t>
  </si>
  <si>
    <t>https://drive.google.com/open?id=1_w2I0B1TTS3ZJy_8_vUILq4Kwr3ew37c</t>
  </si>
  <si>
    <t>https://drive.google.com/open?id=1kBD2FzcBwJcoghG0Zz5Wd2bunXB8WLiu</t>
  </si>
  <si>
    <t>Indian Institute of Technology Madras</t>
  </si>
  <si>
    <t>https://drive.google.com/open?id=1EME_PoGdssgf2DhS5wZQqbFvcWzFzULT</t>
  </si>
  <si>
    <t>https://fylein.slack.com/archives/C04EG0GG4Q3/p1705900401807509?thread_ts=1705900089.012339&amp;cid=C04EG0GG4Q3</t>
  </si>
  <si>
    <t>atharva.kinikar123@gmail.com</t>
  </si>
  <si>
    <t>Atharva Kinikar</t>
  </si>
  <si>
    <t>https://github.com/atharvakinikar/fyle-interview-intern-backend</t>
  </si>
  <si>
    <t>https://drive.google.com/open?id=1rQf_-0-GydUumEojTIBFk0h5hWmDnyIJ</t>
  </si>
  <si>
    <t>https://drive.google.com/open?id=1f9NyZZ6-thrf9d03-_QTdVzIa3RRTcVb</t>
  </si>
  <si>
    <t>SCTR's Pune Institute of Computer Technology</t>
  </si>
  <si>
    <t>https://drive.google.com/open?id=1wrFQOUppVaKgg43tlZq3iuds4qMD_3JV</t>
  </si>
  <si>
    <t>https://fylein.slack.com/archives/C04EG0GG4Q3/p1705900783304939?thread_ts=1705900508.723109&amp;cid=C04EG0GG4Q3</t>
  </si>
  <si>
    <t>femiemmanuel1990@gmail.com</t>
  </si>
  <si>
    <t>Emmanuel Adepoju</t>
  </si>
  <si>
    <t>+2347080304532</t>
  </si>
  <si>
    <t>https://github.com/RhythmBear/fyle-interview-intern-backend</t>
  </si>
  <si>
    <t>https://drive.google.com/open?id=1P2DNvSQpq8lf8cBv3oQ3jZZ-tNkqh-RS</t>
  </si>
  <si>
    <t>1 - 2 days</t>
  </si>
  <si>
    <t>https://drive.google.com/open?id=1mOJ42JGfCBPIYZ-a7tRTetuOfuLxICv4</t>
  </si>
  <si>
    <t>University Of Ibadan</t>
  </si>
  <si>
    <t>https://drive.google.com/open?id=1gtcQzgxCvEVm00k9UDlhEfI1oyJhMG8J</t>
  </si>
  <si>
    <t>https://fylein.slack.com/archives/C04EG0GG4Q3/p1705901195166959?thread_ts=1705900912.325539&amp;cid=C04EG0GG4Q3</t>
  </si>
  <si>
    <t>prateekdwivedi30@gmail.com</t>
  </si>
  <si>
    <t>Pratik Dwivedi</t>
  </si>
  <si>
    <t>https://github.com/Dekode1859/fyle-interview.git</t>
  </si>
  <si>
    <t>https://drive.google.com/open?id=1DmIBhcxZ9J-D1F3mH_YLKafzJVom3WPg</t>
  </si>
  <si>
    <t>2 days, I have classes from 8:30 to 5:30 so, i could only work on this in the evening or night.</t>
  </si>
  <si>
    <t>https://drive.google.com/open?id=1AM9F6tenlMdQzojGF353xlraA7FdSAh4</t>
  </si>
  <si>
    <t>Bennett University Greater Noida</t>
  </si>
  <si>
    <t>https://drive.google.com/open?id=1gtHhKTCi0LQNh0IPcRoKWv21VnIBMXZs</t>
  </si>
  <si>
    <t>a NOC has to be issued to me by my college so that i can devote all my working hours in this full-time internship for which the HR department of your company will have to provide the required details to the placement cell at my college, once NOC is issued i will be free of all university obligations and start working with you..</t>
  </si>
  <si>
    <t>Rejected because quota met</t>
  </si>
  <si>
    <t>singhalprakhyat2001@gmail.com</t>
  </si>
  <si>
    <t>Prakhyat Singhal</t>
  </si>
  <si>
    <t>https://github.com/prakhyatsinghal/fyle-intern-backend/tree/principal_apis</t>
  </si>
  <si>
    <t>https://drive.google.com/open?id=1SOYDKXUGyUcs10HHZeHG0qaMQgQTRTpV</t>
  </si>
  <si>
    <t>12-14 hours. I needed to learn Python and Flask to get familiar with this project.</t>
  </si>
  <si>
    <t>https://drive.google.com/open?id=1-fvp6XngA9_ZQmgzTL_rxPz1ewKyEn9S</t>
  </si>
  <si>
    <t>https://drive.google.com/open?id=1uLbkYjJU8D7ta-3t5sCrsAJUN1Lwt0uQ</t>
  </si>
  <si>
    <t>copy paste and missing parts</t>
  </si>
  <si>
    <t>rachitkalia2@gmail.com</t>
  </si>
  <si>
    <t>Rachit Kalia</t>
  </si>
  <si>
    <t>https://github.com/roboroaster/fyle-interview-intern-backend</t>
  </si>
  <si>
    <t>https://drive.google.com/open?id=1hHiVPmit-TsWGVgMvcy0eGgq5GbZFkDC</t>
  </si>
  <si>
    <t>https://drive.google.com/open?id=1ByRQYl-q_ontxb9B_U9SC3WxxhE3ah9C</t>
  </si>
  <si>
    <t>Galgotias University</t>
  </si>
  <si>
    <t>https://drive.google.com/open?id=1RtNaxfL0pe9I0QMJYXgdfOW15LZAd0lh</t>
  </si>
  <si>
    <t>ayush.jain.11032002@gmail.com</t>
  </si>
  <si>
    <t>Ayush Jain</t>
  </si>
  <si>
    <t>https://github.com/Jain-Ayush-11/fyle-interview-intern-backend/</t>
  </si>
  <si>
    <t>https://drive.google.com/open?id=1QP4rLFLwQBTjdbkbPSyV1DoLZ021N4Pz</t>
  </si>
  <si>
    <t>https://drive.google.com/open?id=1_B-C_RdgVHhC5z_2BZ_Wr_wQj80yvjMh</t>
  </si>
  <si>
    <t>https://drive.google.com/open?id=1R7PfQwZ2Gg9NOqb-il2qP9_Xk2rVFSLO</t>
  </si>
  <si>
    <t>https://fylein.slack.com/archives/C04EG0GG4Q3/p1706073955170149?thread_ts=1706073931.244369&amp;cid=C04EG0GG4Q3</t>
  </si>
  <si>
    <t>abhaykatoch210@gmail.com</t>
  </si>
  <si>
    <t>Abhay Katoch</t>
  </si>
  <si>
    <t>https://github.com/AbhayKatoch/fyle-intern-backend</t>
  </si>
  <si>
    <t>https://drive.google.com/open?id=1xYfB8Lmy318_7m8koZ7H5hlGsQmZpIka</t>
  </si>
  <si>
    <t>20-24 hours</t>
  </si>
  <si>
    <t>https://drive.google.com/open?id=1t2jqO-YTl4_P7KZlCHDuVVTWD_PSk_P4</t>
  </si>
  <si>
    <t>https://drive.google.com/open?id=163M6OFMlfW4PpT67R6lGgSEd6_pCMiJn</t>
  </si>
  <si>
    <t>Failing tests</t>
  </si>
  <si>
    <t>bhavya.srivastava1400@gmail.com</t>
  </si>
  <si>
    <t>Bhavya Srivastava</t>
  </si>
  <si>
    <t>https://github.com/N-epiphany/fyle-interview-intern-backend</t>
  </si>
  <si>
    <t>https://drive.google.com/open?id=1mu-J55mqcw6DZe4vz3zWn7YgwzhOtzcm</t>
  </si>
  <si>
    <t>https://drive.google.com/open?id=1eYbZXLroxowmWNBp1wj3dNGtzzAed4Tg</t>
  </si>
  <si>
    <t>Haldia Institute of Technology</t>
  </si>
  <si>
    <t>https://drive.google.com/open?id=19QP8l6-31bVpH8eYePZWzsmHDOh5r4BB</t>
  </si>
  <si>
    <t>shubhansh7777@gmail.com</t>
  </si>
  <si>
    <t>Shubhanshu Chourasia</t>
  </si>
  <si>
    <t>https://github.com/Shubhansh-Simple/fyle-interview-intern-backend</t>
  </si>
  <si>
    <t>https://drive.google.com/open?id=1sm-3eH6xecSLkqMRrdHkmuD3huvvalLF</t>
  </si>
  <si>
    <t>https://drive.google.com/open?id=1jZpATq2bB1DF6TfZq1jkVJFbb9qGxabN</t>
  </si>
  <si>
    <t>Shri Ram Institute Of Science &amp; Technology</t>
  </si>
  <si>
    <t>https://drive.google.com/open?id=1v2H6ImEgAzk3GtPLYZ15PvOFFO2WIxIv</t>
  </si>
  <si>
    <t>https://fylein.slack.com/archives/C04EG0GG4Q3/p1706715131658649?thread_ts=1706714949.781989&amp;cid=C04EG0GG4Q3</t>
  </si>
  <si>
    <t>shivam.gupta1968@gmail.com</t>
  </si>
  <si>
    <t>Shivam Gupta</t>
  </si>
  <si>
    <t>https://github.com/shivamgupta2020/</t>
  </si>
  <si>
    <t>https://drive.google.com/open?id=1SJFMju0io5Mg8Re8NOD-CyZv-nhlgjUQ</t>
  </si>
  <si>
    <t>20 hours approx</t>
  </si>
  <si>
    <t>https://drive.google.com/open?id=1Oe5IRlw3SAkP5hgnmX2OYO60x4GNLYVc</t>
  </si>
  <si>
    <t>IITBHU - Indian Institute of Technology (BHU) Varanasi</t>
  </si>
  <si>
    <t>https://drive.google.com/open?id=1ZxUeTCMjsyq_FBH33I6MXXIBNJmIdelv</t>
  </si>
  <si>
    <t>While I can't commit to a full 8 hours daily due to academic responsibilities, I assure you of timely task completion and quality work. I'm eager to contribute effectively to the internship.</t>
  </si>
  <si>
    <t>tanmayarora118@gmail.com</t>
  </si>
  <si>
    <t>tanmay arora</t>
  </si>
  <si>
    <t>https://github.com/Tanmaycode1/fyle-interview-intern-backend</t>
  </si>
  <si>
    <t>https://drive.google.com/open?id=1rpePhfrNrokPlEpbjGRVzZIUVwKia7Gs</t>
  </si>
  <si>
    <t>https://drive.google.com/open?id=1u31eDKqKT8Xafozrei2i8sknxv6LLaJs</t>
  </si>
  <si>
    <t>Maharaja Surajmal Institute Of technology</t>
  </si>
  <si>
    <t>https://drive.google.com/open?id=1SIXiXGXDcm7iqEG6tqrpMEDfVGIP7ptY</t>
  </si>
  <si>
    <t>singhavanish2003@gmail.com</t>
  </si>
  <si>
    <t>Avanish Singh</t>
  </si>
  <si>
    <t>https://github.com/Averek7/fyle-interview-intern-backend/tree/codespace-fictional-space-orbit-4rq4rvr5x44cwp</t>
  </si>
  <si>
    <t>https://drive.google.com/open?id=1cHw1dPjKZT6Ujii8xTK8nANtonfgCoKH</t>
  </si>
  <si>
    <t>https://drive.google.com/open?id=1JBjxUXEqwY2cJytCkN9UBMzr8DITsMJf</t>
  </si>
  <si>
    <t>Indian Institute of Information Technology, Surat</t>
  </si>
  <si>
    <t>https://drive.google.com/open?id=143TfQ89YCZ3CKApPiVmBnsSklZ53rI3h</t>
  </si>
  <si>
    <t>Very weak pass</t>
  </si>
  <si>
    <t>prakharpandey1198@gmail.com</t>
  </si>
  <si>
    <t>Prakhar Pandey</t>
  </si>
  <si>
    <t>https://github.com/pandey-prakhar/fyle-interview-intern-backend</t>
  </si>
  <si>
    <t>https://drive.google.com/open?id=1bLQY1V-2UnlMUvgSpO3ZMhSWPBfiHyZA</t>
  </si>
  <si>
    <t>https://drive.google.com/open?id=1Xdo4tp8KVXcLAMoCuORiOw3bElbCxQbk</t>
  </si>
  <si>
    <t>Shree LR Tiwari College of Engineering, Mumbai</t>
  </si>
  <si>
    <t>https://drive.google.com/open?id=1CejlErw4GK1lttSDU543hQCLv2ltVIpB</t>
  </si>
  <si>
    <t>d04032004singh@gmail.com</t>
  </si>
  <si>
    <t>Divyanshu Singh</t>
  </si>
  <si>
    <t>https://github.com/divyanshu2003singh/fyle-interview-intern-backend</t>
  </si>
  <si>
    <t>https://drive.google.com/open?id=1qsUCZxBaym8YLB0a19Px2xzkxgeVx_Rm</t>
  </si>
  <si>
    <t>it took me time of 5 days because i have not worked with python and flask before</t>
  </si>
  <si>
    <t>https://drive.google.com/open?id=1k0BTwiOergUBErq6yCYRTfr_W9WKlJiL</t>
  </si>
  <si>
    <t>CBS group of Institutions</t>
  </si>
  <si>
    <t>https://drive.google.com/open?id=18GYHrqGPIryoiC_0uerf8FiRdS-cIHNc</t>
  </si>
  <si>
    <t>ashishchokhani2910@gmail.com</t>
  </si>
  <si>
    <t>Ashish Chokhani</t>
  </si>
  <si>
    <t>https://github.com/Ashish-Chokhani?tab=repositories</t>
  </si>
  <si>
    <t>https://drive.google.com/open?id=1EEunnXu0hIRVM5mxCefXNi9jWgh1sVfd</t>
  </si>
  <si>
    <t>https://drive.google.com/open?id=10YAtaD9kovYw54dLbjjDv1kMF0Tdy0WC</t>
  </si>
  <si>
    <t>IIIT Hyderabad</t>
  </si>
  <si>
    <t>https://drive.google.com/open?id=19sl7QQ6P1qf4WJXAbCEzw-b2dI5dD1Jn</t>
  </si>
  <si>
    <t>I do have classes on Tuesday and Friday for 3 hours each but I can definitely say that I will manage my time and stick to the deadlines, even if I would have to work on Sundays.</t>
  </si>
  <si>
    <t>loharvikas1411@gmail.com</t>
  </si>
  <si>
    <t>Vikas Lohar</t>
  </si>
  <si>
    <t>https://github.com/loharvikas/fyle-interview-intern-backend</t>
  </si>
  <si>
    <t>https://drive.google.com/open?id=1d2MPlyPPKh_-8Nto8sdsuJLMtv_uHpgq</t>
  </si>
  <si>
    <t>https://drive.google.com/open?id=1uwKTkPgLoS4c5sbMqoF1eoZHLdBRDdkA</t>
  </si>
  <si>
    <t>U.V. Patel College of engineering, Ganpat University.</t>
  </si>
  <si>
    <t>https://drive.google.com/open?id=16j4MLr4Czhbjc4m9gxR7m-vYxOA__86k</t>
  </si>
  <si>
    <t>https://fylein.slack.com/archives/C04EG0GG4Q3/p1706073707506469?thread_ts=1706071989.526689&amp;cid=C04EG0GG4Q3</t>
  </si>
  <si>
    <t>akshitajaiswal2908@gmail.com</t>
  </si>
  <si>
    <t>Akshita Jaiswal</t>
  </si>
  <si>
    <t>https://github.com/akshitajaiswal2908/fyle-interview-intern-backend</t>
  </si>
  <si>
    <t>https://drive.google.com/open?id=1inoooIboqe4EN9aRqijI87PM33ugEDUI</t>
  </si>
  <si>
    <t>more than a day</t>
  </si>
  <si>
    <t>https://drive.google.com/open?id=1xSQJYm8FVaT5PyJcHHIUkPtFShMU8TIr</t>
  </si>
  <si>
    <t>Acropolis Institute of Technology and Research,Indore</t>
  </si>
  <si>
    <t>https://drive.google.com/open?id=1blGkwMtE11cVbk-fxA59feyHc7sABEWI</t>
  </si>
  <si>
    <t>https://fylein.slack.com/archives/C04EG0GG4Q3/p1706095014002859?thread_ts=1706094613.818629&amp;cid=C04EG0GG4Q3</t>
  </si>
  <si>
    <t>atharvad660@gmail.com</t>
  </si>
  <si>
    <t>Atharva Devidas Deshpande</t>
  </si>
  <si>
    <t>https://github.com/atharva3333/fyle-interview-intern-backend</t>
  </si>
  <si>
    <t>https://drive.google.com/open?id=15zeEbr8NLjQfkf9Ua4mG36RkiEnhkCrx</t>
  </si>
  <si>
    <t>https://drive.google.com/open?id=13q-z81kI1AMY43f4M7Oa4aliYNaTTOc6</t>
  </si>
  <si>
    <t>Government College of Engineering, Aurangabad</t>
  </si>
  <si>
    <t>https://drive.google.com/open?id=14APIOdCltRjuO7FWxjqS1L0MZlGS-RU7</t>
  </si>
  <si>
    <t>rohankaushikwork@gmail.com</t>
  </si>
  <si>
    <t>Rohan Kaushik</t>
  </si>
  <si>
    <t>https://github.com/snowkluster/fyle-interview-intern-backend</t>
  </si>
  <si>
    <t>https://drive.google.com/open?id=1pxrN3SOjVAgkTAMc96bZMo63nDKKe0xf</t>
  </si>
  <si>
    <t>https://drive.google.com/open?id=1BailSlbYmRVlmaWeQ-0Ei3fTPODlb81i</t>
  </si>
  <si>
    <t>Jaypee University of Information Technology</t>
  </si>
  <si>
    <t>https://drive.google.com/open?id=1aDXfeSiGMbhIa9Q_awcHFj_2Iw5fyIX8</t>
  </si>
  <si>
    <t>I would have to attend my university class daily from 9 am to 5 pm, however am I do not have any pre-existing commitments after the mentioned time frame</t>
  </si>
  <si>
    <t>kiranvarpe245@gmail.com</t>
  </si>
  <si>
    <t>Kiran Gorakh Varpe</t>
  </si>
  <si>
    <t>https://github.com/KiranVarpe/fyle_interview_intern_backend</t>
  </si>
  <si>
    <t>https://drive.google.com/open?id=1rZx5i1xzkXYeKqWLh8odFjiYnHYJV4K2</t>
  </si>
  <si>
    <t xml:space="preserve">approx 3 days </t>
  </si>
  <si>
    <t>https://drive.google.com/open?id=1ovcaNKVX-Vmzwf7Hhxex9Pcwgo6l5sOR</t>
  </si>
  <si>
    <t>Ajeenkya Dy Patil University</t>
  </si>
  <si>
    <t>https://drive.google.com/open?id=1hC6b7U4xqUrCGx6Sw2rS5gnuA44-Mwmx</t>
  </si>
  <si>
    <t>surbhit.thakur@gmail.com</t>
  </si>
  <si>
    <t>surbhit thakur</t>
  </si>
  <si>
    <t>https://github.com/surbhitt/fyle-interview-intern-backend</t>
  </si>
  <si>
    <t>https://drive.google.com/open?id=1ti-6k1vNzny-SO4flh1gx1p2czj8qEiO</t>
  </si>
  <si>
    <t>https://drive.google.com/open?id=1pHX4SoLtylCipuMmnBWzrKWlx3zGsgiS</t>
  </si>
  <si>
    <t>Bhagwan Parshuram Institute of Technology</t>
  </si>
  <si>
    <t>https://drive.google.com/open?id=1LXDHMeCTrg2ZInQsP3OWu5KtPluMBvXI</t>
  </si>
  <si>
    <t>https://drive.google.com/open?id=1MWjAqtxwjcXKxCDYmhSW7hzPKJtdEaAt</t>
  </si>
  <si>
    <t>https://drive.google.com/open?id=1MmV4PzbXH1qNxhrUvJga54VFBxwdz-7x</t>
  </si>
  <si>
    <t>https://drive.google.com/open?id=1CjLut1Jmaw6sELlcjiNISky8AQin1RSx</t>
  </si>
  <si>
    <t>ayushtripathi766@gmail.com</t>
  </si>
  <si>
    <t>Ayush Tripathi</t>
  </si>
  <si>
    <t>https://github.com/AyushTripathi-sketch/fyle-interview-intern-backend/tree/main</t>
  </si>
  <si>
    <t>https://drive.google.com/open?id=152xX-tEq5V7sPNuLxdp7BlIUMR3Dk7Mx</t>
  </si>
  <si>
    <t>https://drive.google.com/open?id=1T22td1CjhQ80XEW4wt-v0xXsUtWI6jOs</t>
  </si>
  <si>
    <t>IIT ISM Dhanbad</t>
  </si>
  <si>
    <t>https://drive.google.com/open?id=1X_ppwcOscAyCBRwWpok_zFiIs4t_92vr</t>
  </si>
  <si>
    <t>shivamrawat3263@gmail.com</t>
  </si>
  <si>
    <t>Shivam Singh Rawat</t>
  </si>
  <si>
    <t>https://github.com/SHIVAM3263/Fyle-Backend-Assignment</t>
  </si>
  <si>
    <t>https://drive.google.com/open?id=155V0nXJlS6nKKzSvO5uE4giPFTOM1Pz3</t>
  </si>
  <si>
    <t>https://drive.google.com/open?id=13EUpVEFGkKhnzHAZQisni0MPWn89MCHG</t>
  </si>
  <si>
    <t>Hemwati Nandan Bahuguna Garhwal University,Srinagar Uttarakhand</t>
  </si>
  <si>
    <t>https://drive.google.com/open?id=1Xg1akBvzgr9-aGqdY_7E2BocPl1_AJ6L</t>
  </si>
  <si>
    <t>divyakhilari2003@gmail.com</t>
  </si>
  <si>
    <t>Divya Appaso Khilari</t>
  </si>
  <si>
    <t>https://github.com/KhilariDivya23/fyle-interview-intern-backend</t>
  </si>
  <si>
    <t>https://drive.google.com/open?id=1JwN2tZ46v-OgWwYPWCGEtvofRi-FnOuM</t>
  </si>
  <si>
    <t>https://drive.google.com/open?id=1XxGBQMPwP6NpmxXaD4NNiOE1CnNyfVPc</t>
  </si>
  <si>
    <t>Shah and Anchor Kutchhi Engineering College</t>
  </si>
  <si>
    <t>https://drive.google.com/open?id=1rv22EeNN34uXGwE-WwTfgMJzLJ4i21R4</t>
  </si>
  <si>
    <t>siddhantgurung007@gmail.com</t>
  </si>
  <si>
    <t>Siddhant Gurung</t>
  </si>
  <si>
    <t>https://github.com/Grg-Sid/fyle-interview-intern-backend</t>
  </si>
  <si>
    <t>https://drive.google.com/open?id=1TXgF7ZpRoja4CQ754aPdFr6OBr3YO4i4</t>
  </si>
  <si>
    <t>https://drive.google.com/open?id=1u1Z_Kl4UK6xNqOqyA4psnQ4-sMfzao1y</t>
  </si>
  <si>
    <t>https://drive.google.com/open?id=1P79n2-KdKJbeU1L-9VVFqWS45qlIUrM7</t>
  </si>
  <si>
    <t>theaiemperor@gmail.com</t>
  </si>
  <si>
    <t>Arman</t>
  </si>
  <si>
    <t>https://github.com/Armanai001/fyle-interview-intern-backend</t>
  </si>
  <si>
    <t>https://drive.google.com/open?id=1vW4NZmxjO_rY-Uc-ctxOJaTadurlqwxb</t>
  </si>
  <si>
    <t>i complete it in some days because i have to done some other works</t>
  </si>
  <si>
    <t>https://drive.google.com/open?id=1-M7YHgNOL-L0DS6t3we-ClYFu_nlIcZi</t>
  </si>
  <si>
    <t>Bal Bharti vidya mandir</t>
  </si>
  <si>
    <t>https://drive.google.com/open?id=1Zw1GYrhs8kR8ewhBb234wHRgfAm4VwAI</t>
  </si>
  <si>
    <t>saurabh.200218@gmail.com</t>
  </si>
  <si>
    <t>Saurabh Kumar Mishra</t>
  </si>
  <si>
    <t>https://github.com/SaurabhSKM/fyle-interview-intern-backend</t>
  </si>
  <si>
    <t>https://drive.google.com/open?id=1g3SflNVURRPJtFphphYw011ADUgdsCZU</t>
  </si>
  <si>
    <t>https://drive.google.com/open?id=13FX7U1TlqGudwNkcRd9wzO5Eh8DVzFOH</t>
  </si>
  <si>
    <t>Manipal Institute of Technology , Manipal</t>
  </si>
  <si>
    <t>https://drive.google.com/open?id=1XMMOtxlrQod7sdXDsuZhnv5yD_euSy8t</t>
  </si>
  <si>
    <t>maaz.khan25925@gmail.com</t>
  </si>
  <si>
    <t>Maaz Khan</t>
  </si>
  <si>
    <t>https://github.com/maaz25925/fyle-interview-intern-backend</t>
  </si>
  <si>
    <t>https://drive.google.com/open?id=1sQ5SCB9Xy3hT7jwnYZitUb5N98B3S8UL</t>
  </si>
  <si>
    <t>I had 0 experience working with Flask and hence I had to learn things along the way to complete the assignment.</t>
  </si>
  <si>
    <t>https://drive.google.com/open?id=1HNW1OsGVceOiTB4Feb4KDbSnLZ0j9zKV</t>
  </si>
  <si>
    <t>https://drive.google.com/open?id=1N026cNFgMW5VGVBbxt1WC2zXFKzxqEp9</t>
  </si>
  <si>
    <t>sableprashant96@gmail.com</t>
  </si>
  <si>
    <t>Prashant S. Sable</t>
  </si>
  <si>
    <t>https://github.com/Sableprashant96/fyle-interview-intern-backend</t>
  </si>
  <si>
    <t>https://drive.google.com/open?id=1DLh7bWQA6vx5sKakc3kq_KShxbr-TOwJ</t>
  </si>
  <si>
    <t>https://drive.google.com/open?id=16t689Qr7_dcGcA801boq6ec4PlueR2Bp</t>
  </si>
  <si>
    <t xml:space="preserve">Atharva college of Engineering, Mumbai </t>
  </si>
  <si>
    <t>https://drive.google.com/open?id=1OTBXlMZExuGXKQhrxkhkOQxNk5TNKcH_</t>
  </si>
  <si>
    <t>supreethkadappanavar05@gmail.com</t>
  </si>
  <si>
    <t xml:space="preserve">Supreeth S Kadappanavar </t>
  </si>
  <si>
    <t>https://github.com/Supreethsk05/fyle-interview-intern-backend</t>
  </si>
  <si>
    <t>https://drive.google.com/open?id=1XZkRAzOra0cDkdTITeeVfgW091JtkxET</t>
  </si>
  <si>
    <t>https://drive.google.com/open?id=1BOOys7SKtvKV5Naz7M5NE9sX8CTjVgEX</t>
  </si>
  <si>
    <t>KLE TECHNOLOGICAL UNIVERSITY</t>
  </si>
  <si>
    <t>https://drive.google.com/open?id=1DISsE43JDR_rjz36QYy72-8EZ_Ew0jap</t>
  </si>
  <si>
    <t>manobhavsachan@gmail.com</t>
  </si>
  <si>
    <t>Manobhav Sachan</t>
  </si>
  <si>
    <t>https://github.com/ManobhavSachan/fyle-interview-intern-backend</t>
  </si>
  <si>
    <t>https://drive.google.com/open?id=11sL7LpjiFRZdsRH2qak4srRhCcrRpgwc</t>
  </si>
  <si>
    <t>https://drive.google.com/open?id=14tiEf29KsJ9fS6crbcA3J2_q5rHv6ilu</t>
  </si>
  <si>
    <t>National Institute of Technology Goa</t>
  </si>
  <si>
    <t>https://drive.google.com/open?id=1AUxxfojHWFt1tQhw1ecBcCKQwEmTS_LM</t>
  </si>
  <si>
    <t>https://fylein.slack.com/archives/C04EG0GG4Q3/p1706070158589349?thread_ts=1706069959.851589&amp;cid=C04EG0GG4Q3</t>
  </si>
  <si>
    <t>ritwikmishrastudent@gmail.com</t>
  </si>
  <si>
    <t>RITWIK MISHRA</t>
  </si>
  <si>
    <t>https://github.com/Ritwik740/fyle-interview-intern-backend.git</t>
  </si>
  <si>
    <t>https://drive.google.com/open?id=1DHbWodxqOCC1EfQyJLOjxzKAocaWwdSY</t>
  </si>
  <si>
    <t>https://drive.google.com/open?id=1sYLJvoxGVtk4DhEyN1swPr_rtzGnljqk</t>
  </si>
  <si>
    <t>MAHARISHI UNIVERSITY OF INFORMATION TECHNOLOGY LUCKNOW</t>
  </si>
  <si>
    <t>https://drive.google.com/open?id=1DHuH_oIOqewuXSaWMCbW8PbAsbNEM2iW</t>
  </si>
  <si>
    <t>Laxmikantathare12@gmail.com</t>
  </si>
  <si>
    <t>Laxmikant Maruti Athare</t>
  </si>
  <si>
    <t>https://github.com/Laxmikantathare/fyle-interview-intern-backend</t>
  </si>
  <si>
    <t>https://drive.google.com/open?id=1060e3XblTs78NMM8zIsrxHyvP1RMSNZX</t>
  </si>
  <si>
    <t>https://drive.google.com/open?id=1R_G9HKicUIVY5GJDeF6iBynyZqUQrvRf</t>
  </si>
  <si>
    <t>D.Y.Patil College of Engineering, Akurdi, Pune</t>
  </si>
  <si>
    <t>https://drive.google.com/open?id=1VBCrzRAzEUecrDP9aNTofScGO33Qp4tt</t>
  </si>
  <si>
    <t>manishadhn0703@gmail.com</t>
  </si>
  <si>
    <t>Manisha kumari</t>
  </si>
  <si>
    <t>https://github.com/manii03/fyle-interview-intern-backend</t>
  </si>
  <si>
    <t>https://drive.google.com/open?id=1BIITKCH7yoLetL268m4Pw7oVXZ6v3w7b</t>
  </si>
  <si>
    <t>https://drive.google.com/open?id=11PUUDixB9wVOsb_apj9oB04NKZ27jx55</t>
  </si>
  <si>
    <t>Heritage Institute Of Technology, kolkata</t>
  </si>
  <si>
    <t>https://drive.google.com/open?id=19J0GEpEWNSrnynWF7jlFnjpi2Uz-1mmU</t>
  </si>
  <si>
    <t>nirmallo211@gmail.com</t>
  </si>
  <si>
    <t>Sagarneil Ghosh</t>
  </si>
  <si>
    <t>https://github.com/Sagarneil211</t>
  </si>
  <si>
    <t>https://drive.google.com/open?id=1iM2zbAFi9rgKpSn-UkaU1XT66JKluZi3</t>
  </si>
  <si>
    <t>https://drive.google.com/open?id=1_yv1Z705UXB5wWTvY2jUlT1ehY99Nqth</t>
  </si>
  <si>
    <t>RCCIIT</t>
  </si>
  <si>
    <t>https://drive.google.com/open?id=1ewmB6EG0bY8lyqeIPfRITzOvrY9Qfpny</t>
  </si>
  <si>
    <t>work.pankaj21@gmail.com</t>
  </si>
  <si>
    <t>Pankaj Jaiswal</t>
  </si>
  <si>
    <t>https://github.com/PankajJaisu/fyle-interview-intern-backend</t>
  </si>
  <si>
    <t>https://drive.google.com/open?id=16PPsaKj7cgjIUZ4WUwTZ2cmHPFhpbdtg</t>
  </si>
  <si>
    <t>https://drive.google.com/open?id=1ryPHUFvPrm2-wKjx_IGMo2GNn2jMO9IW</t>
  </si>
  <si>
    <t>Thadomal Shahani Engineering College</t>
  </si>
  <si>
    <t>https://drive.google.com/open?id=1kk5BGCQIhdoNojJ17ajnee9BxhR15Jab</t>
  </si>
  <si>
    <t>I can work 4 hours on four days a week and 8 hours on three days a week</t>
  </si>
  <si>
    <t>kiritiarvindss@gmail.com</t>
  </si>
  <si>
    <t>Arvind Kiriti</t>
  </si>
  <si>
    <t>https://github.com/arvind3417/fyle-interview-intern-backend/tree/main</t>
  </si>
  <si>
    <t>https://drive.google.com/open?id=1GROfH6XxKuljbcSwFFQKov7wpc3pw5Om</t>
  </si>
  <si>
    <t>https://drive.google.com/open?id=1mrZtXXP2WVHJacgkI2dXpJXhauAtxo9Q</t>
  </si>
  <si>
    <t>Indian Institute of Information Technology Sricity</t>
  </si>
  <si>
    <t>https://drive.google.com/open?id=1r-EkEXrQgZOMf3pU4DixznWozYJPA4oY</t>
  </si>
  <si>
    <t>sharmavaibhav110028@gmail.com</t>
  </si>
  <si>
    <t>Vaibhav Sharma</t>
  </si>
  <si>
    <t>https://github.com/GhostVaibhav/fyle-interview-intern-backend</t>
  </si>
  <si>
    <t>https://drive.google.com/open?id=175z_tDAFSXhszrGSqbLfhC3I0tten9L0</t>
  </si>
  <si>
    <t>https://drive.google.com/open?id=1FOYdqKjhWMY1zcd05-by1c4HeFbEPnf2</t>
  </si>
  <si>
    <t>VIT Vellore</t>
  </si>
  <si>
    <t>https://drive.google.com/open?id=1DtirLiz9ufzJS3oIeQBt43zUFpXNusfW</t>
  </si>
  <si>
    <t>https://fylein.slack.com/archives/C04EG0GG4Q3/p1706070633515099?thread_ts=1706070437.503389&amp;cid=C04EG0GG4Q3</t>
  </si>
  <si>
    <t>amanabhishek2004@gmail.com</t>
  </si>
  <si>
    <t>AMAN ABHISHEK</t>
  </si>
  <si>
    <t>https://github.com/Amanabhishek2004/test</t>
  </si>
  <si>
    <t>https://drive.google.com/open?id=17wlDKnvVZAdwSqEB_qj7SQdWeZSncgEV</t>
  </si>
  <si>
    <t>https://drive.google.com/open?id=1iPIHghwraR7mxywvLQQp_wrW2Pib5uHF</t>
  </si>
  <si>
    <t>NIT BHOPAL</t>
  </si>
  <si>
    <t>https://drive.google.com/open?id=15UJTyf_ZrsksS1L9F73-Zls8-bou6FZD</t>
  </si>
  <si>
    <t>CURRENTLY I AM WORKING WITH ISRO BUT I WILL TRY MY BEST TO FULFIL THE REQUIREMENTS</t>
  </si>
  <si>
    <t>ishan.oze@gmail.com</t>
  </si>
  <si>
    <t>Ishan Oze</t>
  </si>
  <si>
    <t>https://github.com/IshanOze/fyle-interview-intern-backend/tree/main</t>
  </si>
  <si>
    <t>https://drive.google.com/open?id=13d5_TVhmqIfb2vhN2yf5K5rKvynB90L1</t>
  </si>
  <si>
    <t>https://drive.google.com/open?id=1TfcTDjOXlYfD_MjwkQvKatvT_1tDyNks</t>
  </si>
  <si>
    <t>MIT WPU</t>
  </si>
  <si>
    <t>https://drive.google.com/open?id=13tdfSzJPSLwSUUFXTZwq-BQjkV1thbeJ</t>
  </si>
  <si>
    <t>Wrong implementation</t>
  </si>
  <si>
    <t>sushantyerawar@gmail.com</t>
  </si>
  <si>
    <t>Sushant Yerawar</t>
  </si>
  <si>
    <t>https://github.com/sushantyerawar1/fyle-interview-intern-backend.git</t>
  </si>
  <si>
    <t>https://drive.google.com/open?id=1QE6ja-4dFFwDHvXmYkpRVHiq8eUKt7sj</t>
  </si>
  <si>
    <t>https://drive.google.com/open?id=1kZfSHO-C7f-fTp-WD5bYHrO4JYKJIGzo</t>
  </si>
  <si>
    <t>https://drive.google.com/open?id=18QElkKD5VqFFpr6FaAPm_3FxeyvpQlTJ</t>
  </si>
  <si>
    <t>https://fylein.slack.com/archives/C04EG0GG4Q3/p1706712253559079?thread_ts=1706712240.513339&amp;cid=C04EG0GG4Q3</t>
  </si>
  <si>
    <t>krishnaguptapyrax4@gmail.com</t>
  </si>
  <si>
    <t>Krishna Gupta</t>
  </si>
  <si>
    <t>https://github.com/fylein/fyle-interview-intern-backend.git</t>
  </si>
  <si>
    <t>https://drive.google.com/open?id=1gNkaCPbd_xlA53IckGv1E8W_DeQwMDo7</t>
  </si>
  <si>
    <t>https://drive.google.com/open?id=1TXH6AFUZMDM27dLOhl9IPLSqJCtJzEHY</t>
  </si>
  <si>
    <t>University of California Davis</t>
  </si>
  <si>
    <t>4 year program and will be graduating in 2026</t>
  </si>
  <si>
    <t>https://drive.google.com/open?id=17lHHZmy1g3_NMlLLNa1dNbA7z0LvFCs4</t>
  </si>
  <si>
    <t>I have a summer vacation from June to September(end) then for 3 months I can work for 8hrs per day but after that my college will open so then I need to accordingly adjust it.</t>
  </si>
  <si>
    <t>omkiepachauli@gmail.com</t>
  </si>
  <si>
    <t>Om Pachauli</t>
  </si>
  <si>
    <t>https://github.com/Omkie-111/fyle-interview-intern-backend</t>
  </si>
  <si>
    <t>https://drive.google.com/open?id=13rppqKm9TJa50YerYPewYG-_pNERACHY</t>
  </si>
  <si>
    <t>https://drive.google.com/open?id=1_CKK0dnBousBF9FWe0yQK6JHogucR1gq</t>
  </si>
  <si>
    <t>I.K. Gujral Punjab Technical University, Main Campus , Kapurthala, Punjab</t>
  </si>
  <si>
    <t>https://drive.google.com/open?id=1qlNazJFENELl371R7y0bijkFaar1n6m-</t>
  </si>
  <si>
    <t>vishalv2806@gmail.com</t>
  </si>
  <si>
    <t>vishal vishwakarma</t>
  </si>
  <si>
    <t>https://github.com/Vishal2806?tab=repositories</t>
  </si>
  <si>
    <t>https://drive.google.com/open?id=1CtH1tVAmvQK0bDU3NYBIHP36zz2HwNAw</t>
  </si>
  <si>
    <t>2-3 days</t>
  </si>
  <si>
    <t>https://drive.google.com/open?id=1KzxzdaX12C2te8uSY6oghLn6M2XDmLB0</t>
  </si>
  <si>
    <t>rsr rungta college of engineering and technology ,bhilai,CG</t>
  </si>
  <si>
    <t>https://drive.google.com/open?id=1YKTie9HIhyXtLcNv8Yo5zHMyPqOrnDhi</t>
  </si>
  <si>
    <t>ayushjaipuriyar21@gmail.com</t>
  </si>
  <si>
    <t>Ayush Jaipuriyar</t>
  </si>
  <si>
    <t>https://github.com/ayushjaipuriyar/fyle-interview-intern-backend/tree/main</t>
  </si>
  <si>
    <t>https://drive.google.com/open?id=1xgivSHKqoAMq7o4QrRdQj9YVWxfjNBBG</t>
  </si>
  <si>
    <t>https://drive.google.com/open?id=16sIxdm2kpiWQlK16n4_uGvITz-JerXv6</t>
  </si>
  <si>
    <t>https://drive.google.com/open?id=1ER4OWQlTG7SZXcm1DSzaxsdWEk5yOKSD</t>
  </si>
  <si>
    <t>jijivishu@gmail.com</t>
  </si>
  <si>
    <t>Kunwar Kuldeep Srivastava</t>
  </si>
  <si>
    <t>https://github.com/jijivishu/fyle-interview-intern-backend</t>
  </si>
  <si>
    <t>https://drive.google.com/open?id=1EJjIXw_EVe54R2gUancbLraKX-AyFStJ</t>
  </si>
  <si>
    <t>https://drive.google.com/open?id=1h081XWI_psBVd1Y3j6BfinnT5daqJw1p</t>
  </si>
  <si>
    <t>University of Allahabad</t>
  </si>
  <si>
    <t>https://drive.google.com/open?id=1i0bap3ROft7Ks02a2xMAjBoL3gPtGZkT</t>
  </si>
  <si>
    <t>https://fylein.slack.com/archives/C04EG0GG4Q3/p1706714667695849?thread_ts=1706713195.218879&amp;cid=C04EG0GG4Q3</t>
  </si>
  <si>
    <t>uk.umarkhan1999@gmail.com</t>
  </si>
  <si>
    <t>Umar Khan</t>
  </si>
  <si>
    <t>https://github.com/umar-aligarh/fyle-interview-intern-backend/tree/master</t>
  </si>
  <si>
    <t>https://drive.google.com/open?id=1M6dALlxhm5h3X_U6F1uPiYF6HVTOK6gL</t>
  </si>
  <si>
    <t>https://drive.google.com/open?id=1giwV0-3yCRZkAoOb3f5Yd2ZnxEDRLYDa</t>
  </si>
  <si>
    <t>Aligarh Muslim University</t>
  </si>
  <si>
    <t>https://drive.google.com/open?id=1HMr8KgAhZIAnv9kcmKTAuJhvWQNf_TI1</t>
  </si>
  <si>
    <t>Low coverage</t>
  </si>
  <si>
    <t>rishavghosh148@gmail.com</t>
  </si>
  <si>
    <t>rishav ghosh</t>
  </si>
  <si>
    <t>https://drive.google.com/open?id=1SokALLxambCW_agR9l8Ng1FBA_OqnESr</t>
  </si>
  <si>
    <t>https://drive.google.com/open?id=1zaP6aWKsa8yAJ4oRSXU6a-LGwYLIckll</t>
  </si>
  <si>
    <t>bengal institute of technology</t>
  </si>
  <si>
    <t>https://drive.google.com/open?id=1a8YPyc-dfjfipe3zwsECPtqgsEcD29ez</t>
  </si>
  <si>
    <t>shahoraiar2000@gmail.com</t>
  </si>
  <si>
    <t>Shahoraiar Hossain</t>
  </si>
  <si>
    <t>+8801739935012</t>
  </si>
  <si>
    <t>https://github.com/shahoraiar/fyle-interview-intern-backend</t>
  </si>
  <si>
    <t>https://drive.google.com/open?id=1QdFFZLd_xt553Uv0MPXFLCgs5dWuTRVx</t>
  </si>
  <si>
    <t>24 hour</t>
  </si>
  <si>
    <t>https://drive.google.com/open?id=1W186dGgpnPO73KJWwiy-3y5bKz7jZZNV</t>
  </si>
  <si>
    <t>University of Dhaka</t>
  </si>
  <si>
    <t>https://drive.google.com/open?id=1l20ECpJO_oWIr4MTz4RrCaEM_TMyLdrD</t>
  </si>
  <si>
    <t>No changes done</t>
  </si>
  <si>
    <t>nilesh.p@fyle.in</t>
  </si>
  <si>
    <t>Nilesh Pant</t>
  </si>
  <si>
    <t>https://github.com/fylein/fyle-interview-intern-backend</t>
  </si>
  <si>
    <t>https://drive.google.com/open?id=18Mx_FsLfAne2GuVVvWKJJ5vttim34-1R</t>
  </si>
  <si>
    <t>https://drive.google.com/open?id=1cgjEhhL48zR9m0YQ48ES12ey8eo6tmZf</t>
  </si>
  <si>
    <t>SATI</t>
  </si>
  <si>
    <t>https://drive.google.com/open?id=1rz2sGUMISBPoFP2eqavoK66adqVVUZGI</t>
  </si>
  <si>
    <t>abhijeet180105@gmail.com</t>
  </si>
  <si>
    <t>Abhijeet singh</t>
  </si>
  <si>
    <t>https://github.com/DeadLoss1801/fyle-interview-intern-backend</t>
  </si>
  <si>
    <t>https://drive.google.com/open?id=1S0KsXuGn2UMy_upnTQPQ1SERN74pImKF</t>
  </si>
  <si>
    <t>https://drive.google.com/open?id=1vE5ber7jSO6pdvcE9V5Ygfv2NQzZzZ9F</t>
  </si>
  <si>
    <t>IIITV</t>
  </si>
  <si>
    <t>https://drive.google.com/open?id=1ai8iZqDrBSjwNryaNjjSp9ar8WrRuEhl</t>
  </si>
  <si>
    <t>Coverage is less</t>
  </si>
  <si>
    <t>utkarshjais8957@gmail.com</t>
  </si>
  <si>
    <t>Utkarsh Jaiswal</t>
  </si>
  <si>
    <t>+917905310668</t>
  </si>
  <si>
    <t>https://github.com/utkarshml/fyle-interview-intern-backend</t>
  </si>
  <si>
    <t>https://drive.google.com/open?id=1Vy0oqk4SG_ZwCsatexVA9j4VVGl9NKfQ</t>
  </si>
  <si>
    <t>https://drive.google.com/open?id=1Waz2T_6Pu83XZGz7upbzSl_GRyjZ9OAN</t>
  </si>
  <si>
    <t>Kamla Nehru Institute of Technology Sultanpur</t>
  </si>
  <si>
    <t>https://drive.google.com/open?id=1ZveZBdm2ICE2qqvN62tZfk3gONsawUY0</t>
  </si>
  <si>
    <t>Nilesh</t>
  </si>
  <si>
    <t>suvarnanarayanan2g@gmail.com</t>
  </si>
  <si>
    <t>Suvarna Narayanan Baratharaj</t>
  </si>
  <si>
    <t>https://github.com/philosopherstonerush/fyle-interview-intern-backend/tree/main</t>
  </si>
  <si>
    <t>https://drive.google.com/open?id=1wtS0X1Jb1HLrFPrXg7idu0AYeZL4nwzj</t>
  </si>
  <si>
    <t>https://drive.google.com/open?id=1sh9ybwjjPXKLMYjsdFyMrUjwvtg3Jx7n</t>
  </si>
  <si>
    <t xml:space="preserve">Easwari Engineering College </t>
  </si>
  <si>
    <t>https://drive.google.com/open?id=1ZS1ucJsLDYyhXLcWg2oAc_O9sUTJV94F</t>
  </si>
  <si>
    <t>Yes - I can work from 2pm to 8pm</t>
  </si>
  <si>
    <t>Not available</t>
  </si>
  <si>
    <t>prakharporwal12a@gmail.com</t>
  </si>
  <si>
    <t>Prakhar Porwal</t>
  </si>
  <si>
    <t>https://github.com/prakhar-8999/fyle-interview-intern-backend</t>
  </si>
  <si>
    <t>https://drive.google.com/open?id=1vabxJ9aDoCr5UJHbKAYh1-Y3y4X7_53k</t>
  </si>
  <si>
    <t>https://drive.google.com/open?id=18WXgGweuD-3U0tS5hjjWp29y8qbPqDlT</t>
  </si>
  <si>
    <t>KIET Group of Institutions, Ghaziabad</t>
  </si>
  <si>
    <t>https://drive.google.com/open?id=15EJ-fBL6P67YWlft5iuGUqBcowvC59wC</t>
  </si>
  <si>
    <t xml:space="preserve">Rejects </t>
  </si>
  <si>
    <t>kalpeshdhoundiyal@gmail.com</t>
  </si>
  <si>
    <t>Kalpesh Dhoundiyal</t>
  </si>
  <si>
    <t>https://github.com/FumaxIN/fyle-interview-intern-backend/tree/AssignmentSubmission-Kalpesh</t>
  </si>
  <si>
    <t>https://drive.google.com/open?id=1I-lcSRQkuOcWzHuOaK6nNs5eAL_YAUfi</t>
  </si>
  <si>
    <t>https://drive.google.com/open?id=1Wx5kXvWotgF_DxS3z5QQKRp-t4K3iSOJ</t>
  </si>
  <si>
    <t>Inderprastha Engineering College</t>
  </si>
  <si>
    <t>https://drive.google.com/open?id=1ovd7OEIM1GHEAVnchjG7ICtf5wLarljn</t>
  </si>
  <si>
    <t>https://fylein.slack.com/archives/C04EG0GG4Q3/p1713512652277099</t>
  </si>
  <si>
    <t>Kirti &amp; Nilesh</t>
  </si>
  <si>
    <t>https://github.com/Averek7/fyle-interview-intern-backend</t>
  </si>
  <si>
    <t>https://drive.google.com/open?id=1SjTlUFpTZ-kGJqVlKfi9Zqd9MJIXA0nK</t>
  </si>
  <si>
    <t>https://drive.google.com/open?id=1yzwmHC0A9EsKJt-LJ8wwbAXObQD_nG_V</t>
  </si>
  <si>
    <t>https://drive.google.com/open?id=1zWoqGFKJTSlI7IobXS8ZtJylw8czPLEC</t>
  </si>
  <si>
    <t>https://fylein.slack.com/archives/C04EG0GG4Q3/p1713512613268599</t>
  </si>
  <si>
    <t>gauravverma26012002@gmail.com</t>
  </si>
  <si>
    <t>https://drive.google.com/open?id=1zXm9k1pgr2VLo-HRtZ7Iw6i9Wbup_WDL</t>
  </si>
  <si>
    <t>https://drive.google.com/open?id=1RO5Oep9kbkrd_vvF_1sZp-P98eg1axNO</t>
  </si>
  <si>
    <t>https://drive.google.com/open?id=17VWY_SV4r-CWEuxPxALo3c-OzSR4IoWc</t>
  </si>
  <si>
    <t>https://fylein.slack.com/archives/C04EG0GG4Q3/p1713762801347349</t>
  </si>
  <si>
    <t>nairraghav14@gmail.com</t>
  </si>
  <si>
    <t>Raghav Nair</t>
  </si>
  <si>
    <t>https://github.com/raghxvnair/fyle-interview-intern-backend</t>
  </si>
  <si>
    <t>https://drive.google.com/open?id=1jOhuUkA4uoBHTcrbR8wxjTlbPgw9LcBV</t>
  </si>
  <si>
    <t>https://drive.google.com/open?id=1VIXxYp4Rf_iyiwoKKAoeUwzcfqcvAjS-</t>
  </si>
  <si>
    <t>https://drive.google.com/open?id=1lV1v4mj6dtXfnXgcel3HGVRYjjenvo57</t>
  </si>
  <si>
    <t>https://fylein.slack.com/archives/C04EG0GG4Q3/p1713763923218839</t>
  </si>
  <si>
    <t>https://drive.google.com/open?id=1oHd6yGCPucVsS7Ey9dvGOTuw3tN028RN</t>
  </si>
  <si>
    <t>https://drive.google.com/open?id=1LZ678qfAytt5EbK-FJOmS4BoXUiGGRvL</t>
  </si>
  <si>
    <t>https://drive.google.com/open?id=1UUA4ZSvzDoD9gAJXq9V-y7trkSDgkXVT</t>
  </si>
  <si>
    <t>https://fylein.slack.com/archives/C04EG0GG4Q3/p1713764515096609</t>
  </si>
  <si>
    <t>2021uee0150@iitjammu.ac.in</t>
  </si>
  <si>
    <t>Pratham Modi</t>
  </si>
  <si>
    <t>https://github.com/pratham0039/assignment</t>
  </si>
  <si>
    <t>https://drive.google.com/open?id=185Uf3Tnzn0X-v0xjL9uaydcdTNMerf8D</t>
  </si>
  <si>
    <t>https://drive.google.com/open?id=12YyL6UkggcV2CRwR6z6zzt_4uwekFJAy</t>
  </si>
  <si>
    <t>IIT Jammu</t>
  </si>
  <si>
    <t>https://drive.google.com/open?id=1HioAt_dyBkBMDR0IujTbPJz56DbObQPr</t>
  </si>
  <si>
    <t>https://fylein.slack.com/archives/C04EG0GG4Q3/p1713765913431819</t>
  </si>
  <si>
    <t>https://github.com/jijivishu/fyle-interview-intern-backend/</t>
  </si>
  <si>
    <t>https://drive.google.com/open?id=1wmzMIyz5am5Y5LMk7LTxTCSbfJ41ToFA</t>
  </si>
  <si>
    <t>https://drive.google.com/open?id=1ZAS7ujTHErMo3-mdAtSaPqsjQ_VAV4BD</t>
  </si>
  <si>
    <t>https://drive.google.com/open?id=1NxwK2A0pcLvKO_ml8ri8PvrBT5bHL_Ru</t>
  </si>
  <si>
    <t>https://fylein.slack.com/archives/C04EG0GG4Q3/p1713767553641869</t>
  </si>
  <si>
    <t>jainnamah@gmail.com</t>
  </si>
  <si>
    <t>Namah Jain</t>
  </si>
  <si>
    <t>+918503932341</t>
  </si>
  <si>
    <t>https://github.com/nanorex07/fyle-interview-intern-backend</t>
  </si>
  <si>
    <t>https://drive.google.com/open?id=1uzxtcgJovs8jwzW3yE4wgVr-NO0XwEsW</t>
  </si>
  <si>
    <t>https://drive.google.com/open?id=1StoLT2y8tQmJZ4RSY12gqk6bAG9xB3BP</t>
  </si>
  <si>
    <t>Anand International College of Engineering</t>
  </si>
  <si>
    <t>https://drive.google.com/open?id=1zJaW874E5E-q6CmYJcLJW-eSH7mPi8zf</t>
  </si>
  <si>
    <t>pradyumnkangule@gmail.com</t>
  </si>
  <si>
    <t>Pradyumn Kangule</t>
  </si>
  <si>
    <t>https://github.com/Pradyumn1618/fyle-interview-intern-backend</t>
  </si>
  <si>
    <t>https://drive.google.com/open?id=1TcGvNFbqEbbxqTwDH_dFuFcqdLIwo4xl</t>
  </si>
  <si>
    <t>https://drive.google.com/open?id=1ERc_pglmKN3MrFonRhxx5X5bVtCBu0oT</t>
  </si>
  <si>
    <t xml:space="preserve">Indian Institute of Technology Hyderabad </t>
  </si>
  <si>
    <t>https://drive.google.com/open?id=1jhv4v8dpG3lln22vMs-3zvU4AVBryIBk</t>
  </si>
  <si>
    <t>I am available from 4th May for approx 3 months</t>
  </si>
  <si>
    <t>moininshaal7@gmail.com</t>
  </si>
  <si>
    <t>Inshaal Moin</t>
  </si>
  <si>
    <t>https://github.com/99889/fyle-interview-intern-backend</t>
  </si>
  <si>
    <t>https://drive.google.com/open?id=1SZr-yFp7s9TP-bSemymfPgvbPYJrVoiT</t>
  </si>
  <si>
    <t>https://drive.google.com/open?id=1sHn99_8nczxoLkkr31ODwJM89_VrZCOr</t>
  </si>
  <si>
    <t>MDU</t>
  </si>
  <si>
    <t>https://drive.google.com/open?id=1-vA3BsfPRbHpx5ujMiTxRZg2TNPwEI1i</t>
  </si>
  <si>
    <t>Test Coverage not reached 92%</t>
  </si>
  <si>
    <t>https://drive.google.com/open?id=1W3z44m84nPT9PSH-yqVjFksp7BA6xWO5</t>
  </si>
  <si>
    <t>https://drive.google.com/open?id=1kaQKbyfgtS5fazfE4495I9LfotiOzsaI</t>
  </si>
  <si>
    <t>https://drive.google.com/open?id=1sgz1jtJQj7NkhkJMqTpIpNLFYlBPXjpd</t>
  </si>
  <si>
    <t>Duplicate</t>
  </si>
  <si>
    <t>narendramaurya2018956@gmail.com</t>
  </si>
  <si>
    <t>Narendra Maurya</t>
  </si>
  <si>
    <t>https://github.com/Narennnnn/fyle-interview-intern-backend/tree/feat/FyleBackend</t>
  </si>
  <si>
    <t>https://drive.google.com/open?id=1bP_RKJemIjFcRwGShfdkX-MZfoO5xEjN</t>
  </si>
  <si>
    <t>https://drive.google.com/open?id=1I85xX2EervEVgNsuyNsp4yy8L8GTP9-T</t>
  </si>
  <si>
    <t>Graphic Era Deemed to be University, Dehradun</t>
  </si>
  <si>
    <t>https://drive.google.com/open?id=1DT0rjo8IN9A6_mSDgh-6165HU8di6U87</t>
  </si>
  <si>
    <t>https://fylein.slack.com/archives/C04EG0GG4Q3/p1713770300393509</t>
  </si>
  <si>
    <t>abdelrahmanashour45@gmail.com</t>
  </si>
  <si>
    <t>Abdelrahman Ashour</t>
  </si>
  <si>
    <t>+201156258639</t>
  </si>
  <si>
    <t>https://github.com/abood-74/fyle-interview-intern-backend</t>
  </si>
  <si>
    <t>https://drive.google.com/open?id=1K5N-FmwpX-3QOoXcguZUkAieQ09WjXzA</t>
  </si>
  <si>
    <t>https://drive.google.com/open?id=1J2vC3ZuBsqYjMNOq8uTyEIGN4IfpC8WO</t>
  </si>
  <si>
    <t>Al-Azhar University, Faculty of pharmacy</t>
  </si>
  <si>
    <t>https://drive.google.com/open?id=1bgrzVL-TBTUwghQxrgFaX6Uy_TDD0hqy</t>
  </si>
  <si>
    <t>Outside india</t>
  </si>
  <si>
    <t>deepanshiagarwal900@gmail.com</t>
  </si>
  <si>
    <t>Deepanshi Agarwal</t>
  </si>
  <si>
    <t>+91 8864840113</t>
  </si>
  <si>
    <t>https://github.com/deepanshiagarwal900/fyle-interview-intern-backend</t>
  </si>
  <si>
    <t>https://drive.google.com/open?id=1DRr86SQ98JDa0ZG2p_B-KO3pSaknyR9t</t>
  </si>
  <si>
    <t>https://drive.google.com/open?id=1og0FiZUUI8GdqqQRS0tWqKJLuq21uGvu</t>
  </si>
  <si>
    <t>Graphic Era Umiversity, Dehradun</t>
  </si>
  <si>
    <t>https://drive.google.com/open?id=1zb5aMC89TfOurQUL1zD4H5hK9-DSFO8o</t>
  </si>
  <si>
    <t>Test Coverate not matched</t>
  </si>
  <si>
    <t>tharunkrishna063@gmail.com</t>
  </si>
  <si>
    <t>https://github.com/Tarunvetsa/fyle-interview-intern-backend</t>
  </si>
  <si>
    <t>https://drive.google.com/open?id=1rDeSw2JdJ0arUI-N3P4wIuJmOMr3D90j</t>
  </si>
  <si>
    <t>https://drive.google.com/open?id=1As3AESn58pCYmlkinJTLO9SmcYwzHfg7</t>
  </si>
  <si>
    <t>Indian Institute of Technology(IIT), Bhilai</t>
  </si>
  <si>
    <t>https://drive.google.com/open?id=1olmLUPrMEWMSgjJjfdYv0y6zQnUDzpyr</t>
  </si>
  <si>
    <t>https://fylein.slack.com/archives/C04EG0GG4Q3/p1713771189136399</t>
  </si>
  <si>
    <t>boddepallisai@iitbhilai.ac.in</t>
  </si>
  <si>
    <t>Boddepalli sai venkata kiran</t>
  </si>
  <si>
    <t>https://github.com/kiran-bsv/fyle-interview-intern-backend</t>
  </si>
  <si>
    <t>https://drive.google.com/open?id=1i_yK1IIYgMUSexTEAzPUbKrbkRatdHps</t>
  </si>
  <si>
    <t>https://drive.google.com/open?id=11EuY1Z6fmhStGZxnIWz87P_47XZnaSVl</t>
  </si>
  <si>
    <t>Indian Institute of Technology Bhilai</t>
  </si>
  <si>
    <t>https://drive.google.com/open?id=17Kf49YHykVzGFalFPK9tD7exVxR-Yqpx</t>
  </si>
  <si>
    <t>rosan2002sen@gmail.com</t>
  </si>
  <si>
    <t>Rosan Sen</t>
  </si>
  <si>
    <t>https://github.com/Rosan7/fyle-interview-intern-backend.git</t>
  </si>
  <si>
    <t>https://drive.google.com/open?id=1Xn5H0uZHlVVBa_aQrTwydkCQurDOjYA7</t>
  </si>
  <si>
    <t>https://drive.google.com/open?id=17QMK6nZBKzaQjHqL5q9WIOyEQ1XyHYsr</t>
  </si>
  <si>
    <t>https://drive.google.com/open?id=1irWikAWeWWwPafB-gVO4Z2xJvaH4PiKY</t>
  </si>
  <si>
    <t>I am not sure of my availability. I have my final semester exams left . So during that time I need time for preparations. Other than that I can assure that I will be available for 4 months surely.</t>
  </si>
  <si>
    <t>badalsahani194@gmail.com</t>
  </si>
  <si>
    <t>Badal Sahani</t>
  </si>
  <si>
    <t>https://github.com/badal8381/fyle-interview-intern-backend</t>
  </si>
  <si>
    <t>https://drive.google.com/open?id=1oUPDwmIDOuxfNiX9uqQSsl_AfsE0dC7v</t>
  </si>
  <si>
    <t>https://drive.google.com/open?id=1Ob16iq9KObaQ2CGZlPMC4Q5-HF_gT01H</t>
  </si>
  <si>
    <t>Sir Parashurambhau College (Autonomous) Pune</t>
  </si>
  <si>
    <t>https://drive.google.com/open?id=1hpZqnpKG2oPaI4YQzi3XVlEeb5G9cmp-</t>
  </si>
  <si>
    <t>https://fylein.slack.com/archives/C04EG0GG4Q3/p1713873286874589</t>
  </si>
  <si>
    <t>+919473783006</t>
  </si>
  <si>
    <t>https://drive.google.com/open?id=1HHjCkEU37LUBLGa3rMX5err-KNPdLjXH</t>
  </si>
  <si>
    <t>https://drive.google.com/open?id=1_RkQ0YP4gWUJU_tn0m1Rqv1muspkZdhY</t>
  </si>
  <si>
    <t>https://drive.google.com/open?id=1LUsLl-r7NrpuhN1ls0tbZCaM2cg0TwO5</t>
  </si>
  <si>
    <t>Interviewed in Jan</t>
  </si>
  <si>
    <t>rishavghosh149@gmail.com</t>
  </si>
  <si>
    <t>https://github.com/rishavghosh147/fyle-assignment.git</t>
  </si>
  <si>
    <t>https://drive.google.com/open?id=1er5I-MWDw_FUjUO9la4HS2-0KyCvwZp1</t>
  </si>
  <si>
    <t>https://drive.google.com/open?id=1nrE-VZomLJDZWvCpz0OfWEnmYtyIGdz4</t>
  </si>
  <si>
    <t>https://drive.google.com/open?id=1rHLemBUQS_eTk7UYrbC4eoRENnIzoiEH</t>
  </si>
  <si>
    <t>Applied in Jan</t>
  </si>
  <si>
    <t>tanishq231003@gmail.com</t>
  </si>
  <si>
    <t>Tanishq Palandurkar</t>
  </si>
  <si>
    <t>https://github.com/birdiegyal/fyle-interview-intern-backend</t>
  </si>
  <si>
    <t>https://drive.google.com/open?id=1gS3mn-wB5ydZAVkzFi3t92V3VeOX7bKh</t>
  </si>
  <si>
    <t xml:space="preserve">12-15 hours splitted in 2 days. </t>
  </si>
  <si>
    <t>https://drive.google.com/open?id=1GMliIodv1R3YYv0z_s9oqd6vy47lPjoo</t>
  </si>
  <si>
    <t>St Vincent pallotti college of engineering and technology</t>
  </si>
  <si>
    <t>https://drive.google.com/open?id=1o1igHbS88JgH-xpHYj7HiYO68MgMeLeI</t>
  </si>
  <si>
    <t>karankumbhar47@gmail.com</t>
  </si>
  <si>
    <t>Karan Sunil Kumbhar</t>
  </si>
  <si>
    <t>https://github.com/karankumbhar47/fyle-interview-intern-backend</t>
  </si>
  <si>
    <t>https://drive.google.com/open?id=1aJJjt1mlpxhNX1mlPMxfHyIxdqTvwC5c</t>
  </si>
  <si>
    <t>https://drive.google.com/open?id=1S6g4tTsnUJOcbGyMnCl707DKJxm6ekBy</t>
  </si>
  <si>
    <t>https://drive.google.com/open?id=1afCF0Io2tkBGJ2uCslJVoVR-hKl4oB3A</t>
  </si>
  <si>
    <t>siddhartharya1803@gmail.com</t>
  </si>
  <si>
    <t>Sidharath</t>
  </si>
  <si>
    <t>https://github.com/siddharth1803/fyle-interview-intern-backend</t>
  </si>
  <si>
    <t>https://drive.google.com/open?id=1FuoC_mTwwufxdLD3PMkG4j1sgsNxRuBk</t>
  </si>
  <si>
    <t>https://drive.google.com/open?id=15LgI9IIdeaI6bO09sml416MCxs2bON80</t>
  </si>
  <si>
    <t>National Institute of Technology, Kurukshetra</t>
  </si>
  <si>
    <t>https://drive.google.com/open?id=1-z6KaWtROqwEbB4aXiypH77Maafvqsjo</t>
  </si>
  <si>
    <t>dhanrajhake121@gmail.com</t>
  </si>
  <si>
    <t>Dhanraj Hake</t>
  </si>
  <si>
    <t>https://github.com/dhanraj-hake/fyle-backend-task/</t>
  </si>
  <si>
    <t>https://drive.google.com/open?id=1fA6S9Ni_AqUU1a_TxyUOuAloMANMiL4X</t>
  </si>
  <si>
    <t>https://drive.google.com/open?id=1vUdUSqPfu6-i185kVc8ktxKmrpZz5C4H</t>
  </si>
  <si>
    <t>Fabtech College of Engineering, Sangola</t>
  </si>
  <si>
    <t>https://drive.google.com/open?id=1mC1cvOF9vMgHmK2kf4uKr1duiA-6qPSN</t>
  </si>
  <si>
    <t>souamlyaroy030@gmail.com</t>
  </si>
  <si>
    <t>Soumalya Roy</t>
  </si>
  <si>
    <t>https://github.com/Soum3010/fyle-interview-intern-backend/tree/dev-soumalya</t>
  </si>
  <si>
    <t>https://drive.google.com/open?id=1poKw6YiOnEQ8Pnv2lgK8n5So4saXvdT_</t>
  </si>
  <si>
    <t>https://drive.google.com/open?id=1AqAGfJJxew-5MS0_Sph2mclm6L3KM_0g</t>
  </si>
  <si>
    <t>Indian Institute of Information technology, Napur</t>
  </si>
  <si>
    <t>https://drive.google.com/open?id=1AoyZ4ZJFu8Oy11l0mYcqMSI0ZZUZp_AK</t>
  </si>
  <si>
    <t>devadathanmb@gmail.com</t>
  </si>
  <si>
    <t>Devadathan M B</t>
  </si>
  <si>
    <t>+917736978205</t>
  </si>
  <si>
    <t>https://github.com/devadathanmb/fyle-interview-intern-backend</t>
  </si>
  <si>
    <t>https://drive.google.com/open?id=1awC83tqJRB8EnsjYlQquvFlp2f7McR00</t>
  </si>
  <si>
    <t>Rajiv Gandhi Institute Of Technology, Kottayam, Kerala</t>
  </si>
  <si>
    <t>https://drive.google.com/open?id=1pnMqPa9wI0NSsGt4d-G7aRP7KOn5UrI1</t>
  </si>
  <si>
    <t>https://fylein.slack.com/archives/C04EG0GG4Q3/p1714126433056649</t>
  </si>
  <si>
    <t>rajarshi.roy.machinelearning@gmail.com</t>
  </si>
  <si>
    <t>https://drive.google.com/open?id=1BIAqg2sxBVn0uZkOosv0NDBcbzFLIZDU</t>
  </si>
  <si>
    <t>https://drive.google.com/open?id=1VjV62Uz4ADTO9lrJ3lK68_lLs2biJug9</t>
  </si>
  <si>
    <t>https://drive.google.com/open?id=1MsPYm0Tf2DvGuE21YG_p2alLg9s4YbFj</t>
  </si>
  <si>
    <t>Applied in previous hiring</t>
  </si>
  <si>
    <t>udaykiran001.work@gmail.com</t>
  </si>
  <si>
    <t>Bonagiri Uday Kiran</t>
  </si>
  <si>
    <t>+91 8309024901</t>
  </si>
  <si>
    <t>https://github.com/uday-kiran-001</t>
  </si>
  <si>
    <t>https://drive.google.com/open?id=1zqUCJAU600nZLcWiJCeXz17gsS0YsDy1</t>
  </si>
  <si>
    <t>https://drive.google.com/open?id=1kcQ32yASsdKitgZOYfu6AkT5cAwVpk1q</t>
  </si>
  <si>
    <t>IIIT DM Kancheepuram</t>
  </si>
  <si>
    <t>https://drive.google.com/open?id=1jpaCGFiINcd4peZ7K2YL4ACpD1zi5M08</t>
  </si>
  <si>
    <t>kejjchii@gmail.com</t>
  </si>
  <si>
    <t>Kirill Pospelov</t>
  </si>
  <si>
    <t>+995-598-192-186</t>
  </si>
  <si>
    <t>https://github.com/keJJchi/fyle-interview-intern-backend.git</t>
  </si>
  <si>
    <t>https://drive.google.com/open?id=1rR307JZLm0XtKK5W3Z7EEu8VXAxtSnDU</t>
  </si>
  <si>
    <t>https://drive.google.com/open?id=19xS9TDb5-2eGZhIE3NO7tqxYPaPG0Ks9</t>
  </si>
  <si>
    <t>Moscow State Construction University</t>
  </si>
  <si>
    <t>https://drive.google.com/open?id=1KyFQ4nHe6o-ySgQ7pX54ySDDOc8isvfd</t>
  </si>
  <si>
    <t>Russian Candidate</t>
  </si>
  <si>
    <t>prabhakarmishra222@gmail.com</t>
  </si>
  <si>
    <t>Prabhakar Mishra</t>
  </si>
  <si>
    <t>github.com/prabs222/fyle-interview-intern-backend</t>
  </si>
  <si>
    <t>https://drive.google.com/open?id=1Qo2ZMkvTtbdQNTWizYt3gljr8kV_VB2C</t>
  </si>
  <si>
    <t>https://drive.google.com/open?id=1KLalgFv7PjTrEuq1W3_n3JDqw9SzKK8B</t>
  </si>
  <si>
    <t>https://drive.google.com/open?id=10Iw2Huk_MvwRH53wEO7EzHUTniucNkAL</t>
  </si>
  <si>
    <t>https://fylein.slack.com/archives/C04EG0GG4Q3/p1714128293942689</t>
  </si>
  <si>
    <t>shubhamjha0703@gmail.com</t>
  </si>
  <si>
    <t>shubham jha</t>
  </si>
  <si>
    <t>https://github.com/spectrum705/fyle-interview-intern-backend</t>
  </si>
  <si>
    <t>https://drive.google.com/open?id=1EZarRvHvTooMmb3xJdT9npOYP-uYhCM1</t>
  </si>
  <si>
    <t>https://drive.google.com/open?id=1x0Vc7hHAV0BF1r-mtGPClNSK-dct26sd</t>
  </si>
  <si>
    <t>SSTC Bhilai</t>
  </si>
  <si>
    <t>https://drive.google.com/open?id=17Qufth09EQ_LHjt8PRUqvvY4tRewHOjz</t>
  </si>
  <si>
    <t>Coverage Not Reached</t>
  </si>
  <si>
    <t>dhananjaysenday123@gmail.com</t>
  </si>
  <si>
    <t>Dhananjay Senday</t>
  </si>
  <si>
    <t>https://github.com/Dhananjay-JSR/fyle-interview-intern-backend/</t>
  </si>
  <si>
    <t>https://drive.google.com/open?id=1Ee-VwPAN6EWxkxPPX8OgqsuTbhXqOBGQ</t>
  </si>
  <si>
    <t>https://drive.google.com/open?id=1d4D5ptbdCXrT_iQyjSCobK3-87NCnX2v</t>
  </si>
  <si>
    <t>Graphic Era University</t>
  </si>
  <si>
    <t>https://drive.google.com/open?id=1csYR5AGy5eUhrLIzOMZEX0v8HmXbyzug</t>
  </si>
  <si>
    <t>ds299555@gmail.com</t>
  </si>
  <si>
    <t>Divakar Singh</t>
  </si>
  <si>
    <t>https://github.com/divakar166/fyle-interview-intern-backend</t>
  </si>
  <si>
    <t>https://drive.google.com/open?id=1WT3rkSS0Kz05mKNEcYkJ39MrBNppyE0L</t>
  </si>
  <si>
    <t>https://drive.google.com/open?id=1FY2IkLOZspLcgik4a2hAz0u6ov3ZPWft</t>
  </si>
  <si>
    <t>Vision Institute of Technology, Aligarh</t>
  </si>
  <si>
    <t>https://drive.google.com/open?id=1JKnoEFPRRjC0zT3_074myIy0y0Ntd2x8</t>
  </si>
  <si>
    <t>lahiri.rupa@gmail.com</t>
  </si>
  <si>
    <t>Rupa Lahiri</t>
  </si>
  <si>
    <t>https://github.com/rblcoder/fyle-interview-intern-backend</t>
  </si>
  <si>
    <t>https://drive.google.com/open?id=1-Fwmdmd4FxBXgrQLM3bHwxVggsGQb--7</t>
  </si>
  <si>
    <t>https://drive.google.com/open?id=1Q5s7mjgpVNi0gHQvoge_UOzdB_Q-tJ-C</t>
  </si>
  <si>
    <t>VJTI</t>
  </si>
  <si>
    <t>https://drive.google.com/open?id=1AvV3bx86R6rJ4Lyn-RwlIVAbY_jXELtE</t>
  </si>
  <si>
    <t>yogeshsingla481@gmail.com</t>
  </si>
  <si>
    <t>Yogesh Singla</t>
  </si>
  <si>
    <t>https://github.com/yogesh1801/fyle-interview-intern-backend</t>
  </si>
  <si>
    <t>https://drive.google.com/open?id=1o2Iv7iOcIwW5RoO8skcarSGdfEPqyxvY</t>
  </si>
  <si>
    <t>https://drive.google.com/open?id=1HubJRHhj20F5Nb8cBwxBfB8m0guUBPh6</t>
  </si>
  <si>
    <t>BITS PILANI K.K BIRLA GOA CAMPUS</t>
  </si>
  <si>
    <t>https://drive.google.com/open?id=1awZ4rz4ATUW6Vy8ErR2q_61cAc7Bzt4_</t>
  </si>
  <si>
    <t>I have classes and also I have exams from 3 may to 20 may and in summer since i am staying in college for summer term, I have some commitment for classes also</t>
  </si>
  <si>
    <t>nayashap01@gmail.com</t>
  </si>
  <si>
    <t>Nayasha Prakash</t>
  </si>
  <si>
    <t>https://github.com/NayashaPrakash/fyle-interview-intern-backend</t>
  </si>
  <si>
    <t>https://drive.google.com/open?id=11IVgKVj1OuxSRDd3hY3-KeC5Ua35fSL2</t>
  </si>
  <si>
    <t>https://drive.google.com/open?id=1NaS4MoK7Yg2jQB1xqcLkw7z9p-9K0IvN</t>
  </si>
  <si>
    <t>XIM University</t>
  </si>
  <si>
    <t>https://drive.google.com/open?id=1woILM7lrXJWGYhZi86zvrVfID2pDzURQ</t>
  </si>
  <si>
    <t>https://fylein.slack.com/archives/C04EG0GG4Q3/p1714147694584789</t>
  </si>
  <si>
    <t>tan.vi2001pr@gmail.com</t>
  </si>
  <si>
    <t>Tanvi Srivastava</t>
  </si>
  <si>
    <t>https://github.com/tanvi12s/fyle-interview-intern-backend</t>
  </si>
  <si>
    <t>https://drive.google.com/open?id=1F-8_BTYTCVYvmIAxH1_5IgxtSoDtqVui</t>
  </si>
  <si>
    <t>https://drive.google.com/open?id=1wE9ce6NOP3kyHo_xkZg113oa1UqjQrKz</t>
  </si>
  <si>
    <t>https://drive.google.com/open?id=1r2KV_QSRm1SNvvlFG8jQ8sgjAvWfH4v_</t>
  </si>
  <si>
    <t>https://fylein.slack.com/archives/C04EG0GG4Q3/p1714148538850599</t>
  </si>
  <si>
    <t>kumar.309@iitj.ac.in</t>
  </si>
  <si>
    <t>Samarpan Kumar</t>
  </si>
  <si>
    <t>https://github.com/summerpun2803/fyle-interview-intern-backend</t>
  </si>
  <si>
    <t>https://drive.google.com/open?id=1cyJJRpkchwmCklOuv1nQOZOafBk87Afa</t>
  </si>
  <si>
    <t>https://drive.google.com/open?id=19FHMUV1KnErDOYJ7G85LrPIqFCFKj4ci</t>
  </si>
  <si>
    <t>IIT Jodhpur</t>
  </si>
  <si>
    <t>https://drive.google.com/open?id=1495IUnO4P_40FxkGGMOuav7hUvWhoE13</t>
  </si>
  <si>
    <t>https://fylein.slack.com/archives/C04EG0GG4Q3/p1714148826076569</t>
  </si>
  <si>
    <t>shankjbs571@gmail.com</t>
  </si>
  <si>
    <t>Shashank Kumar</t>
  </si>
  <si>
    <t>https://github.com/Shankjbs571/fyle-interview-intern-backend</t>
  </si>
  <si>
    <t>https://drive.google.com/open?id=1MnI-7jOAn3qq5G41NqFvNAbYDHDE54VW</t>
  </si>
  <si>
    <t>https://drive.google.com/open?id=1tBrkiQ-Ely5NKstRLk2G1CymmjenBYpy</t>
  </si>
  <si>
    <t>University of Lucknow</t>
  </si>
  <si>
    <t>https://drive.google.com/open?id=1stQsHDdwWMiK5pNVU4PaDc_UZoJyL1ri</t>
  </si>
  <si>
    <t>did not forked the repo</t>
  </si>
  <si>
    <t>paragagarwal0589@gmail.com</t>
  </si>
  <si>
    <t>Parag Agarwal</t>
  </si>
  <si>
    <t>https://github.com/Parag589/Fyle-BE-Assignment</t>
  </si>
  <si>
    <t>https://drive.google.com/open?id=1Mooej2oZVRD2EUqYinURwCgdqQfTJzhU</t>
  </si>
  <si>
    <t>https://drive.google.com/open?id=1uszTWEuoojbpiXocueouQOv06rfLWoIU</t>
  </si>
  <si>
    <t>Raj Kumar Goel Institute of Technology</t>
  </si>
  <si>
    <t>https://drive.google.com/open?id=1DfmetNFDRpDpUB5Wt-G-FOr4iDr_8pMo</t>
  </si>
  <si>
    <t>test cases failing, no fork</t>
  </si>
  <si>
    <t>SACHIN KUMAR YADAV</t>
  </si>
  <si>
    <t>https://github.com/SACHINKUMAR1728/fyle-interview-intern-backend</t>
  </si>
  <si>
    <t>https://drive.google.com/open?id=1b4TZM918S8Ob0ZSKhnheL8WCzxIJe9Be</t>
  </si>
  <si>
    <t>https://drive.google.com/open?id=1ahNm20Y19sNlE3Eg_qF6mgIZKI-LGRMJ</t>
  </si>
  <si>
    <t>https://drive.google.com/open?id=1phgeJlNdg4Jqs4TSXqmp87tzhQJ9DIFd</t>
  </si>
  <si>
    <t>I wish to join as a summer intern from May-July and I would be able to devote 5 to 6 hours per day to work.</t>
  </si>
  <si>
    <t>test coverage screenshot is 37% and he did not forked the repo, no email in the form</t>
  </si>
  <si>
    <t>diaaadhya@gmail.com</t>
  </si>
  <si>
    <t>Aadhya Dia</t>
  </si>
  <si>
    <t>https://github.com/diaaadhya/fyle-interview-intern-backend</t>
  </si>
  <si>
    <t>https://drive.google.com/open?id=19UQMzlUnJVsyTFJjFkPMZxAPD3RQ0R0a</t>
  </si>
  <si>
    <t>https://drive.google.com/open?id=1iZG97THWrLIsdypzpP27RA8Q8owZMqDe</t>
  </si>
  <si>
    <t>https://drive.google.com/open?id=1AoVpzid89m6u7YA457v7Bd0plwWwDoqZ</t>
  </si>
  <si>
    <t>Assignment Copied</t>
  </si>
  <si>
    <t>sm.shikharmaheshwari@gmail.com</t>
  </si>
  <si>
    <t>Shikhar Maheshwari</t>
  </si>
  <si>
    <t>https://github.com/shikhar-sm/fyle-interview-intern-backend</t>
  </si>
  <si>
    <t>https://drive.google.com/open?id=1YvzPdvXZWYvy9i5XQDF64exxcqGvgrBO</t>
  </si>
  <si>
    <t>https://drive.google.com/open?id=1aeGngIx2A7thaHGZ7aQy7GzsTRKLq_RG</t>
  </si>
  <si>
    <t>https://drive.google.com/open?id=17pBraSgsmJ8l19JqiHTpHvh8WZknEtLC</t>
  </si>
  <si>
    <t>yelisettikarthik0@gmail.com</t>
  </si>
  <si>
    <t>Yelisetty Karthikeya S M</t>
  </si>
  <si>
    <t>https://github.com/lurkingryuu/fyle-interview-intern-backend</t>
  </si>
  <si>
    <t>https://drive.google.com/open?id=1qYWpz14YmRW95-CpQvMRJviUsNkEFQYR</t>
  </si>
  <si>
    <t>https://drive.google.com/open?id=1QgPwfeByqechUJmVZYlKEMga1pY9V7sH</t>
  </si>
  <si>
    <t>https://drive.google.com/open?id=19eYgAlhGmhp6_pK4fLE1UWzC5DIcrge_</t>
  </si>
  <si>
    <t>https://fylein.slack.com/archives/C04EG0GG4Q3/p1714465480195629</t>
  </si>
  <si>
    <t>opcodegenerator@gmail.com</t>
  </si>
  <si>
    <t>Kordor Pyrbot</t>
  </si>
  <si>
    <t>https://github.com/Darkboy17/fyle-backend-solution/tree/main</t>
  </si>
  <si>
    <t>https://drive.google.com/open?id=1q1rX3y8LWbNk_31Lnwm27a0j--eY_587</t>
  </si>
  <si>
    <t>https://drive.google.com/open?id=1cBLvnp8DjgYrJhvUx24AiNg446m2M76w</t>
  </si>
  <si>
    <t>https://drive.google.com/open?id=1ZBeVHAG0S1JrOYCKSfYXZgZpWGMXvPhT</t>
  </si>
  <si>
    <t>no test coverage screenshot, no changes in github</t>
  </si>
  <si>
    <t>aditya.mail.professional@gmail.com</t>
  </si>
  <si>
    <t>Aditya</t>
  </si>
  <si>
    <t>+91-8168536561</t>
  </si>
  <si>
    <t>https://github.com/adizZone/fyle-interview-intern-backend</t>
  </si>
  <si>
    <t>https://drive.google.com/open?id=19S38Oc21G5oH6eIAVt9IBKCF9sGWCzPn</t>
  </si>
  <si>
    <t>https://drive.google.com/open?id=19uYnrzvywVwePhEAyhVOUNYOHUuai7yx</t>
  </si>
  <si>
    <t>https://drive.google.com/open?id=1TwsjjMK1u2DbeuOoYWC7tRq7ljOwjm_c</t>
  </si>
  <si>
    <t>parthirache8@gmail.com</t>
  </si>
  <si>
    <t>Parth Jotiba Irache</t>
  </si>
  <si>
    <t>https://github.com/parth-1711/fyle-interview-intern-backend.git</t>
  </si>
  <si>
    <t>https://drive.google.com/open?id=1ww0HIJtVWnqsxYt91FQT6WKewsyOrxji</t>
  </si>
  <si>
    <t>https://drive.google.com/open?id=1zI72hvtTd2pzHiEK2f4ht0XKbwVReZ1G</t>
  </si>
  <si>
    <t>Indian Institute of Information Technology, Sri City</t>
  </si>
  <si>
    <t>https://drive.google.com/open?id=1U4BuOKfpTjnUbQODqDfZnp1_AOv2r5Ws</t>
  </si>
  <si>
    <t>coverage 90%</t>
  </si>
  <si>
    <t>sahilsapkal2401@gmail.com</t>
  </si>
  <si>
    <t>Sahil Sunil Sapkal</t>
  </si>
  <si>
    <t>https://github.com/sahilsp2401/fyle-interview-intern-backend</t>
  </si>
  <si>
    <t>https://drive.google.com/open?id=1ja92V2GlADVEKA2uq01Usv2C6YPxG4F9</t>
  </si>
  <si>
    <t>https://drive.google.com/open?id=1PYCR636fgE36noqbGljJ1YQsomSWZjcK</t>
  </si>
  <si>
    <t xml:space="preserve">Sinhgad Institute of Management </t>
  </si>
  <si>
    <t>https://drive.google.com/open?id=1Tr8wym5Abslz_xUzGREV_LPw9AN1ixK7</t>
  </si>
  <si>
    <t>coverage 65%</t>
  </si>
  <si>
    <t>nidhishshukla2@gmail.com</t>
  </si>
  <si>
    <t>Nidhish Kumar Shukla</t>
  </si>
  <si>
    <t>https://github.com/nidhishshukla1/fyle-interview-intern-backend</t>
  </si>
  <si>
    <t>https://drive.google.com/open?id=1FRowaHuFxuCWwUKotq31zhp2xyfLcCVL</t>
  </si>
  <si>
    <t>https://drive.google.com/open?id=1cEYWSr0vNn95vqsVHqOfJhTeWb1H4PxN</t>
  </si>
  <si>
    <t>Madan Mohan Malaviya University of Technology, Gorakhpur</t>
  </si>
  <si>
    <t>https://drive.google.com/open?id=1AwAJ4J7IczLkXlHsZJKImFZ5FH0av0Nh</t>
  </si>
  <si>
    <t>https://fylein.slack.com/archives/C04EG0GG4Q3/p1714471584086249</t>
  </si>
  <si>
    <t>jagritthapar007@gmail.com</t>
  </si>
  <si>
    <t>Jagrit Thapar</t>
  </si>
  <si>
    <t>https://github.com/jagrit007/fyle-interview-intern-backend</t>
  </si>
  <si>
    <t>https://drive.google.com/open?id=1_En15fN-jOjNpsglOF5JqH-NFwVWJNP-</t>
  </si>
  <si>
    <t>https://drive.google.com/open?id=1v4YMCYgCHTRYxkbHTXia4M4-cs6eWBnk</t>
  </si>
  <si>
    <t>Vellore Institute of Technology, Vellore</t>
  </si>
  <si>
    <t>https://drive.google.com/open?id=1PfwxzyTSKOtpB3noxRKHkYRQ-qpDvkvn</t>
  </si>
  <si>
    <t>https://fylein.slack.com/archives/C04EG0GG4Q3/p1714474306766209</t>
  </si>
  <si>
    <t>rohithanalagatla@gmail.com</t>
  </si>
  <si>
    <t>N Rohitha</t>
  </si>
  <si>
    <t>+917893257179</t>
  </si>
  <si>
    <t>https://github.com/rohitha-nalagatla/fyle-interview-intern-backend/</t>
  </si>
  <si>
    <t>https://drive.google.com/open?id=1kNvdeoW5U-AYxH2YxZsbHyWpc28mgi1s</t>
  </si>
  <si>
    <t>https://drive.google.com/open?id=1E0fi3XensHsEXjQBXD2qtf2741RRnJpL</t>
  </si>
  <si>
    <t>Uttaranchal University</t>
  </si>
  <si>
    <t>https://drive.google.com/open?id=1BL8xQiWC0axKHh-T41mVbvrQQLoSMsJf</t>
  </si>
  <si>
    <t>vyom.rana02@gmail.com</t>
  </si>
  <si>
    <t>Vyom Rana</t>
  </si>
  <si>
    <t>https://github.com/Vyomrana02/fyle-interview-intern-backend</t>
  </si>
  <si>
    <t>https://drive.google.com/open?id=19Gov-ctMVo1vAzM2c3rYIUV0YH3Ph_ep</t>
  </si>
  <si>
    <t>https://drive.google.com/open?id=13Vqz-fMDud5VHEeVQ9LpGNPF4Z2qUio_</t>
  </si>
  <si>
    <t>Dharmsinh Desai University</t>
  </si>
  <si>
    <t>https://drive.google.com/open?id=1nTARDGWk3-vqQxYXYzAfDwzglOHtudX_</t>
  </si>
  <si>
    <t>https://fylein.slack.com/archives/C04EG0GG4Q3/p1714475356080789</t>
  </si>
  <si>
    <t>kirtipriya64@gmail.com</t>
  </si>
  <si>
    <t>Kirti Priya</t>
  </si>
  <si>
    <t>https://github.com/KirtiPriya07/fyle-interview-intern-backend</t>
  </si>
  <si>
    <t>https://drive.google.com/open?id=1maSNU4Zhdxipvg4YpCLviPeVUumt71UU</t>
  </si>
  <si>
    <t>https://drive.google.com/open?id=1B_b8hLXS5KymefcM3IJmFBs9KdQhSyUz</t>
  </si>
  <si>
    <t>Panjab University, Chandigarh</t>
  </si>
  <si>
    <t>https://drive.google.com/open?id=1Z3dbjHU2QpAa59urMsiSRGf7nfTfdJZb</t>
  </si>
  <si>
    <t>https://fylein.slack.com/archives/C04EG0GG4Q3/p1714498153598739</t>
  </si>
  <si>
    <t>vignesh.m2021csbs@sece.ac.in</t>
  </si>
  <si>
    <t>Vignesh M</t>
  </si>
  <si>
    <t>https://github.com/Vigneshmunikannan/fyle-interview-intern-backend.git</t>
  </si>
  <si>
    <t>https://drive.google.com/open?id=1eZAhhz1LT4ATuyuIPOY62--ZwO7gyRSA</t>
  </si>
  <si>
    <t>https://drive.google.com/open?id=13Gv-D8w-MOxQSkYriUxIxSs2JACD0TTo</t>
  </si>
  <si>
    <t>sri eshwar college of engineering</t>
  </si>
  <si>
    <t>https://drive.google.com/open?id=1Bf-RN9QXvwSnCfsG-LMd2mgTTdKMNEyZ</t>
  </si>
  <si>
    <t>https://fylein.slack.com/archives/C04EG0GG4Q3/p1714498815971199</t>
  </si>
  <si>
    <t>prakharsingh04ramos@gmail.com</t>
  </si>
  <si>
    <t>Prakhar  Singh</t>
  </si>
  <si>
    <t>https://github.com/PrakharSingh04/fyle-interview-intern-backend.git</t>
  </si>
  <si>
    <t>https://drive.google.com/open?id=1aOstrdCQRZg0lCnFFk4Orli68fRfkoZh</t>
  </si>
  <si>
    <t>https://drive.google.com/open?id=1pHwVee8Iy6NMlQUwZ_90DMg2z6hJC3MD</t>
  </si>
  <si>
    <t>Jaypee University of Engineering and Technology</t>
  </si>
  <si>
    <t>https://drive.google.com/open?id=1fJzT_Fiy-A6iH5ZfZL1G-E_uJ7f46Ib5</t>
  </si>
  <si>
    <t>https://fylein.slack.com/archives/C04EG0GG4Q3/p1714498435691439</t>
  </si>
  <si>
    <t>vanshitajain03@gmail.com</t>
  </si>
  <si>
    <t>Vanshita Jain</t>
  </si>
  <si>
    <t>https://github.com/vanshita210/fyle-interview-intern-backend</t>
  </si>
  <si>
    <t>https://drive.google.com/open?id=1DbeO-v1zlqNbvE0pbMmLc9aJ_xV3r6TE</t>
  </si>
  <si>
    <t>https://drive.google.com/open?id=1Oy_8o3aaHPs_FAscHlSRKnTdSisgBggh</t>
  </si>
  <si>
    <t xml:space="preserve">poornima university </t>
  </si>
  <si>
    <t>https://drive.google.com/open?id=10zJGBopZJfQas6gwGl13_ffoUCbVQVzw</t>
  </si>
  <si>
    <t>mp4 introduction, coverage 78%</t>
  </si>
  <si>
    <t>https://github.com/VadirajKranam/fyle-interview-intern-backend/tree/main</t>
  </si>
  <si>
    <t>https://drive.google.com/open?id=1gnmtMjBR0ncVNf_BvOcfeeVxiCqsmM-X</t>
  </si>
  <si>
    <t>https://drive.google.com/open?id=1hoF6LWEqpwLBc3B783nrr83Do6Pkzp7o</t>
  </si>
  <si>
    <t>https://drive.google.com/open?id=1tBWIm-cn8xT4dZSy4YOKhtgOijbY6WyC</t>
  </si>
  <si>
    <t>Applied previously</t>
  </si>
  <si>
    <t>sanketugale683@outlook.com</t>
  </si>
  <si>
    <t>Sanket Ugale</t>
  </si>
  <si>
    <t>https://github.com/sanket-ugale/fyle-interview-intern-backend</t>
  </si>
  <si>
    <t>https://drive.google.com/open?id=1jqraAPmVscXWplQ5tnIuK0o_JZPiKBON</t>
  </si>
  <si>
    <t>https://drive.google.com/open?id=14_I6mtdo26ATAMzsqDfoKoZebERcbHeo</t>
  </si>
  <si>
    <t>Rajiv Gandhi Institute of Technology, Mumbai</t>
  </si>
  <si>
    <t>https://drive.google.com/open?id=1lTeH-GxOfVGVkbhko1fYXnQERyH18GKG</t>
  </si>
  <si>
    <t>It will be great if Fyle provide flexible working hours so that I can easily achieve daily target.</t>
  </si>
  <si>
    <t>ritikraj2699@gmail.com</t>
  </si>
  <si>
    <t>Ritik Raj</t>
  </si>
  <si>
    <t>https://github.com/ritikraj26/fyle-interview-intern-backend</t>
  </si>
  <si>
    <t>https://drive.google.com/open?id=1BVXDvdhdq-oP-__K1AzKjU0iDOC1ThlK</t>
  </si>
  <si>
    <t>https://drive.google.com/open?id=1UkMoVKDpeM5yb7tYNE14HHnM6a8tcmgd</t>
  </si>
  <si>
    <t>Indian Institute of Technology Kharagpur (IIT KGP)</t>
  </si>
  <si>
    <t>https://drive.google.com/open?id=1-b-tSYxW4j0RIisaP56RbXMm9iFaNPHY</t>
  </si>
  <si>
    <t>https://fylein.slack.com/archives/C04EG0GG4Q3/p1715017336506629</t>
  </si>
  <si>
    <t>lasyareddypulilasyareddypuli@gmail.com</t>
  </si>
  <si>
    <t>Puli Lasya Reddy</t>
  </si>
  <si>
    <t>https://github.com/giyutomokia/fyle-interview-intern-backend</t>
  </si>
  <si>
    <t>https://drive.google.com/open?id=10rUIydes41E0B2ugGq0cXJ1FBSdQtEUq</t>
  </si>
  <si>
    <t>https://drive.google.com/open?id=1JcXbKq2mzyfWfbsOx9kac7Yryh_F8yil</t>
  </si>
  <si>
    <t>SITAMS</t>
  </si>
  <si>
    <t>https://drive.google.com/open?id=1NXxsp4Oqtt9BHCjHFS_LB27ST9qrSwSi</t>
  </si>
  <si>
    <t>She has just changed the tests and did not implement anything</t>
  </si>
  <si>
    <t>maanavchandwani@gmail.com</t>
  </si>
  <si>
    <t>Maanav Chandwani</t>
  </si>
  <si>
    <t>https://github.com/Maanav-C/fyle-interview-intern-backend</t>
  </si>
  <si>
    <t>https://drive.google.com/open?id=10au3k04FhmNNXEL6vKt9FpzHw9MgJjMq</t>
  </si>
  <si>
    <t>https://drive.google.com/open?id=1pdN1w0YS367Zp7hDM9tRGtzPqRatNy4Z</t>
  </si>
  <si>
    <t>https://drive.google.com/open?id=1oV-6SnhDUmMfUlMJ2DvjNkP5SUOBOA1B</t>
  </si>
  <si>
    <t>Coverage 93%</t>
  </si>
  <si>
    <t>vinayakshastri939@gmail.com</t>
  </si>
  <si>
    <t>Vinayak Shastri</t>
  </si>
  <si>
    <t>https://github.com/vkshastri90/fyle-interview-intern-backend</t>
  </si>
  <si>
    <t>https://drive.google.com/open?id=1SbhTpgxsHi5rHR3he4UW-yne-pXYDS9c</t>
  </si>
  <si>
    <t>https://drive.google.com/open?id=11FvgSeRnIAHMVivca2tgRaZFnv0TGy7K</t>
  </si>
  <si>
    <t>JUET</t>
  </si>
  <si>
    <t>https://drive.google.com/open?id=14vuDT3i8IQ95ZZnf8MMTbaxqYR_3wv-D</t>
  </si>
  <si>
    <t>neel.lad3110@gmail.com</t>
  </si>
  <si>
    <t>Neel Lad</t>
  </si>
  <si>
    <t>https://github.com/neellad3110/fyle-backend-task</t>
  </si>
  <si>
    <t>https://drive.google.com/open?id=1ZZAIwBkmJN9z1D_liJ4oiUA_n-2cbRnL</t>
  </si>
  <si>
    <t>https://drive.google.com/open?id=1UXxNmL7Bo5OM4JGwNs1Qf72VLrSTzoJG</t>
  </si>
  <si>
    <t>P.P. Savani University</t>
  </si>
  <si>
    <t>https://drive.google.com/open?id=1FB33bCM1pNupncTVM2D-gUiZAYMkCEwV</t>
  </si>
  <si>
    <t>Coverage 91%</t>
  </si>
  <si>
    <t>sarthak.t1403@gmail.com</t>
  </si>
  <si>
    <t>Sarthak Tanpure</t>
  </si>
  <si>
    <t>https://github.com/sarthak0714/fyle-interview-intern-backend</t>
  </si>
  <si>
    <t>https://drive.google.com/open?id=1EsEtRz-7HIfp_qF1VZj5MnU4XO6jCIIT</t>
  </si>
  <si>
    <t>Approximately took around 6 Hours but I was inconsistent due to college practical exams</t>
  </si>
  <si>
    <t>https://drive.google.com/open?id=1GFSs2YHbtZr8z866y8W6KOXZBONoLp7K</t>
  </si>
  <si>
    <t>https://drive.google.com/open?id=1RKMtZimERug2iY2cCJUWDK1Phs-ORnKI</t>
  </si>
  <si>
    <t>Not available full time after 3 months</t>
  </si>
  <si>
    <t>gkar9031@gmail.com</t>
  </si>
  <si>
    <t>GOURAV KAR</t>
  </si>
  <si>
    <t>https://github.com/Gouravkar123/FYLE-INTERNSHIP-ASSESMENTS</t>
  </si>
  <si>
    <t>https://drive.google.com/open?id=1GNWmce30esL2VocgUtdJ6JkpbGapP8F_</t>
  </si>
  <si>
    <t>https://drive.google.com/open?id=11kBF90h_WcERh3ssO46tXHdk9fEmVEgJ</t>
  </si>
  <si>
    <t>DR D.Y PATIL SCHOOL OF SCIENCE AND TECHNOLOGY</t>
  </si>
  <si>
    <t>https://drive.google.com/open?id=1-z8zLKdKR0bjY2Unz4n9EXY0JSSFd5fu</t>
  </si>
  <si>
    <t>File upload, cannot grade + random code copy paste on further investigation</t>
  </si>
  <si>
    <t>aishwaryk83@gmail.com</t>
  </si>
  <si>
    <t>Aishwary Kumar</t>
  </si>
  <si>
    <t>https://github.com/Aishwar77/fyle-interview-intern-backend</t>
  </si>
  <si>
    <t>https://drive.google.com/open?id=1fkCbA6I-9F5Qxc_MTKvwOXE9mnVWnDGD</t>
  </si>
  <si>
    <t>https://drive.google.com/open?id=1aO2TcpxBllw9BhjQ4rKo2Sot3DldFmC3</t>
  </si>
  <si>
    <t>Bennett University</t>
  </si>
  <si>
    <t>https://drive.google.com/open?id=1pkXeWZcwmTKYBu75d--ags5a1_hxUhME</t>
  </si>
  <si>
    <t>No visible changes</t>
  </si>
  <si>
    <t>https://drive.google.com/open?id=1zqDaxnHQeHbcesjs_1yX-76NdftYVRQl</t>
  </si>
  <si>
    <t>https://drive.google.com/open?id=1utSd1ouK_kWrBhhNQE26j-9zDYWNOfln</t>
  </si>
  <si>
    <t>https://drive.google.com/open?id=1CFWam-FoHNBt5VhISnV2xK1HlIkL0yRt</t>
  </si>
  <si>
    <t>No</t>
  </si>
  <si>
    <t>No changes, has submitted tests with old commit</t>
  </si>
  <si>
    <t>ansboyas3110@gmail.com</t>
  </si>
  <si>
    <t>Ansboyas J</t>
  </si>
  <si>
    <t>https://github.com/Ansboyas/ClassRoom.git</t>
  </si>
  <si>
    <t>https://drive.google.com/open?id=1q5Tv7SApE4LgE1272DOtkrePol-AmXm2</t>
  </si>
  <si>
    <t>https://drive.google.com/open?id=1fZQG5aeofPv6sZp0KtvYnd1G7ZdTk_GL</t>
  </si>
  <si>
    <t>Sri Venkateswaraa College Of Technology</t>
  </si>
  <si>
    <t>https://drive.google.com/open?id=10vNzC17cECSWTIc425bSkbVbM4Y4w9o2</t>
  </si>
  <si>
    <t>Yes</t>
  </si>
  <si>
    <t>No implementation</t>
  </si>
  <si>
    <t>mailtopavankalyan10@gmail.com</t>
  </si>
  <si>
    <t>D PavanKalyan</t>
  </si>
  <si>
    <t>https://github.com/OxOv3rH4uL/fyle-interview-intern-backend</t>
  </si>
  <si>
    <t>https://drive.google.com/open?id=1r9ODQn6LtyzwBymYuP5oyYl91I34dHjv</t>
  </si>
  <si>
    <t>https://drive.google.com/open?id=1jXZTR8ileHDXBMCQ1kRC4HnWE55ehJSK</t>
  </si>
  <si>
    <t>Chennai Institute Of Technology</t>
  </si>
  <si>
    <t>https://drive.google.com/open?id=1OVyKrdwziU52CBT3flN6HgDGCpBIYOTI</t>
  </si>
  <si>
    <t>At a full stretch of 8 hours , I might not be available but I can devote 8 hours for sure.</t>
  </si>
  <si>
    <t>Not available full time</t>
  </si>
  <si>
    <t>sam33r012@outlook.com</t>
  </si>
  <si>
    <t>Sameer Srivastava</t>
  </si>
  <si>
    <t>https://github.com/s4mr/fyle-interview-intern-backend</t>
  </si>
  <si>
    <t>https://drive.google.com/open?id=1KFY-q5jXt8ArEY8NIy-LLjpbxxyzGXIb</t>
  </si>
  <si>
    <t>https://drive.google.com/open?id=1K-7eOE4qCiusqNU40hVCAFawTV7nzQNt</t>
  </si>
  <si>
    <t>Vivekananda Institute Of Professional Studies</t>
  </si>
  <si>
    <t>https://drive.google.com/open?id=1EL3Za1aR27rFqHSg_K0M6F4iAfhUtVQy</t>
  </si>
  <si>
    <t>I will have to attend classes, but not on a daily basis. I'm open to discussing shifting or reallocation of working hours over the weekend.</t>
  </si>
  <si>
    <t>ashish4kingdom@gmail.com</t>
  </si>
  <si>
    <t>Ashish Kushwaha</t>
  </si>
  <si>
    <t>https://github.com/AshishKingdom/fyle-interview-intern-backend</t>
  </si>
  <si>
    <t>https://drive.google.com/open?id=1PXK2ZXocMXrooZUDNAxVP3h_RFBWKkv5</t>
  </si>
  <si>
    <t>https://drive.google.com/open?id=1bxSiil5FvZFxXEld4ZBWG8R1mblGKXBW</t>
  </si>
  <si>
    <t>JSS Academy of Technical Education</t>
  </si>
  <si>
    <t>https://drive.google.com/open?id=1cIhUCAUAWbuIJhhSN4hPMe8f64miVS0K</t>
  </si>
  <si>
    <t>I have my last month of 6 semester during which I will be able to devote 4-5 hours. After this, I will get summer break in which I can easily give 8 hours. Working for fulltime is not an issue as well in 7th semester as I will get NOC from college.</t>
  </si>
  <si>
    <t>https://fylein.slack.com/archives/C04EG0GG4Q3/p1715666327356649?thread_ts=1715666323.006469&amp;cid=C04EG0GG4Q3</t>
  </si>
  <si>
    <t>vikram.kumar.70015@gmail.com</t>
  </si>
  <si>
    <t>https://github.com/ghoshrishav/Fyle_assignment.git</t>
  </si>
  <si>
    <t>https://drive.google.com/open?id=1vcry10QETyzuR9aj_4m_poBKWIvUiJub</t>
  </si>
  <si>
    <t>https://drive.google.com/open?id=1S95ZYN7jC1oi33nZoN_RXgkqbIrnZd7f</t>
  </si>
  <si>
    <t>https://drive.google.com/open?id=1PuH44jkh1Joys6UwuSLCTvS9Nm90Tmr1</t>
  </si>
  <si>
    <t>Reapplication before 6 months</t>
  </si>
  <si>
    <t>https://drive.google.com/open?id=1qQUvTZc5xVeSnOttsKV-wLFv-PfXJK_m</t>
  </si>
  <si>
    <t>https://drive.google.com/open?id=1yxDVbC-0iCHda8Ccrbi1XxhHpj07Wf_O</t>
  </si>
  <si>
    <t>Indian Institute of Information Technology, Sricity</t>
  </si>
  <si>
    <t>https://drive.google.com/open?id=1bLCZZFXmcZuvmrjmTZ3LlwQFSHXTb7lt</t>
  </si>
  <si>
    <t>https://fylein.slack.com/archives/C04EG0GG4Q3/p1715668994914679</t>
  </si>
  <si>
    <t>prashantpal2468@gmail.com</t>
  </si>
  <si>
    <t>Prashant Pal</t>
  </si>
  <si>
    <t>https://github.com/Prashant9420/fyle-interview-intern-backend</t>
  </si>
  <si>
    <t>https://drive.google.com/open?id=1_1dFckjasADjuwT_AzxkjKerGY3IDv1y</t>
  </si>
  <si>
    <t>https://drive.google.com/open?id=10qJXiR0ScQIBsajNbeCDBaZELfJ0kmRQ</t>
  </si>
  <si>
    <t>Amity University Lucknow Campus</t>
  </si>
  <si>
    <t>https://drive.google.com/open?id=19FtORNOQAovFhWR6iNrMEep-jgB76u9Q</t>
  </si>
  <si>
    <t>Actual coverage is very low, has commented out a lot of code.</t>
  </si>
  <si>
    <t>skgautam393@gmail.com</t>
  </si>
  <si>
    <t>Shubham Kumar Gautam</t>
  </si>
  <si>
    <t>https://github.com/Shub-Gautam/fyle-backend</t>
  </si>
  <si>
    <t>https://drive.google.com/open?id=1XhmdPQhMPYpW2Zo2F4ZjkfXiQnAIrQOo</t>
  </si>
  <si>
    <t>https://drive.google.com/open?id=1QRMjFYhQS_ORbaiWo4gEpWwFBu4ECXd9</t>
  </si>
  <si>
    <t>Maharaja Agrasen Institute of Technology, Delhi</t>
  </si>
  <si>
    <t>https://drive.google.com/open?id=1tMNVRYDwrUbVKhGMA6d9i0U3Lf0iOa6i</t>
  </si>
  <si>
    <t>Coverage low</t>
  </si>
  <si>
    <t>aryan4p130202@gmail.com</t>
  </si>
  <si>
    <t>https://drive.google.com/open?id=1I3fu-_y2s15kVA2c3vuL1qWgqJMxCWyU</t>
  </si>
  <si>
    <t>https://drive.google.com/open?id=1XlkVNEO4JHeAI8ZuhtFmmaHX0USCO890</t>
  </si>
  <si>
    <t>B.P Poddar Institute of Management and Technology</t>
  </si>
  <si>
    <t>https://drive.google.com/open?id=19cioF2HiLDn2WcdvctAkkvcS5L2mgYL0</t>
  </si>
  <si>
    <t>Already applied in Jan</t>
  </si>
  <si>
    <t>beingvikasbhadu@gmail.com</t>
  </si>
  <si>
    <t>Vikas Bhadu</t>
  </si>
  <si>
    <t>https://github.com/beingvikasbhadu/fyle-interview-intern-backend-code</t>
  </si>
  <si>
    <t>https://drive.google.com/open?id=1Kfw9ylZtCfhH10Q0B8M1-pzzMJeRxI21</t>
  </si>
  <si>
    <t>https://drive.google.com/open?id=1cu_GqifF42WSWSbmE6O_h5TZr42AlvyN</t>
  </si>
  <si>
    <t>Dr B R Ambedkar National Institute of Technology Jalandhar</t>
  </si>
  <si>
    <t>https://drive.google.com/open?id=10z57fKj4f9XOm_5rUD5wbMjvlCOUWCS-</t>
  </si>
  <si>
    <t>lovepreet.kumar828@gmail.com</t>
  </si>
  <si>
    <t>Lovepreet Kumar</t>
  </si>
  <si>
    <t>https://github.com/lovepreet-k828/fyle-interview-intern-backend</t>
  </si>
  <si>
    <t>https://drive.google.com/open?id=1YThlFeXGiFLDwzbuIbD6yPUCjMQhiH5D</t>
  </si>
  <si>
    <t>https://drive.google.com/open?id=1202DiV20ipY-tPK6M75vDtPprrBirM6D</t>
  </si>
  <si>
    <t>Dr. B. R. Ambedkar National Institute of Technology, Jalandhar</t>
  </si>
  <si>
    <t>https://drive.google.com/open?id=1PxWlBCemfz0Y6Okv12w2uPhtSZnYoEV0</t>
  </si>
  <si>
    <t>https://fylein.slack.com/archives/C04EG0GG4Q3/p1715683077999129</t>
  </si>
  <si>
    <t xml:space="preserve">Bonagiri Uday Kiran </t>
  </si>
  <si>
    <t>https://github.com/uday-kiran-001/fyle-interview-intern-backend</t>
  </si>
  <si>
    <t>https://drive.google.com/open?id=1NDjX3zBsVgLC0NK34f4UyeSGNK1Kd6cy</t>
  </si>
  <si>
    <t>https://drive.google.com/open?id=1xhoXiJBD3XECsB2bNsyUADr6ODek8Y-i</t>
  </si>
  <si>
    <t>Indian Institute of Information Technology, Design and Manufacturing, Kancheepuram</t>
  </si>
  <si>
    <t>https://drive.google.com/open?id=1T5TzJn7lZfyMm8YJYrukhSYgn2rNmvyj</t>
  </si>
  <si>
    <t>garvitsinghal52@gmail.com</t>
  </si>
  <si>
    <t>Garvit Singhal</t>
  </si>
  <si>
    <t>https://github.com/GarvitSinghal47/Fyle_backend_assignment</t>
  </si>
  <si>
    <t>https://drive.google.com/open?id=11TzVhd_MfPEKLlv8fkEINJZOX0-FCb-7</t>
  </si>
  <si>
    <t>https://drive.google.com/open?id=1A8qiBuEzK0IDV5pvgrm1azX0hxW5cbId</t>
  </si>
  <si>
    <t>Kiet group of Institutions</t>
  </si>
  <si>
    <t>https://drive.google.com/open?id=1BdBub9q2mmZKa5aWtFC9XSJaQQdDgfyW</t>
  </si>
  <si>
    <t>https://drive.google.com/open?id=1oU_Fxq6FYfS-ok2wPKANqZiee3noJV3E</t>
  </si>
  <si>
    <t>https://drive.google.com/open?id=1bnswOHINy3NsZdwRlnnoTTVe_gZYaks8</t>
  </si>
  <si>
    <t>https://drive.google.com/open?id=10pQXlCeYaCDvAA8aAjkjRIeb5z_Snqh6</t>
  </si>
  <si>
    <t>saurabhkumarw.990sk@gmail.com</t>
  </si>
  <si>
    <t>Saurabh Kumar Tantuway</t>
  </si>
  <si>
    <t>https://github.com/C0De-Saurabh/fyle-2024-backend</t>
  </si>
  <si>
    <t>https://drive.google.com/open?id=1y-EYLe35vXLLlPCxpH1GSFFRPawKZ8ew</t>
  </si>
  <si>
    <t>around a full day about 16 hrs, because of setting up initially and db connection pooling after creating APIs</t>
  </si>
  <si>
    <t>https://drive.google.com/open?id=1VMdE58Pr-s6SSnCfVQG7T6raItGnrl-P</t>
  </si>
  <si>
    <t>Maulana Azad National Institute of Technology Bhopal</t>
  </si>
  <si>
    <t>https://drive.google.com/open?id=1vR8XtTJK-zWhmeK0N4mezh77pWlEgNgs</t>
  </si>
  <si>
    <t>Tests failing</t>
  </si>
  <si>
    <t>venkataramanareddybilla@gmail.com</t>
  </si>
  <si>
    <t>Venkataramana Reddy Billa</t>
  </si>
  <si>
    <t>https://github.com/ramana-reddy21/fyle-interview-intern-backend-main</t>
  </si>
  <si>
    <t>https://drive.google.com/open?id=1ToYJlpYnuPQ5St_vZAq10-qK3qVxjrr7</t>
  </si>
  <si>
    <t>https://drive.google.com/open?id=1BGIR3K7hXZiQV0WCEqel13CNibGKnQDW</t>
  </si>
  <si>
    <t xml:space="preserve">Sree Chaitanya of college Engineering </t>
  </si>
  <si>
    <t>https://drive.google.com/open?id=1aaF5Sf3PFCxCBYPHS3Z5AnaXxmQM74EI</t>
  </si>
  <si>
    <t>Casual video</t>
  </si>
  <si>
    <t>workwith.sahil@outllook.com</t>
  </si>
  <si>
    <t>https://github.com/Proj-of-Sahil/fyle-interview-intern-backend</t>
  </si>
  <si>
    <t>https://drive.google.com/open?id=1uZEd6dILMubXpMapG-yYT4USUy8jdaRc</t>
  </si>
  <si>
    <t>https://drive.google.com/open?id=18gadQQVutObRUKTX3XjZWcG_Jh3Y4IR7</t>
  </si>
  <si>
    <t>https://drive.google.com/open?id=1ZfmAlw21qTrgbjFjOjA__Rfy-4t0Fl8M</t>
  </si>
  <si>
    <t>kunaljain.brt@gmail.com</t>
  </si>
  <si>
    <t>Kunal Jain</t>
  </si>
  <si>
    <t>https://github.com/code978/fyle-interview-intern-backend/tree/May_assignemnt</t>
  </si>
  <si>
    <t>https://drive.google.com/open?id=1XTFhs0bxLfYtKCI5vDflbEmIp4b1PufW</t>
  </si>
  <si>
    <t>https://drive.google.com/open?id=1OiXLP8yXkAk16ajeygBLO16-k62SG3Fk</t>
  </si>
  <si>
    <t>Chaudhary Charan Singh University, Meerut</t>
  </si>
  <si>
    <t>https://drive.google.com/open?id=1o7Jc81ofGPQV4ryBJSxonLkKQV6GQ_y8</t>
  </si>
  <si>
    <t>Resume is fake</t>
  </si>
  <si>
    <t>mailtomohit2002@gmail.com</t>
  </si>
  <si>
    <t>Mohit Saini</t>
  </si>
  <si>
    <t>https://github.com/ThisisMS11/fyle-interview-intern-backend/tree/Mohit_PR</t>
  </si>
  <si>
    <t>https://drive.google.com/open?id=1ccfT7sPyKlwCl6Dp-dczEzz9EoiDm8dX</t>
  </si>
  <si>
    <t>https://drive.google.com/open?id=1xXYpGIqC2tLC_5RhVGHflZhwKRnx4tv8</t>
  </si>
  <si>
    <t>PDPM Indian Institute of Information Technology Design and Manufacturing Jabalpur</t>
  </si>
  <si>
    <t>https://drive.google.com/open?id=167LPRz_aoikeFolocWEAVLDxOhheKsLm</t>
  </si>
  <si>
    <t>https://fylein.slack.com/archives/C04EG0GG4Q3/p1715685175131009</t>
  </si>
  <si>
    <t>https://github.com/GarvitSinghal47/fyle-interview-intern-backend</t>
  </si>
  <si>
    <t>https://drive.google.com/open?id=1ZGncMTwgkbfBykls3Spud-a_ljTRwaVF</t>
  </si>
  <si>
    <t>https://drive.google.com/open?id=1PolbTsb9z_aNrIlHxkVcCD-RGgpjo0hb</t>
  </si>
  <si>
    <t>Kiet group of institutions</t>
  </si>
  <si>
    <t>https://drive.google.com/open?id=1lZZ5HexaxTpOxzLwV-Z4NDVZu7ZsDhME</t>
  </si>
  <si>
    <t>https://fylein.slack.com/archives/C04EG0GG4Q3/p1715950999535809</t>
  </si>
  <si>
    <t>udaybhaskar0532@gmail.com</t>
  </si>
  <si>
    <t>Uday Bhaskar Mathangi</t>
  </si>
  <si>
    <t>https://github.com/UB2002/fyle-interview-intern-backend</t>
  </si>
  <si>
    <t>https://drive.google.com/open?id=1Mdh7bQNUvsMEqetinsok4oi7BhBmyK-C</t>
  </si>
  <si>
    <t>https://drive.google.com/open?id=1N5Butgp0UkCieWh_iBPUY9_V0B83o3UQ</t>
  </si>
  <si>
    <t>Dadi Institute of Engineering and Technology</t>
  </si>
  <si>
    <t>https://drive.google.com/open?id=1wM3g3hufuE_Ute2ru_TAquCCnVJRYvk8</t>
  </si>
  <si>
    <t>https://fylein.slack.com/archives/C04EG0GG4Q3/p1715951497053219</t>
  </si>
  <si>
    <t>aniketwani1729@gmail.com</t>
  </si>
  <si>
    <t>Aniket Wani</t>
  </si>
  <si>
    <t>https://github.com/ABW1729/fyle-interview-intern-backend</t>
  </si>
  <si>
    <t>https://drive.google.com/open?id=1ll9eJhzLG_5nEB2HnRNEDsBPNbnSFoAK</t>
  </si>
  <si>
    <t>https://drive.google.com/open?id=1-c7BnTmt59oi1usNrIAsecDhSH2192fr</t>
  </si>
  <si>
    <t>Visvesvaraya National Institute of Technology</t>
  </si>
  <si>
    <t>https://drive.google.com/open?id=1JdxUEyeXXfzmiUzGVnE3vrPP4RSuJyGR</t>
  </si>
  <si>
    <t>rohansureshgupta@gmail.com</t>
  </si>
  <si>
    <t>Rohan Gupta</t>
  </si>
  <si>
    <t>https://github.com/rohan-440/fyle-backend-Hiring.git</t>
  </si>
  <si>
    <t>https://drive.google.com/open?id=1967L5pc2a_trv-JdQZO1KljhDtIAcU6C</t>
  </si>
  <si>
    <t>https://drive.google.com/open?id=1AZQXr9Om18cy5gfVreu0Z5eSdkqXxyRc</t>
  </si>
  <si>
    <t>https://drive.google.com/open?id=1-m0qbZjxa2nOq_33WHOfI3KtQbfoQG6S</t>
  </si>
  <si>
    <t>rentu1970@gmail.com</t>
  </si>
  <si>
    <t>Md Sahadat Sk</t>
  </si>
  <si>
    <t>https://github.com/sahadat-sk/fyle-interview-intern-backend</t>
  </si>
  <si>
    <t>https://drive.google.com/open?id=1p0VfIkE2xmXBQBMc9FfqKxYDRuRVPjyK</t>
  </si>
  <si>
    <t>https://drive.google.com/open?id=1cp82kwLIEYfIMa7HYtK_56RoNGBj0G7T</t>
  </si>
  <si>
    <t>National Institute of Technology Durgapur</t>
  </si>
  <si>
    <t>https://drive.google.com/open?id=1Liq3REKH8mELz-_-NaUL0Vi4z2Viw46n</t>
  </si>
  <si>
    <t>I have college from august, but I am confident, i will be able to give 8 hours per day to this internship</t>
  </si>
  <si>
    <t>shantanuanand6@gmail.com</t>
  </si>
  <si>
    <t>Shantanu Anand</t>
  </si>
  <si>
    <t>https://github.com/Shantanu3438/Fyle-assignment</t>
  </si>
  <si>
    <t>https://drive.google.com/open?id=1Whq3SXNRTegdVc99JNN5XS2AgthcsJVd</t>
  </si>
  <si>
    <t>https://drive.google.com/open?id=1cAJyzOGyDJQfw94nNC5OJsFtybVWEp2T</t>
  </si>
  <si>
    <t>Atria Institute of Technology</t>
  </si>
  <si>
    <t>https://drive.google.com/open?id=1v8DRSauLr5cRW16RYDmhTtEyNxaz5_bz</t>
  </si>
  <si>
    <t>anolkrghosh@gmail.com</t>
  </si>
  <si>
    <t>Anol Kr Ghosh</t>
  </si>
  <si>
    <t>https://github.com/anolkrghosh/fyle-interview-intern-backend/tree/dev</t>
  </si>
  <si>
    <t>https://drive.google.com/open?id=1a5wJC0xVClegDeOw7bveK3IXt59uiceF</t>
  </si>
  <si>
    <t>https://drive.google.com/open?id=1juAGMBMFl_oo44kRCU0eJ-QGRpvIsy8K</t>
  </si>
  <si>
    <t>Ideal Institute Engineering</t>
  </si>
  <si>
    <t>https://drive.google.com/open?id=1Xn570BQHnVgZITjrKSlXJ1LYQaD8w-2o</t>
  </si>
  <si>
    <t xml:space="preserve">Yes i am available; I am extremely sorry for introduction video; </t>
  </si>
  <si>
    <t xml:space="preserve">Bad Video </t>
  </si>
  <si>
    <t>vishalaggarwal372@gmail.com</t>
  </si>
  <si>
    <t>Vishal Aggarwal</t>
  </si>
  <si>
    <t>https://github.com/vishal1246/fyle-interview-intern-backend/tree/createAllApis</t>
  </si>
  <si>
    <t>https://drive.google.com/open?id=17F4ykLnwjVo8Lzze4Phw70KD0rCyBjPh</t>
  </si>
  <si>
    <t>https://drive.google.com/open?id=1MArxQGnqXh4IuVeygEKH2sO68nTfjlmS</t>
  </si>
  <si>
    <t>Chitkara University, HP</t>
  </si>
  <si>
    <t>https://drive.google.com/open?id=1R5txz_S7PhZvWBMAr-a6t7sydz0431k_</t>
  </si>
  <si>
    <t>https://fylein.slack.com/archives/C04EG0GG4Q3/p1715953364706579</t>
  </si>
  <si>
    <t>+91 7780936392</t>
  </si>
  <si>
    <t>https://github.com/tariqrasheed172001/fyle-interview-intern-backend.git</t>
  </si>
  <si>
    <t>https://drive.google.com/open?id=1GAkRqVcPLWKMVPEB2cv4VhcteSnx9SZt</t>
  </si>
  <si>
    <t>https://drive.google.com/open?id=142r74V1eUd7SfS0abTixaS2rsYzofjNv</t>
  </si>
  <si>
    <t>National Institute of Technology srinagar (NIT srinagar)</t>
  </si>
  <si>
    <t>https://drive.google.com/open?id=1KDVSsV8l9IKTxwnco3ByihktMi_rdOFt</t>
  </si>
  <si>
    <t>Applied before</t>
  </si>
  <si>
    <t>yahyabenlafkih07gmail.com</t>
  </si>
  <si>
    <t>Yahya Benlafkih</t>
  </si>
  <si>
    <t>+212 674976802</t>
  </si>
  <si>
    <t>https://github.com/ybenlafk/fyle-interview-intern-backend</t>
  </si>
  <si>
    <t>https://drive.google.com/open?id=1Bz7W1j5FrzSxnzmyNrrbyg0VLxhKNmdr</t>
  </si>
  <si>
    <t>https://drive.google.com/open?id=1Q9X4VnIGnvT35N8odXuMZ-CB_F1ol-9h</t>
  </si>
  <si>
    <t>1337 future is loading (42 network)</t>
  </si>
  <si>
    <t>https://drive.google.com/open?id=176jwNOkTRnYeUIwI__-w7liV4IVWWzoI</t>
  </si>
  <si>
    <t>Foreign application</t>
  </si>
  <si>
    <t>triyanmukherjee@gmail.com</t>
  </si>
  <si>
    <t>Triyan Mukherjee</t>
  </si>
  <si>
    <t>+91-9353455845</t>
  </si>
  <si>
    <t>https://github.com/FallenDeity/fyle-interview-intern-backend</t>
  </si>
  <si>
    <t>https://drive.google.com/open?id=1QS6vkTWGYhZlEwb5A7ufzA5FJE60oIX1</t>
  </si>
  <si>
    <t>https://drive.google.com/open?id=1bpLxbuvomzSmtaRJAv_JQhFzPLVSsVp6</t>
  </si>
  <si>
    <t xml:space="preserve">Manipal Institute of Technology </t>
  </si>
  <si>
    <t>https://drive.google.com/open?id=1bpYmI-ZG56HSW0kIz06GJhDhSGSK7L3W</t>
  </si>
  <si>
    <t>Random code changes</t>
  </si>
  <si>
    <t>dahal.codecraft@gmail.com</t>
  </si>
  <si>
    <t>Anurag Dahal</t>
  </si>
  <si>
    <t>https://github.com/AnuragDahal/fyle-interview-intern-backend</t>
  </si>
  <si>
    <t>https://drive.google.com/open?id=1pGk9pFmFp0NhTEzo-MPUQ5qJ0_1_bvuG</t>
  </si>
  <si>
    <t xml:space="preserve">4 days 4-5 hours a day </t>
  </si>
  <si>
    <t>https://drive.google.com/open?id=19-62LribG9qZxVZ_C3IYhic6dbguuZVx</t>
  </si>
  <si>
    <t>IOE PURWANCHAL CAMPUS, Dharan</t>
  </si>
  <si>
    <t>https://drive.google.com/open?id=1j-EEHIhXjDRZ3RLpsYnY5HRxuMjh5xp9</t>
  </si>
  <si>
    <t>I have flexible clases from 10-5 besides these I can give 6-8 hours a day.</t>
  </si>
  <si>
    <t>msratofficial@gmail.com</t>
  </si>
  <si>
    <t>Sreerag M</t>
  </si>
  <si>
    <t>https://github.com/sreeragm0483/fyle-interview-intern-backend</t>
  </si>
  <si>
    <t>https://drive.google.com/open?id=1xLX_TmN5WJAoA-73HRxtZfFiMi26xEP6</t>
  </si>
  <si>
    <t>https://drive.google.com/open?id=1zvcjDJ945RsQ_VYBhwXbiL0cL4h-hZfT</t>
  </si>
  <si>
    <t>Rajiv Gandhi Institute Of Technology Kottayam</t>
  </si>
  <si>
    <t>https://drive.google.com/open?id=1B2JnDsjQBOXO9a_HsLxFWQLqbNP9bf-c</t>
  </si>
  <si>
    <t>https://fylein.slack.com/archives/C04EG0GG4Q3/p1715955001900839</t>
  </si>
  <si>
    <t>yash114bansal@gmail.com</t>
  </si>
  <si>
    <t>Yash Bansal</t>
  </si>
  <si>
    <t>https://github.com/Yash114Bansal/fyle-interview-intern-backend</t>
  </si>
  <si>
    <t>https://drive.google.com/open?id=1PfNgdevORvDCXlbcFdHy2IxuT6xjNx7F</t>
  </si>
  <si>
    <t>https://drive.google.com/open?id=1_66bJHeDBK4-KnsqQ1x4UL4_DABgdp59</t>
  </si>
  <si>
    <t>Ajay Kumar Garg Engineering College, Ghaziabad</t>
  </si>
  <si>
    <t>https://drive.google.com/open?id=1NlNeRmBLibDKgiCMssT6ERT_gFm-Gu4D</t>
  </si>
  <si>
    <t>jpnreddy25@gmail.com</t>
  </si>
  <si>
    <t>Jay Prakash Narayan Reddy</t>
  </si>
  <si>
    <t>https://github.com/jayprakash25/Fyle-Intern-Project.git</t>
  </si>
  <si>
    <t>https://drive.google.com/open?id=1aU5QepuS-zwb9nNIvvHblZW19qomO4CS</t>
  </si>
  <si>
    <t>https://drive.google.com/open?id=1gxfTLHw9ld4mJnaZ7Qastn3qMtBZOCdO</t>
  </si>
  <si>
    <t>CMR ENGINEERING COLLEGE</t>
  </si>
  <si>
    <t>https://drive.google.com/open?id=1BMcifIQtO694IYgA88I1qevTJIDiHM-c</t>
  </si>
  <si>
    <t>Certainly, I can accommodate that. I will be available with a 15-day gap in July for my semester exams and a week off in June for mid-term exams. I will also be working overnight during mid-term exams to stay on top of my work.</t>
  </si>
  <si>
    <t>veersinghmau@gmail.com</t>
  </si>
  <si>
    <t>Dharmveer Singh</t>
  </si>
  <si>
    <t>https://github.com/dveersingh/fyle-interview-intern-backend</t>
  </si>
  <si>
    <t>https://drive.google.com/open?id=17Z2CJS-GO4poU_2n6MbWHwio2TAeQs9z</t>
  </si>
  <si>
    <t xml:space="preserve">12 hours to understand and adding endpoints and i take help from Google </t>
  </si>
  <si>
    <t>https://drive.google.com/open?id=1rlQYE568nctWL8RlPPfZrpkuWtLY0uCW</t>
  </si>
  <si>
    <t xml:space="preserve">galgotias University </t>
  </si>
  <si>
    <t>https://drive.google.com/open?id=1jbdm-FJSFOvZRnOnVRjYM7OgVxK-t3U1</t>
  </si>
  <si>
    <t>adnan.shaikh166@mit.asia</t>
  </si>
  <si>
    <t>Shaikh Adnan</t>
  </si>
  <si>
    <t>https://github.com/Sha1kh4/fyle-interview-intern-backend</t>
  </si>
  <si>
    <t>https://drive.google.com/open?id=11_jELCJXZC1eouapdDyw7mH_e_0vm0g4</t>
  </si>
  <si>
    <t>https://drive.google.com/open?id=1cwU0n2ZMSjY50qCfqe-oHa3ew3JW9W0E</t>
  </si>
  <si>
    <t>Marathwada Insitute of Technology</t>
  </si>
  <si>
    <t>https://drive.google.com/open?id=13za-ieSG3jHoD7SxsRJ7W9ROMwX1teuZ</t>
  </si>
  <si>
    <t>nipunkhattri321@gmail.com</t>
  </si>
  <si>
    <t>Nipun khatri</t>
  </si>
  <si>
    <t>https://github.com/Nipunkhattri/fyle-interview-intern-backend</t>
  </si>
  <si>
    <t>https://drive.google.com/open?id=13rbGIeI2TyD_rVUoxyJWfM28gByoblX6</t>
  </si>
  <si>
    <t>https://drive.google.com/open?id=1UyY_rrTKrKNKyqQFWs3a4XLj8KOY5zq4</t>
  </si>
  <si>
    <t>JSS Academy of Technical Education Noida</t>
  </si>
  <si>
    <t>https://drive.google.com/open?id=1V4-9cf8qyhzgQpALriGZHBhTCmGUxdqa</t>
  </si>
  <si>
    <t xml:space="preserve">In next month I will be having semester exam so currently I will be giving 4 hrs daily after exams I will be available for full time </t>
  </si>
  <si>
    <t>bisrajat123@gmail.com</t>
  </si>
  <si>
    <t xml:space="preserve">Rajat bisht </t>
  </si>
  <si>
    <t>https://github.com/Rajatbisht12/fyle-interview-intern-backend/tree/main</t>
  </si>
  <si>
    <t>https://drive.google.com/open?id=1xEXxs8tMN-jtF8nqSCbQDCA0-hESpktf</t>
  </si>
  <si>
    <t>https://drive.google.com/open?id=1E5CGJPgRBroOUkcifBBrt-1o_ccXQhGr</t>
  </si>
  <si>
    <t xml:space="preserve">University of petroleum and energy studies </t>
  </si>
  <si>
    <t>https://drive.google.com/open?id=1GyAJljqaxVjhDw3kqJsAKh4f9BU0ozAA</t>
  </si>
  <si>
    <t>nmaurya.engineer@gmail.com</t>
  </si>
  <si>
    <t>https://github.com/Narendrr/fyle-interview-intern-backend</t>
  </si>
  <si>
    <t>https://drive.google.com/open?id=1UQabJs6DI1WMOzsyAtxUdJMl-XOVHfJj</t>
  </si>
  <si>
    <t>https://drive.google.com/open?id=1UZsNV3lM4kW4xlcRxDYywnufpAKML3O3</t>
  </si>
  <si>
    <t>Graphic Era Deemed to be University</t>
  </si>
  <si>
    <t>https://drive.google.com/open?id=1MGgHyl1HQsDUDHAftLiF0_9MTniKLCSE</t>
  </si>
  <si>
    <t xml:space="preserve">Changed tests, failing tests </t>
  </si>
  <si>
    <t>kchinnareddy2016@gmail.com</t>
  </si>
  <si>
    <t>Venkata Surya Ayyappa Reddy Karri</t>
  </si>
  <si>
    <t>https://github.com/Ayyappa44488/backend-task</t>
  </si>
  <si>
    <t>https://drive.google.com/open?id=1KVQkBG2DFiI6nW18NlOnD3-JHxXYAF99</t>
  </si>
  <si>
    <t>https://drive.google.com/open?id=1NFnwcfvMZhGWJWpa2pOtNrKaZc2ljrL4</t>
  </si>
  <si>
    <t>SRKR Engineering College</t>
  </si>
  <si>
    <t>https://drive.google.com/open?id=1J0bEATNCSOPNd4ldpSyPRLjMDTO48U-5</t>
  </si>
  <si>
    <t>https://fylein.slack.com/archives/C04EG0GG4Q3/p1715958056108229</t>
  </si>
  <si>
    <t>rohitas@iitbhilai.ac.in</t>
  </si>
  <si>
    <t>Rohit Ashwani</t>
  </si>
  <si>
    <t>https://github.com/rohitashwani1/fyle-interview-intern-backend.git</t>
  </si>
  <si>
    <t>https://drive.google.com/open?id=1SRMc1tQMrR-61J9Vt3DnEsIqG2fUShYE</t>
  </si>
  <si>
    <t>https://drive.google.com/open?id=1G4_yCD1Fg0iG-icRm0FdS2eB3VDpcYR6</t>
  </si>
  <si>
    <t>https://drive.google.com/open?id=1OsYc998i1V-TgkidF8Rz2Em2gkKCqXW8</t>
  </si>
  <si>
    <t>himanshu22500@gmail.com</t>
  </si>
  <si>
    <t>Himanshu Mishra</t>
  </si>
  <si>
    <t>https://github.com/himanshu22500/fyle-interview-intern-backend?tab=readme-ov-file</t>
  </si>
  <si>
    <t>https://drive.google.com/open?id=1KvIunFanHC7ggIuB61JgtOSvuC5tCdRv</t>
  </si>
  <si>
    <t>https://drive.google.com/open?id=1Mc4utTlJAjHLYGGIqafzUwXvPl4EtVh3</t>
  </si>
  <si>
    <t>University Of Lucknow</t>
  </si>
  <si>
    <t>https://drive.google.com/open?id=1G9vUjIV_Is8dsoQIu-ZYWaxmGSKexG7Y</t>
  </si>
  <si>
    <t>https://fylein.slack.com/archives/C04EG0GG4Q3/p1715958489582579</t>
  </si>
  <si>
    <t>harishankar2k3@gmail.com</t>
  </si>
  <si>
    <t>Harishankar Manoj</t>
  </si>
  <si>
    <t>https://github.com/Hari2k3/fyle-interview-intern-backend</t>
  </si>
  <si>
    <t>https://drive.google.com/open?id=1BP1QurmX71mHNwnGLGRlIUlEju76TmWb</t>
  </si>
  <si>
    <t>https://drive.google.com/open?id=1b5dXCc95wjhHw9GbY-Ekp62DowkT70_3</t>
  </si>
  <si>
    <t>College of Engineering Trivandrum</t>
  </si>
  <si>
    <t>https://drive.google.com/open?id=1S71MHttckbqFNhYJjYPu97GNAeYJm8SJ</t>
  </si>
  <si>
    <t>I am a student and have to attend classes but i believe that I could manage the given work.</t>
  </si>
  <si>
    <t>renurahulbhati@gmail.com</t>
  </si>
  <si>
    <t>Renu Rahul Bhati</t>
  </si>
  <si>
    <t>https://github.com/RenuBhati/fyle-interview-intern-backend</t>
  </si>
  <si>
    <t>https://drive.google.com/open?id=18iV06xVRcjAqpCmgqF4nwI1SJHsYuOYy</t>
  </si>
  <si>
    <t>https://drive.google.com/open?id=1kN_mcyI76RORwDllzX6ZBcmOdfBsGDBK</t>
  </si>
  <si>
    <t>Liverpool John Moores University</t>
  </si>
  <si>
    <t>https://drive.google.com/open?id=1cDdnIeZ2o2lsg9oOWKCuNMe_llKJ0lHk</t>
  </si>
  <si>
    <t>https://fylein.slack.com/archives/C04EG0GG4Q3/p1715958785294029</t>
  </si>
  <si>
    <t>lobojeanz@gmail.com</t>
  </si>
  <si>
    <t>Jean Lobo</t>
  </si>
  <si>
    <t>https://github.com/JeanLobo1/fyle_python_intern</t>
  </si>
  <si>
    <t>https://drive.google.com/open?id=16MOxh3c2T2HS07PSLmRSQvEXKy3p7RSL</t>
  </si>
  <si>
    <t>10-11</t>
  </si>
  <si>
    <t>https://drive.google.com/open?id=1zn0olTurr-wPLAAfs6sAMPSuDoFVHuje</t>
  </si>
  <si>
    <t>Government Engineering College Kushalnagar</t>
  </si>
  <si>
    <t>https://drive.google.com/open?id=1wXlMU9tjXDOhz7QJOPDAYYGRtqlZNi_m</t>
  </si>
  <si>
    <t>shashwatm2001@gmail.com</t>
  </si>
  <si>
    <t>Shashwat</t>
  </si>
  <si>
    <t>https://github.com/Shashwat0205/fyle-interview-intern-backend-main.git</t>
  </si>
  <si>
    <t>https://drive.google.com/open?id=1F8m3JdFTfKZrbmj3fa1Wn7MfrnOTlJeI</t>
  </si>
  <si>
    <t>https://drive.google.com/open?id=1orz3Nz3V2fnnCm7LoNfKpqOvR68xPqdJ</t>
  </si>
  <si>
    <t>Vellore Institute of Technology</t>
  </si>
  <si>
    <t>https://drive.google.com/open?id=1kCKsumx81vCBbaSmdmujw1bcBxsgxFf2</t>
  </si>
  <si>
    <t>nabanichowdhury@gmail.com</t>
  </si>
  <si>
    <t>Nabani Chowdhury</t>
  </si>
  <si>
    <t>https://github.com/nabanichowdhury/Fyle-Assignment</t>
  </si>
  <si>
    <t>https://drive.google.com/open?id=18v7BtH8_iCSr11xaGX32hsGRYxhoqhiJ</t>
  </si>
  <si>
    <t>https://drive.google.com/open?id=1XxRuJ4LSn7KEd5-GyDDDf5u0VBmbBiGJ</t>
  </si>
  <si>
    <t>Netaji Subhas University Of Technology,New Delhi</t>
  </si>
  <si>
    <t>https://drive.google.com/open?id=1ADSn1_6uf-lI0bHiaDreLlYdFWAJdVOn</t>
  </si>
  <si>
    <t>Tests are changed</t>
  </si>
  <si>
    <t>jsharma7869@gmail.com</t>
  </si>
  <si>
    <t>Jayesh Sharma</t>
  </si>
  <si>
    <t>https://github.com/jayesh212/backend-intern-assignment</t>
  </si>
  <si>
    <t>https://drive.google.com/open?id=1oGFaFqdyAcQZSi6TxJz0QyCAmEtKJMxo</t>
  </si>
  <si>
    <t>https://drive.google.com/open?id=1G48aXWR_3qvL7xkA8xgKVBnhxXtBf2QM</t>
  </si>
  <si>
    <t>Indian Institute of Information Technology Design and Manufacturing, Kurnool</t>
  </si>
  <si>
    <t>https://drive.google.com/open?id=1G-ePwSmcIi03XGNyDjJkwG36IZZvRJEm</t>
  </si>
  <si>
    <t>https://fylein.slack.com/archives/C04EG0GG4Q3/p1716282564981479</t>
  </si>
  <si>
    <t>Nayashapr22@gmail.com</t>
  </si>
  <si>
    <t>https://github.com/NayashaPrakash/fyle-interview-intern-backend/</t>
  </si>
  <si>
    <t>https://drive.google.com/open?id=1jVAMj37wyMTAw8gUCWoJouaLeJ_Ij08W</t>
  </si>
  <si>
    <t>https://drive.google.com/open?id=1KeZOljjEmkAOkBgdW6JysLQDceyhwLK3</t>
  </si>
  <si>
    <t>https://drive.google.com/open?id=1fUFidHuo77ttRT4-l9hC_HoBhpRfsIq4</t>
  </si>
  <si>
    <t>Applied before in April</t>
  </si>
  <si>
    <t>22f1000698@ds.study.iitm.ac.in</t>
  </si>
  <si>
    <t>https://drive.google.com/open?id=1fx1i5oy2qAMGwUj-VEwyxNfbnFDTAtNh</t>
  </si>
  <si>
    <t>https://drive.google.com/open?id=1Q9Q-KojuqN5A2hZ7ENLCcCT1xvhy-Qie</t>
  </si>
  <si>
    <t>https://drive.google.com/open?id=1RjOWM1e8VFu4cxxRzypChPThgDkgyeMd</t>
  </si>
  <si>
    <t>saisatvik100@gmail.com</t>
  </si>
  <si>
    <t>S Sai Satvik</t>
  </si>
  <si>
    <t>https://github.com/SSaiSatvik/fyle-interview-intern-backend/tree/main</t>
  </si>
  <si>
    <t>https://drive.google.com/open?id=1iSJSFwPWAUdfjUF7XdeGDCjEQOVKJh6A</t>
  </si>
  <si>
    <t>https://drive.google.com/open?id=1p5lAIJcQxDuUw9utrBaxI2XD-PINKn7y</t>
  </si>
  <si>
    <t>IIIT HYDERABAD</t>
  </si>
  <si>
    <t>https://drive.google.com/open?id=1nw4oGERhcG7c9uk28yYM9j3lf34nr2sP</t>
  </si>
  <si>
    <t>https://fylein.slack.com/archives/C04EG0GG4Q3/p1716287412747869</t>
  </si>
  <si>
    <t>anmolmehla4@gmail.com</t>
  </si>
  <si>
    <t>Anmol Mehla</t>
  </si>
  <si>
    <t>https://github.com/Ak-Sat09/FlyeAssigment/tree/main</t>
  </si>
  <si>
    <t>https://drive.google.com/open?id=1NHdSm2NsHPm0xuBnVOfcjlDVIJWD9_SF</t>
  </si>
  <si>
    <t>https://drive.google.com/open?id=1uwH0yUFwM1tCkad2dazGjGKcYxTF4VQB</t>
  </si>
  <si>
    <t>Dav pg College</t>
  </si>
  <si>
    <t>https://drive.google.com/open?id=1-H6AnBuOcJ0p65VeMSecvpzq9NflWOH3</t>
  </si>
  <si>
    <t>Frontend assignment</t>
  </si>
  <si>
    <t>yaswanthkosuru999@gmail.com</t>
  </si>
  <si>
    <t>Yaswanth</t>
  </si>
  <si>
    <t>https://github.com/yaswanthkosuru/fyle-interview-intern-backend</t>
  </si>
  <si>
    <t>https://drive.google.com/open?id=1i2sC_psL7DzHYS_WoPFZlR-UNGmDAHOF</t>
  </si>
  <si>
    <t>https://drive.google.com/open?id=1MbOvhmfNAJYpXvtm6fb4k6qbGKRyb5FY</t>
  </si>
  <si>
    <t>SRKR engineering college</t>
  </si>
  <si>
    <t>https://drive.google.com/open?id=1pudeweOhvi_Am0Hv0U7CMRQBZTpqk__l</t>
  </si>
  <si>
    <t>Failing tests, changed tests to get 94%</t>
  </si>
  <si>
    <t>shachitanandk@gmail.com</t>
  </si>
  <si>
    <t>Sachita Nand</t>
  </si>
  <si>
    <t>https://github.com/Sachita007/fyle-interview-intern-backend</t>
  </si>
  <si>
    <t>https://drive.google.com/open?id=1JepJAe1bRQ188IbMqmgNJlMmsjEDVoJy</t>
  </si>
  <si>
    <t>https://drive.google.com/open?id=1EVOe-2B-YwWxqCLa6za6vHe5RgXZ2v8N</t>
  </si>
  <si>
    <t>Maharaja Agrasen Institute Of Technology(MAIT)</t>
  </si>
  <si>
    <t>https://drive.google.com/open?id=1rWLlu-l0Q6cEQXrz5uiM-ttHoohqfn2T</t>
  </si>
  <si>
    <t>aadityamahanta07@gmail.com</t>
  </si>
  <si>
    <t>Aaditya Mahanta</t>
  </si>
  <si>
    <t>https://github.com/aditansh/fyle-interview-intern-backend</t>
  </si>
  <si>
    <t>https://drive.google.com/open?id=1XmOVoms0NWjOBwqQPhJA_0JHYH4XRmkL</t>
  </si>
  <si>
    <t>https://drive.google.com/open?id=1gID0CxjLDyYYcv9mLGOnZkqUnQC28cDW</t>
  </si>
  <si>
    <t>Vellore Institute of Technology, Velloew</t>
  </si>
  <si>
    <t>https://drive.google.com/open?id=1YQnzkPcyTR0FjMVOXs827d3vzPsbagA7</t>
  </si>
  <si>
    <t>https://fylein.slack.com/archives/C04EG0GG4Q3/p1716290872242959</t>
  </si>
  <si>
    <t>ojasvideepak08@gmail.com</t>
  </si>
  <si>
    <t>Ojasvi Deepak Sharma</t>
  </si>
  <si>
    <t>https://github.com/CptZO/fyle-interview-intern-backend</t>
  </si>
  <si>
    <t>https://drive.google.com/open?id=15V_rcHiYsr11-T8JAXJgerXTsgWplIFd</t>
  </si>
  <si>
    <t>https://drive.google.com/open?id=1h8vGBFvX4VxeW_hlV0b9WR_h_9UYwPos</t>
  </si>
  <si>
    <t>https://drive.google.com/open?id=1h4fB5Av9eG8b-j6xH2xyHv3pcU6n4Hgg</t>
  </si>
  <si>
    <t>https://fylein.slack.com/archives/C04EG0GG4Q3/p1716292491705219</t>
  </si>
  <si>
    <t>0arunabh30@gmail.com</t>
  </si>
  <si>
    <t xml:space="preserve">Arunabh Banerjee </t>
  </si>
  <si>
    <t>https://github.com/cagnusmarlsen/fyle-interview-intern-backend</t>
  </si>
  <si>
    <t>https://drive.google.com/open?id=1wRVbKNG8Bf1fhz9CNv226xw9NhOpqgcs</t>
  </si>
  <si>
    <t>https://drive.google.com/open?id=1VlzjzJNfEdFnBFajZ2krYNJ4YQlYh-Xe</t>
  </si>
  <si>
    <t xml:space="preserve">Rungta College of Engineering and Technology, Bhilai </t>
  </si>
  <si>
    <t>https://drive.google.com/open?id=1oQ1GrdlcuIazDq4CenyYlyl3ha2UBcAf</t>
  </si>
  <si>
    <t>https://fylein.slack.com/archives/C04EG0GG4Q3/p1716292802459819</t>
  </si>
  <si>
    <t xml:space="preserve">send FE </t>
  </si>
  <si>
    <t>sidharthjainj25@gmail.com</t>
  </si>
  <si>
    <t>Sidharth Jain</t>
  </si>
  <si>
    <t>https://github.com/si-dh-ar-th/fyle-interview-intern-backend</t>
  </si>
  <si>
    <t>https://drive.google.com/open?id=1jIu0IWHm1HDSA-vXIo3dvGiq2l3Ho2y8</t>
  </si>
  <si>
    <t>12-14</t>
  </si>
  <si>
    <t>https://drive.google.com/open?id=1nVid-D3nX2CIrZ2uY9b6mmtC23QakeP-</t>
  </si>
  <si>
    <t>https://drive.google.com/open?id=1KiOqElBHX4aKhgLN_CKN0owPuo_yLpZT</t>
  </si>
  <si>
    <t>https://fylein.slack.com/archives/C04EG0GG4Q3/p1716293407796889</t>
  </si>
  <si>
    <t>cshekharmshr2407@gmail.com</t>
  </si>
  <si>
    <t>Chandra Shekhar</t>
  </si>
  <si>
    <t>https://github.com/cs-mshr/fyle</t>
  </si>
  <si>
    <t>https://drive.google.com/open?id=142aimrHRYb9nMr6aFMhHoUl8wpE9muA1</t>
  </si>
  <si>
    <t>https://drive.google.com/open?id=1FlYqMMMYpSfGH6L70twUJLo74XmAQ9u3</t>
  </si>
  <si>
    <t>https://drive.google.com/open?id=12yVeOgzxAtjeOtqSalMqvj6i9be5h_yB</t>
  </si>
  <si>
    <t>Copied, has commits from other folks</t>
  </si>
  <si>
    <t>https://github.com/birdiegyal/fyle-interview-intern-backend.git</t>
  </si>
  <si>
    <t>https://drive.google.com/open?id=1aOlGB5j4sAZ07OVVZwbYVlmjmiE2atST</t>
  </si>
  <si>
    <t>ive completed this task a month ago but at that time i was not considered as a good fit for some unknown reason.</t>
  </si>
  <si>
    <t>https://drive.google.com/open?id=1OXhqW_ufEku5VTE6c1B7n7XPxnYMT1-R</t>
  </si>
  <si>
    <t>St Vincent Pallotti College of Engineering and Technology</t>
  </si>
  <si>
    <t>https://drive.google.com/open?id=1EA51fgAUGqN7BxWLPca7ZuJOS3PCgIaF</t>
  </si>
  <si>
    <t>Reapplication</t>
  </si>
  <si>
    <t>rachitavya@gmail.com</t>
  </si>
  <si>
    <t>Rachitavya Sharma</t>
  </si>
  <si>
    <t>https://github.com/rachitavya</t>
  </si>
  <si>
    <t>https://drive.google.com/open?id=1A78iiHqNUiiE6uV2NLIQi0a09rW-YO_A</t>
  </si>
  <si>
    <t>https://drive.google.com/open?id=1r1uxmql8wV9VKK29JTIb_bok0ZPLfHWL</t>
  </si>
  <si>
    <t>KIET Group of Institutions</t>
  </si>
  <si>
    <t>https://drive.google.com/open?id=1O8IQrV8LYB54K19nGohF2z_TSlCxuvWz</t>
  </si>
  <si>
    <t>https://fylein.slack.com/archives/C04EG0GG4Q3/p1716822768572529?thread_ts=1716822612.723139&amp;cid=C04EG0GG4Q3</t>
  </si>
  <si>
    <t>202152303@iiitvadodara.ac.in</t>
  </si>
  <si>
    <t>Amit Kumar</t>
  </si>
  <si>
    <t>https://github.com/amitkumar590/fyle-interview-intern-backend</t>
  </si>
  <si>
    <t>https://drive.google.com/open?id=1RDJxWTJgY0XIm9YFE_jzIdYYF8WnKXaT</t>
  </si>
  <si>
    <t>https://drive.google.com/open?id=1RlhrIRvgnGx39cykySC8sCZVAaZylmvA</t>
  </si>
  <si>
    <t>Indian Institute of Information Technology, Vadodara</t>
  </si>
  <si>
    <t>https://drive.google.com/open?id=1pjTrN2tWyiYoo51b3xQS0qYoXwGbszB7</t>
  </si>
  <si>
    <t>Very hacky assignment + changed tests</t>
  </si>
  <si>
    <t>202151145@iiitvadodara.ac.in</t>
  </si>
  <si>
    <t>Shilpi Giri</t>
  </si>
  <si>
    <t>https://github.com/Shilpi-droid/fyle-interview-intern-backend</t>
  </si>
  <si>
    <t>https://drive.google.com/open?id=1XKCFsk3_CV0bcjrq7RDB6l5oWXUzr7m9</t>
  </si>
  <si>
    <t>https://drive.google.com/open?id=1y9IyyYKmmtUOSYPkYe4nbYINWxPr2A4e</t>
  </si>
  <si>
    <t>IIIT Vadodara</t>
  </si>
  <si>
    <t>https://drive.google.com/open?id=1aefmQ1SlYLE7ARZexX-wRg4vc--6YuTg</t>
  </si>
  <si>
    <t>chaudharykapil8279@gmail.com</t>
  </si>
  <si>
    <t>Kapil Chaudhary</t>
  </si>
  <si>
    <t>https://github.com/chaudharykapil/fyle-interview-intern-backend</t>
  </si>
  <si>
    <t>https://drive.google.com/open?id=1VIlaKm9A2EIMiDvZ8dUzMWta19Ah4meA</t>
  </si>
  <si>
    <t>https://drive.google.com/open?id=1BCX9Tj1ZjiCVkcV9Xl848gt_uW3MAy5n</t>
  </si>
  <si>
    <t>https://drive.google.com/open?id=1chNJBO_C2zcY_UUIeCfX0LFEn25RnD9M</t>
  </si>
  <si>
    <t>Wrong API implementation</t>
  </si>
  <si>
    <t>arunarofficial00@gmail.com</t>
  </si>
  <si>
    <t>Arun  A R</t>
  </si>
  <si>
    <t>https://github.com/arunar1/fyle-interview-intern-backend</t>
  </si>
  <si>
    <t>https://drive.google.com/open?id=1OCa6s9Gtz3TESiW60GLwhSqmkFJIGzQD</t>
  </si>
  <si>
    <t>https://drive.google.com/open?id=1jrPHjJbuVPXQilJM6Ilj8rjIHq9edvjK</t>
  </si>
  <si>
    <t>Govt. Rajiv Gandhi Institute of Technology, Kottayam</t>
  </si>
  <si>
    <t>https://drive.google.com/open?id=1bFmE3cVPcvUFIP2eSoeZEucgE3XQoV1W</t>
  </si>
  <si>
    <t>https://fylein.slack.com/archives/C04EG0GG4Q3/p1716815741107359?thread_ts=1716815398.939549&amp;cid=C04EG0GG4Q3</t>
  </si>
  <si>
    <t>maazk10b2420@gmail.com</t>
  </si>
  <si>
    <t>https://drive.google.com/open?id=1bxrCQp_K2cgda-OUm1cUqr3FlfzTbYnz</t>
  </si>
  <si>
    <t>2 days</t>
  </si>
  <si>
    <t>https://drive.google.com/open?id=1GIATMN00NlcITBRFIq1yS6Y4ti8soL_e</t>
  </si>
  <si>
    <t>https://drive.google.com/open?id=1kxqZdvIIwyPrRdGMev3RythHrlkH2h9d</t>
  </si>
  <si>
    <t>Copied</t>
  </si>
  <si>
    <t>athgupta2005@gmail.com</t>
  </si>
  <si>
    <t>Atharva Gupta</t>
  </si>
  <si>
    <t>https://github.com/gupta-atharva/fyle-interview-intern-backend</t>
  </si>
  <si>
    <t>https://drive.google.com/open?id=1tATSfD9dqXaCcYALHjBIQrNngC81Z-2e</t>
  </si>
  <si>
    <t>https://drive.google.com/open?id=1fZXhQKNW0VfRdQPerhtGV-yNAFU-QVoa</t>
  </si>
  <si>
    <t>IIT Roorkee</t>
  </si>
  <si>
    <t>https://drive.google.com/open?id=1T8m1-nkkAeRgYhkR0Vo4Jg2F6klZeaGL</t>
  </si>
  <si>
    <t>kalambkar26@gmail.com</t>
  </si>
  <si>
    <t>Aditya Vijay Kalambkar</t>
  </si>
  <si>
    <t>https://github.com/WitcherAdi26/fyle-interview-intern-backend</t>
  </si>
  <si>
    <t>https://drive.google.com/open?id=1AIY01wCdRIFBWG-ioTZsFScXpAGTyiv-</t>
  </si>
  <si>
    <t>It took me 48 hours to complete the assignment because I am more comfortable with JavaScript. So, while working on the assignment, I was also learning new concepts simultaneously.</t>
  </si>
  <si>
    <t>https://drive.google.com/open?id=1qyGhiqrpEXDBHo9IFxLUXPdB4SpgTPnR</t>
  </si>
  <si>
    <t>Indian Institute of Information Technology, Pune (IIIT Pune)</t>
  </si>
  <si>
    <t>https://drive.google.com/open?id=1wOzpMfKzp0J3AZsa_E092WR-hTaSxgdO</t>
  </si>
  <si>
    <t>Actual coverage low, has commented tests</t>
  </si>
  <si>
    <t>durgeshmehar2002@gmail.com</t>
  </si>
  <si>
    <t>Durgesh Mukunda Mehar</t>
  </si>
  <si>
    <t>https://github.com/durgeshmehar/fyle-interview-intern-backend</t>
  </si>
  <si>
    <t>https://drive.google.com/open?id=1XFvhxzBiV7ZCgJanmCX-4Y6RveTyHkyQ</t>
  </si>
  <si>
    <t>https://drive.google.com/open?id=18GTP3beYM88UhU6NddpmbVAU_xpRwrYO</t>
  </si>
  <si>
    <t>DY Patil college of engineering akurdi pune</t>
  </si>
  <si>
    <t>https://drive.google.com/open?id=19KPEcEaI0XJdec0TJ3OA-2BBRsjxsW9Y</t>
  </si>
  <si>
    <t>tharun25kumar@gmail.com</t>
  </si>
  <si>
    <t>THARUN KUMAR S</t>
  </si>
  <si>
    <t>https://github.com/403Tharun/fyle-interview-intern-backend</t>
  </si>
  <si>
    <t>https://drive.google.com/open?id=1vwdcGTSDIX-W_lbnzs2kWzO_8eBVf2mb</t>
  </si>
  <si>
    <t>https://drive.google.com/open?id=1eUTsTFbybvzKfREbKfPCrGmMIsHmJjI3</t>
  </si>
  <si>
    <t xml:space="preserve">COIMBATORE INSTITUTE OF TECHNOLOGY </t>
  </si>
  <si>
    <t>https://drive.google.com/open?id=1B094U9WlSFiQrCZHAONl_7tiUbH4Tojf</t>
  </si>
  <si>
    <t>mesrivastava.piyush@gmail.com</t>
  </si>
  <si>
    <t>PIYUSH KUMAR SRIVASTAV</t>
  </si>
  <si>
    <t>https://github.com/Piyush-Pegasus/fyle-interview-intern-backend.git</t>
  </si>
  <si>
    <t>https://drive.google.com/open?id=18eYbLT2PF3DW6z0ad9eXws1cbHhkGmRT</t>
  </si>
  <si>
    <t>20 hours</t>
  </si>
  <si>
    <t>https://drive.google.com/open?id=1RUoiTb3G6u56bROL4Ig9FKuHYkG2fo0W</t>
  </si>
  <si>
    <t>IIIT SONEPAT</t>
  </si>
  <si>
    <t>https://drive.google.com/open?id=1reXKDRTAl5jjDawEFD0wEX27u6QWXq0c</t>
  </si>
  <si>
    <t>`</t>
  </si>
  <si>
    <t>Stage</t>
  </si>
  <si>
    <t>Helper</t>
  </si>
  <si>
    <t>Number</t>
  </si>
  <si>
    <t>Conversion rate</t>
  </si>
  <si>
    <t>Assignment submission</t>
  </si>
  <si>
    <t>Interview</t>
  </si>
  <si>
    <t>Hired</t>
  </si>
  <si>
    <t>Interested folks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</si>
</sst>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u/>
      <color rgb="FF1155CC"/>
      <name val="Arial"/>
    </font>
    <font>
      <i/>
      <u/>
      <color rgb="FF0000FF"/>
    </font>
    <font>
      <u/>
      <color rgb="FF0000FF"/>
    </font>
    <font>
      <sz val="10.0"/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" numFmtId="2" xfId="0" applyFont="1" applyNumberFormat="1"/>
    <xf borderId="0" fillId="3" fontId="12" numFmtId="0" xfId="0" applyAlignment="1" applyFill="1" applyFont="1">
      <alignment horizontal="left"/>
    </xf>
    <xf borderId="0" fillId="3" fontId="12" numFmtId="0" xfId="0" applyAlignment="1" applyFont="1">
      <alignment horizontal="left" readingOrder="0"/>
    </xf>
    <xf borderId="0" fillId="0" fontId="12" numFmtId="0" xfId="0" applyFont="1"/>
    <xf borderId="0" fillId="0" fontId="11" numFmtId="0" xfId="0" applyAlignment="1" applyFont="1">
      <alignment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fylein.slack.com/archives/C04EG0GG4Q3/p1705552092715819?thread_ts=1705551514.126009&amp;cid=C04EG0GG4Q3" TargetMode="External"/><Relationship Id="rId194" Type="http://schemas.openxmlformats.org/officeDocument/2006/relationships/hyperlink" Target="https://drive.google.com/open?id=13pGN9VC_oKVlOhigOtVKlwfScw_XrbZG" TargetMode="External"/><Relationship Id="rId193" Type="http://schemas.openxmlformats.org/officeDocument/2006/relationships/hyperlink" Target="https://drive.google.com/open?id=1uTwgDu89TeFFnLb1To8MauqDDD2Wt2AW" TargetMode="External"/><Relationship Id="rId192" Type="http://schemas.openxmlformats.org/officeDocument/2006/relationships/hyperlink" Target="https://drive.google.com/open?id=1nv5FiNb5UOE-aflOXeRcppNDGPG_ZCP2" TargetMode="External"/><Relationship Id="rId191" Type="http://schemas.openxmlformats.org/officeDocument/2006/relationships/hyperlink" Target="https://github.com/ankur2129/fyle-interview-intern-backen" TargetMode="External"/><Relationship Id="rId187" Type="http://schemas.openxmlformats.org/officeDocument/2006/relationships/hyperlink" Target="https://drive.google.com/open?id=1Mr_VbM8iUeaLH7O8zWFYCGeBeIv-eDbA" TargetMode="External"/><Relationship Id="rId186" Type="http://schemas.openxmlformats.org/officeDocument/2006/relationships/hyperlink" Target="https://github.com/Rajarshi12321/fyle-interview-intern-backend" TargetMode="External"/><Relationship Id="rId185" Type="http://schemas.openxmlformats.org/officeDocument/2006/relationships/hyperlink" Target="https://fylein.slack.com/archives/C04EG0GG4Q3/p1705415984710669?thread_ts=1705415229.976019&amp;cid=C04EG0GG4Q3" TargetMode="External"/><Relationship Id="rId184" Type="http://schemas.openxmlformats.org/officeDocument/2006/relationships/hyperlink" Target="https://drive.google.com/open?id=1CH959Z0ozkkTYRgZyThVmcrj57sdvHkr" TargetMode="External"/><Relationship Id="rId189" Type="http://schemas.openxmlformats.org/officeDocument/2006/relationships/hyperlink" Target="https://drive.google.com/open?id=1frIrth09UskAZ1qj-skZ3Jtpwvys7cUp" TargetMode="External"/><Relationship Id="rId188" Type="http://schemas.openxmlformats.org/officeDocument/2006/relationships/hyperlink" Target="https://drive.google.com/open?id=16_4Za3RNIzR4h4qqcZ1W4Up9zUxhcvGW" TargetMode="External"/><Relationship Id="rId183" Type="http://schemas.openxmlformats.org/officeDocument/2006/relationships/hyperlink" Target="https://drive.google.com/open?id=1gD9FMAFVMCuhFCDQVRVXfRuKJddEKsyj" TargetMode="External"/><Relationship Id="rId182" Type="http://schemas.openxmlformats.org/officeDocument/2006/relationships/hyperlink" Target="https://drive.google.com/open?id=1cKL1xppn-nK-3LpmbnNq7ZUAjWfNsfIb" TargetMode="External"/><Relationship Id="rId181" Type="http://schemas.openxmlformats.org/officeDocument/2006/relationships/hyperlink" Target="https://github.com/dronacharya27/fyle-interview-intern-backend" TargetMode="External"/><Relationship Id="rId180" Type="http://schemas.openxmlformats.org/officeDocument/2006/relationships/hyperlink" Target="https://fylein.slack.com/archives/C04EG0GG4Q3/p1705416588030689?thread_ts=1705416159.724979&amp;cid=C04EG0GG4Q3" TargetMode="External"/><Relationship Id="rId176" Type="http://schemas.openxmlformats.org/officeDocument/2006/relationships/hyperlink" Target="https://github.com/Hrishabh17/fyle-interview-intern-backend" TargetMode="External"/><Relationship Id="rId175" Type="http://schemas.openxmlformats.org/officeDocument/2006/relationships/hyperlink" Target="https://fylein.slack.com/archives/C04EG0GG4Q3/p1705417941052279?thread_ts=1705417313.150099&amp;cid=C04EG0GG4Q3" TargetMode="External"/><Relationship Id="rId174" Type="http://schemas.openxmlformats.org/officeDocument/2006/relationships/hyperlink" Target="https://drive.google.com/open?id=1F14_Y19nlaR4SnpORglMrOluqp9yMJA7" TargetMode="External"/><Relationship Id="rId173" Type="http://schemas.openxmlformats.org/officeDocument/2006/relationships/hyperlink" Target="https://drive.google.com/open?id=1LDYfvXOhfsfCPI4-3U27JhSwgMZpBHhL" TargetMode="External"/><Relationship Id="rId179" Type="http://schemas.openxmlformats.org/officeDocument/2006/relationships/hyperlink" Target="https://drive.google.com/open?id=1x9bndTDe5vpE0x73vZzb89Iu2E-o7spK" TargetMode="External"/><Relationship Id="rId178" Type="http://schemas.openxmlformats.org/officeDocument/2006/relationships/hyperlink" Target="https://drive.google.com/open?id=13omXPF8UmxDMjREKlB0VbN3MG1GjELsq" TargetMode="External"/><Relationship Id="rId177" Type="http://schemas.openxmlformats.org/officeDocument/2006/relationships/hyperlink" Target="https://drive.google.com/open?id=1-ihHKYdYvXx6RZ30tq5tntraJsEa-u56" TargetMode="External"/><Relationship Id="rId198" Type="http://schemas.openxmlformats.org/officeDocument/2006/relationships/hyperlink" Target="https://drive.google.com/open?id=1lrYCcjD5SpFHCsitX4GddPw1gnmOdDaV" TargetMode="External"/><Relationship Id="rId197" Type="http://schemas.openxmlformats.org/officeDocument/2006/relationships/hyperlink" Target="https://drive.google.com/open?id=1V0MqWdOpBtZEy1WS2zLbRYJ6Z5z8I30N" TargetMode="External"/><Relationship Id="rId196" Type="http://schemas.openxmlformats.org/officeDocument/2006/relationships/hyperlink" Target="https://github.com/SurajJagadale/fyle-interview-intern-backend" TargetMode="External"/><Relationship Id="rId195" Type="http://schemas.openxmlformats.org/officeDocument/2006/relationships/hyperlink" Target="https://fylein.slack.com/archives/C04EG0GG4Q3/p1705552515896039?thread_ts=1705552174.207809&amp;cid=C04EG0GG4Q3" TargetMode="External"/><Relationship Id="rId199" Type="http://schemas.openxmlformats.org/officeDocument/2006/relationships/hyperlink" Target="https://drive.google.com/open?id=1-imrhVAi0ehND_gQZaGsd0pPpVXi4rzO" TargetMode="External"/><Relationship Id="rId150" Type="http://schemas.openxmlformats.org/officeDocument/2006/relationships/hyperlink" Target="https://fylein.slack.com/archives/C04EG0GG4Q3/p1705410882714539?thread_ts=1705408888.176189&amp;cid=C04EG0GG4Q3" TargetMode="External"/><Relationship Id="rId392" Type="http://schemas.openxmlformats.org/officeDocument/2006/relationships/hyperlink" Target="https://drive.google.com/open?id=1mOJ42JGfCBPIYZ-a7tRTetuOfuLxICv4" TargetMode="External"/><Relationship Id="rId391" Type="http://schemas.openxmlformats.org/officeDocument/2006/relationships/hyperlink" Target="https://drive.google.com/open?id=1P2DNvSQpq8lf8cBv3oQ3jZZ-tNkqh-RS" TargetMode="External"/><Relationship Id="rId390" Type="http://schemas.openxmlformats.org/officeDocument/2006/relationships/hyperlink" Target="https://github.com/RhythmBear/fyle-interview-intern-backend" TargetMode="External"/><Relationship Id="rId1" Type="http://schemas.openxmlformats.org/officeDocument/2006/relationships/hyperlink" Target="https://github.com/Harshith-19/fyle-interview-intern-backend" TargetMode="External"/><Relationship Id="rId2" Type="http://schemas.openxmlformats.org/officeDocument/2006/relationships/hyperlink" Target="https://drive.google.com/open?id=1-CzJXZLiDePo_ct0XSYJIccv4K65DlG1" TargetMode="External"/><Relationship Id="rId3" Type="http://schemas.openxmlformats.org/officeDocument/2006/relationships/hyperlink" Target="https://drive.google.com/open?id=16C2H2cJQ7T95-fOsSQN3lgoD_iXUe1Ct" TargetMode="External"/><Relationship Id="rId149" Type="http://schemas.openxmlformats.org/officeDocument/2006/relationships/hyperlink" Target="https://drive.google.com/open?id=1lAf98LSy5gJNr8jZMgH8YGFqg0__8_MM" TargetMode="External"/><Relationship Id="rId4" Type="http://schemas.openxmlformats.org/officeDocument/2006/relationships/hyperlink" Target="https://drive.google.com/open?id=16HcoW5ILkp1S9At4Sa0dRdhM4z0xEMdm" TargetMode="External"/><Relationship Id="rId148" Type="http://schemas.openxmlformats.org/officeDocument/2006/relationships/hyperlink" Target="https://drive.google.com/open?id=1CRG2am2EdT6kH-2bso_1vgCQik_AeEO4" TargetMode="External"/><Relationship Id="rId1090" Type="http://schemas.openxmlformats.org/officeDocument/2006/relationships/hyperlink" Target="https://drive.google.com/open?id=18iV06xVRcjAqpCmgqF4nwI1SJHsYuOYy" TargetMode="External"/><Relationship Id="rId1091" Type="http://schemas.openxmlformats.org/officeDocument/2006/relationships/hyperlink" Target="https://drive.google.com/open?id=1kN_mcyI76RORwDllzX6ZBcmOdfBsGDBK" TargetMode="External"/><Relationship Id="rId1092" Type="http://schemas.openxmlformats.org/officeDocument/2006/relationships/hyperlink" Target="https://drive.google.com/open?id=1cDdnIeZ2o2lsg9oOWKCuNMe_llKJ0lHk" TargetMode="External"/><Relationship Id="rId1093" Type="http://schemas.openxmlformats.org/officeDocument/2006/relationships/hyperlink" Target="https://fylein.slack.com/archives/C04EG0GG4Q3/p1715958785294029" TargetMode="External"/><Relationship Id="rId1094" Type="http://schemas.openxmlformats.org/officeDocument/2006/relationships/hyperlink" Target="https://github.com/JeanLobo1/fyle_python_intern" TargetMode="External"/><Relationship Id="rId9" Type="http://schemas.openxmlformats.org/officeDocument/2006/relationships/hyperlink" Target="https://drive.google.com/open?id=1ZbECDeLTpl53hhCyESxGYT6o7D1HbKrc" TargetMode="External"/><Relationship Id="rId143" Type="http://schemas.openxmlformats.org/officeDocument/2006/relationships/hyperlink" Target="https://drive.google.com/open?id=1BuodZZogSz0bUcdTRdNcZWz292CjCFxB" TargetMode="External"/><Relationship Id="rId385" Type="http://schemas.openxmlformats.org/officeDocument/2006/relationships/hyperlink" Target="https://github.com/atharvakinikar/fyle-interview-intern-backend" TargetMode="External"/><Relationship Id="rId1095" Type="http://schemas.openxmlformats.org/officeDocument/2006/relationships/hyperlink" Target="https://drive.google.com/open?id=16MOxh3c2T2HS07PSLmRSQvEXKy3p7RSL" TargetMode="External"/><Relationship Id="rId142" Type="http://schemas.openxmlformats.org/officeDocument/2006/relationships/hyperlink" Target="https://drive.google.com/open?id=1Y6Kl0hUMpfWEuRiHkupn2x6qViIjI6mH" TargetMode="External"/><Relationship Id="rId384" Type="http://schemas.openxmlformats.org/officeDocument/2006/relationships/hyperlink" Target="https://fylein.slack.com/archives/C04EG0GG4Q3/p1705900401807509?thread_ts=1705900089.012339&amp;cid=C04EG0GG4Q3" TargetMode="External"/><Relationship Id="rId1096" Type="http://schemas.openxmlformats.org/officeDocument/2006/relationships/hyperlink" Target="https://drive.google.com/open?id=1zn0olTurr-wPLAAfs6sAMPSuDoFVHuje" TargetMode="External"/><Relationship Id="rId141" Type="http://schemas.openxmlformats.org/officeDocument/2006/relationships/hyperlink" Target="https://github.com/spk-krishna567/fyle-interview-intern-backend.git" TargetMode="External"/><Relationship Id="rId383" Type="http://schemas.openxmlformats.org/officeDocument/2006/relationships/hyperlink" Target="https://drive.google.com/open?id=1EME_PoGdssgf2DhS5wZQqbFvcWzFzULT" TargetMode="External"/><Relationship Id="rId1097" Type="http://schemas.openxmlformats.org/officeDocument/2006/relationships/hyperlink" Target="https://drive.google.com/open?id=1wXlMU9tjXDOhz7QJOPDAYYGRtqlZNi_m" TargetMode="External"/><Relationship Id="rId140" Type="http://schemas.openxmlformats.org/officeDocument/2006/relationships/hyperlink" Target="https://fylein.slack.com/archives/C04EG0GG4Q3/p1705407622289519?thread_ts=1705406461.410229&amp;cid=C04EG0GG4Q3" TargetMode="External"/><Relationship Id="rId382" Type="http://schemas.openxmlformats.org/officeDocument/2006/relationships/hyperlink" Target="https://drive.google.com/open?id=1kBD2FzcBwJcoghG0Zz5Wd2bunXB8WLiu" TargetMode="External"/><Relationship Id="rId1098" Type="http://schemas.openxmlformats.org/officeDocument/2006/relationships/hyperlink" Target="https://github.com/Shashwat0205/fyle-interview-intern-backend-main.git" TargetMode="External"/><Relationship Id="rId5" Type="http://schemas.openxmlformats.org/officeDocument/2006/relationships/hyperlink" Target="https://fylein.slack.com/archives/C04EG0GG4Q3/p1705050570966689?thread_ts=1705048246.942449&amp;cid=C04EG0GG4Q3" TargetMode="External"/><Relationship Id="rId147" Type="http://schemas.openxmlformats.org/officeDocument/2006/relationships/hyperlink" Target="https://drive.google.com/open?id=1Po5ui6cIUvMA1w6WfaGrXW_jcZfgwzd_" TargetMode="External"/><Relationship Id="rId389" Type="http://schemas.openxmlformats.org/officeDocument/2006/relationships/hyperlink" Target="https://fylein.slack.com/archives/C04EG0GG4Q3/p1705900783304939?thread_ts=1705900508.723109&amp;cid=C04EG0GG4Q3" TargetMode="External"/><Relationship Id="rId1099" Type="http://schemas.openxmlformats.org/officeDocument/2006/relationships/hyperlink" Target="https://drive.google.com/open?id=1F8m3JdFTfKZrbmj3fa1Wn7MfrnOTlJeI" TargetMode="External"/><Relationship Id="rId6" Type="http://schemas.openxmlformats.org/officeDocument/2006/relationships/hyperlink" Target="https://github.com/ianishyadav103/fyle-assignment.git" TargetMode="External"/><Relationship Id="rId146" Type="http://schemas.openxmlformats.org/officeDocument/2006/relationships/hyperlink" Target="https://github.com/ronakkumarbhakhar/flask-fyle-intern" TargetMode="External"/><Relationship Id="rId388" Type="http://schemas.openxmlformats.org/officeDocument/2006/relationships/hyperlink" Target="https://drive.google.com/open?id=1wrFQOUppVaKgg43tlZq3iuds4qMD_3JV" TargetMode="External"/><Relationship Id="rId7" Type="http://schemas.openxmlformats.org/officeDocument/2006/relationships/hyperlink" Target="https://drive.google.com/open?id=1S2MGP_qgQJqJQg2UxMgq41HWm15x5gyO" TargetMode="External"/><Relationship Id="rId145" Type="http://schemas.openxmlformats.org/officeDocument/2006/relationships/hyperlink" Target="https://fylein.slack.com/archives/C04EG0GG4Q3/p1705408785223049?thread_ts=1705407851.116499&amp;cid=C04EG0GG4Q3" TargetMode="External"/><Relationship Id="rId387" Type="http://schemas.openxmlformats.org/officeDocument/2006/relationships/hyperlink" Target="https://drive.google.com/open?id=1f9NyZZ6-thrf9d03-_QTdVzIa3RRTcVb" TargetMode="External"/><Relationship Id="rId8" Type="http://schemas.openxmlformats.org/officeDocument/2006/relationships/hyperlink" Target="https://drive.google.com/open?id=10dWIVUKfE-PWlcGc2gh8G8cq71iaVHeI" TargetMode="External"/><Relationship Id="rId144" Type="http://schemas.openxmlformats.org/officeDocument/2006/relationships/hyperlink" Target="https://drive.google.com/open?id=139DvA_WwQlgSUYY8g5nPbvcbFTQwAoXH" TargetMode="External"/><Relationship Id="rId386" Type="http://schemas.openxmlformats.org/officeDocument/2006/relationships/hyperlink" Target="https://drive.google.com/open?id=1rQf_-0-GydUumEojTIBFk0h5hWmDnyIJ" TargetMode="External"/><Relationship Id="rId381" Type="http://schemas.openxmlformats.org/officeDocument/2006/relationships/hyperlink" Target="https://drive.google.com/open?id=1_w2I0B1TTS3ZJy_8_vUILq4Kwr3ew37c" TargetMode="External"/><Relationship Id="rId380" Type="http://schemas.openxmlformats.org/officeDocument/2006/relationships/hyperlink" Target="https://github.com/SinhaBarun/Fyle_Challenge" TargetMode="External"/><Relationship Id="rId139" Type="http://schemas.openxmlformats.org/officeDocument/2006/relationships/hyperlink" Target="https://drive.google.com/open?id=1QxZiOFcIHeXawF1nOiEDRtxhQBXnJ970" TargetMode="External"/><Relationship Id="rId138" Type="http://schemas.openxmlformats.org/officeDocument/2006/relationships/hyperlink" Target="https://drive.google.com/open?id=1zryASG8Ivjcdm0WaMGtBVpxOIqEZfjgQ" TargetMode="External"/><Relationship Id="rId137" Type="http://schemas.openxmlformats.org/officeDocument/2006/relationships/hyperlink" Target="https://drive.google.com/open?id=1dsJ0ry9ckfkwmd4ThVoyzRvLQkIzrenQ" TargetMode="External"/><Relationship Id="rId379" Type="http://schemas.openxmlformats.org/officeDocument/2006/relationships/hyperlink" Target="https://fylein.slack.com/archives/C04EG0GG4Q3/p1705900029848599?thread_ts=1705899805.707869&amp;cid=C04EG0GG4Q3" TargetMode="External"/><Relationship Id="rId1080" Type="http://schemas.openxmlformats.org/officeDocument/2006/relationships/hyperlink" Target="https://github.com/himanshu22500/fyle-interview-intern-backend?tab=readme-ov-file" TargetMode="External"/><Relationship Id="rId1081" Type="http://schemas.openxmlformats.org/officeDocument/2006/relationships/hyperlink" Target="https://drive.google.com/open?id=1KvIunFanHC7ggIuB61JgtOSvuC5tCdRv" TargetMode="External"/><Relationship Id="rId1082" Type="http://schemas.openxmlformats.org/officeDocument/2006/relationships/hyperlink" Target="https://drive.google.com/open?id=1Mc4utTlJAjHLYGGIqafzUwXvPl4EtVh3" TargetMode="External"/><Relationship Id="rId1083" Type="http://schemas.openxmlformats.org/officeDocument/2006/relationships/hyperlink" Target="https://drive.google.com/open?id=1G9vUjIV_Is8dsoQIu-ZYWaxmGSKexG7Y" TargetMode="External"/><Relationship Id="rId132" Type="http://schemas.openxmlformats.org/officeDocument/2006/relationships/hyperlink" Target="https://drive.google.com/open?id=10N1erIivFmoUcbGnGZOlf0BoMGJ0mxHU" TargetMode="External"/><Relationship Id="rId374" Type="http://schemas.openxmlformats.org/officeDocument/2006/relationships/hyperlink" Target="https://fylein.slack.com/archives/C04EG0GG4Q3/p1705608866299729" TargetMode="External"/><Relationship Id="rId1084" Type="http://schemas.openxmlformats.org/officeDocument/2006/relationships/hyperlink" Target="https://fylein.slack.com/archives/C04EG0GG4Q3/p1715958489582579" TargetMode="External"/><Relationship Id="rId131" Type="http://schemas.openxmlformats.org/officeDocument/2006/relationships/hyperlink" Target="https://github.com/NishilVani/fyle-interview-intern-backend" TargetMode="External"/><Relationship Id="rId373" Type="http://schemas.openxmlformats.org/officeDocument/2006/relationships/hyperlink" Target="https://drive.google.com/open?id=1NcTFgjFa8jFci27KAIE8cHCFmZSn9rjQ" TargetMode="External"/><Relationship Id="rId1085" Type="http://schemas.openxmlformats.org/officeDocument/2006/relationships/hyperlink" Target="https://github.com/Hari2k3/fyle-interview-intern-backend" TargetMode="External"/><Relationship Id="rId130" Type="http://schemas.openxmlformats.org/officeDocument/2006/relationships/hyperlink" Target="https://fylein.slack.com/archives/C04EG0GG4Q3/p1705405049800439?thread_ts=1705403642.844049&amp;cid=C04EG0GG4Q3" TargetMode="External"/><Relationship Id="rId372" Type="http://schemas.openxmlformats.org/officeDocument/2006/relationships/hyperlink" Target="https://drive.google.com/open?id=1fc5GC3plxxa5cUJ08hdz4rkXvUHRHbZJ" TargetMode="External"/><Relationship Id="rId1086" Type="http://schemas.openxmlformats.org/officeDocument/2006/relationships/hyperlink" Target="https://drive.google.com/open?id=1BP1QurmX71mHNwnGLGRlIUlEju76TmWb" TargetMode="External"/><Relationship Id="rId371" Type="http://schemas.openxmlformats.org/officeDocument/2006/relationships/hyperlink" Target="https://drive.google.com/open?id=1cQHzOjXgp1H6J_27I9woJpvbnjn8nBJY" TargetMode="External"/><Relationship Id="rId1087" Type="http://schemas.openxmlformats.org/officeDocument/2006/relationships/hyperlink" Target="https://drive.google.com/open?id=1b5dXCc95wjhHw9GbY-Ekp62DowkT70_3" TargetMode="External"/><Relationship Id="rId136" Type="http://schemas.openxmlformats.org/officeDocument/2006/relationships/hyperlink" Target="https://github.com/fork-of-sahil/EduResourceAPI" TargetMode="External"/><Relationship Id="rId378" Type="http://schemas.openxmlformats.org/officeDocument/2006/relationships/hyperlink" Target="https://drive.google.com/open?id=1srDRDp_gpUlzZdeWLcEUBMCgNaGelhk8" TargetMode="External"/><Relationship Id="rId1088" Type="http://schemas.openxmlformats.org/officeDocument/2006/relationships/hyperlink" Target="https://drive.google.com/open?id=1S71MHttckbqFNhYJjYPu97GNAeYJm8SJ" TargetMode="External"/><Relationship Id="rId135" Type="http://schemas.openxmlformats.org/officeDocument/2006/relationships/hyperlink" Target="https://fylein.slack.com/archives/C04EG0GG4Q3/p1705406339137819?thread_ts=1705405133.756819&amp;cid=C04EG0GG4Q3" TargetMode="External"/><Relationship Id="rId377" Type="http://schemas.openxmlformats.org/officeDocument/2006/relationships/hyperlink" Target="https://drive.google.com/open?id=1qTX7ZcBgkoR0IpItftq4LxskE5GhsgtI" TargetMode="External"/><Relationship Id="rId1089" Type="http://schemas.openxmlformats.org/officeDocument/2006/relationships/hyperlink" Target="https://github.com/RenuBhati/fyle-interview-intern-backend" TargetMode="External"/><Relationship Id="rId134" Type="http://schemas.openxmlformats.org/officeDocument/2006/relationships/hyperlink" Target="https://drive.google.com/open?id=1R6wVmKaWFEN_pfQ1veP-e5cpwMUp9vZK" TargetMode="External"/><Relationship Id="rId376" Type="http://schemas.openxmlformats.org/officeDocument/2006/relationships/hyperlink" Target="https://drive.google.com/open?id=1Vz9POWu49W7TbaXlTPqrRPa9HTIzYKN8" TargetMode="External"/><Relationship Id="rId133" Type="http://schemas.openxmlformats.org/officeDocument/2006/relationships/hyperlink" Target="https://drive.google.com/open?id=1iO133ftom8DuOwqjgKbQlGsY4B6xC8yj" TargetMode="External"/><Relationship Id="rId375" Type="http://schemas.openxmlformats.org/officeDocument/2006/relationships/hyperlink" Target="https://github.com/aditya-p17/fyle-interview-intern-backend" TargetMode="External"/><Relationship Id="rId172" Type="http://schemas.openxmlformats.org/officeDocument/2006/relationships/hyperlink" Target="https://drive.google.com/open?id=11xUbWtsTyBYj1VWYW45_PzIntZXuz0Im" TargetMode="External"/><Relationship Id="rId171" Type="http://schemas.openxmlformats.org/officeDocument/2006/relationships/hyperlink" Target="https://github.com/Amit91848/fyle-interview-intern-backend" TargetMode="External"/><Relationship Id="rId170" Type="http://schemas.openxmlformats.org/officeDocument/2006/relationships/hyperlink" Target="https://fylein.slack.com/archives/C04EG0GG4Q3/p1705418382186599?thread_ts=1705418061.623169&amp;cid=C04EG0GG4Q3" TargetMode="External"/><Relationship Id="rId165" Type="http://schemas.openxmlformats.org/officeDocument/2006/relationships/hyperlink" Target="https://fylein.slack.com/archives/C04EG0GG4Q3/p1705415165542479?thread_ts=1705414224.717029&amp;cid=C04EG0GG4Q3" TargetMode="External"/><Relationship Id="rId164" Type="http://schemas.openxmlformats.org/officeDocument/2006/relationships/hyperlink" Target="https://drive.google.com/open?id=1JqgjZPABsLFygR7WjCoUii7U6-Pkt9YL" TargetMode="External"/><Relationship Id="rId163" Type="http://schemas.openxmlformats.org/officeDocument/2006/relationships/hyperlink" Target="https://drive.google.com/open?id=1J5XrETDR13JiQ4oLBEdlA4ztI495FCbH" TargetMode="External"/><Relationship Id="rId162" Type="http://schemas.openxmlformats.org/officeDocument/2006/relationships/hyperlink" Target="https://drive.google.com/open?id=1j_uv0vHzbv62hTBVSrh2b69Af2vybJVs" TargetMode="External"/><Relationship Id="rId169" Type="http://schemas.openxmlformats.org/officeDocument/2006/relationships/hyperlink" Target="https://drive.google.com/open?id=1JQMEvZLg5RAN3zrtOnghrnMm5enQRQAc" TargetMode="External"/><Relationship Id="rId168" Type="http://schemas.openxmlformats.org/officeDocument/2006/relationships/hyperlink" Target="https://drive.google.com/open?id=1K6UDXg9Cc79o77DoPSmV6FdPHKXeKQHS" TargetMode="External"/><Relationship Id="rId167" Type="http://schemas.openxmlformats.org/officeDocument/2006/relationships/hyperlink" Target="https://drive.google.com/open?id=1VMM7qMnty0iDGBQptvlTPv64z51MhjKu" TargetMode="External"/><Relationship Id="rId166" Type="http://schemas.openxmlformats.org/officeDocument/2006/relationships/hyperlink" Target="https://github.com/a-rcane/fyle-interview-intern-backend" TargetMode="External"/><Relationship Id="rId161" Type="http://schemas.openxmlformats.org/officeDocument/2006/relationships/hyperlink" Target="https://github.com/VykSI/fyle-interview-intern-backend" TargetMode="External"/><Relationship Id="rId160" Type="http://schemas.openxmlformats.org/officeDocument/2006/relationships/hyperlink" Target="https://fylein.slack.com/archives/C04EG0GG4Q3/p1705212967953099?thread_ts=1705212859.064249&amp;cid=C04EG0GG4Q3" TargetMode="External"/><Relationship Id="rId159" Type="http://schemas.openxmlformats.org/officeDocument/2006/relationships/hyperlink" Target="https://drive.google.com/open?id=1MNU98dPRR2q9fPTipp8pzYkIwKiNszHv" TargetMode="External"/><Relationship Id="rId154" Type="http://schemas.openxmlformats.org/officeDocument/2006/relationships/hyperlink" Target="https://drive.google.com/open?id=1gP1Veka0C9V2BhAgI1PFO7v3a0p4EKQ-" TargetMode="External"/><Relationship Id="rId396" Type="http://schemas.openxmlformats.org/officeDocument/2006/relationships/hyperlink" Target="https://drive.google.com/open?id=1DmIBhcxZ9J-D1F3mH_YLKafzJVom3WPg" TargetMode="External"/><Relationship Id="rId153" Type="http://schemas.openxmlformats.org/officeDocument/2006/relationships/hyperlink" Target="https://drive.google.com/open?id=1DP8Doxyl9eog11dCsyN20WxGTP82cyyw" TargetMode="External"/><Relationship Id="rId395" Type="http://schemas.openxmlformats.org/officeDocument/2006/relationships/hyperlink" Target="https://github.com/Dekode1859/fyle-interview.git" TargetMode="External"/><Relationship Id="rId152" Type="http://schemas.openxmlformats.org/officeDocument/2006/relationships/hyperlink" Target="https://drive.google.com/open?id=1Uk-cslIgbSbzqhWF7_hiRQWmxi-Xnmb7" TargetMode="External"/><Relationship Id="rId394" Type="http://schemas.openxmlformats.org/officeDocument/2006/relationships/hyperlink" Target="https://fylein.slack.com/archives/C04EG0GG4Q3/p1705901195166959?thread_ts=1705900912.325539&amp;cid=C04EG0GG4Q3" TargetMode="External"/><Relationship Id="rId151" Type="http://schemas.openxmlformats.org/officeDocument/2006/relationships/hyperlink" Target="https://github.com/bhavy0949/fyle-interview-intern-backend" TargetMode="External"/><Relationship Id="rId393" Type="http://schemas.openxmlformats.org/officeDocument/2006/relationships/hyperlink" Target="https://drive.google.com/open?id=1gtcQzgxCvEVm00k9UDlhEfI1oyJhMG8J" TargetMode="External"/><Relationship Id="rId158" Type="http://schemas.openxmlformats.org/officeDocument/2006/relationships/hyperlink" Target="https://drive.google.com/open?id=1MQvethBU92t7k8RRxlw0Rgtto8lQuX0S" TargetMode="External"/><Relationship Id="rId157" Type="http://schemas.openxmlformats.org/officeDocument/2006/relationships/hyperlink" Target="https://drive.google.com/open?id=1R0r2_Ar0WpmZL2TQ6P9_PRKWHoQ8CFgR" TargetMode="External"/><Relationship Id="rId399" Type="http://schemas.openxmlformats.org/officeDocument/2006/relationships/hyperlink" Target="https://github.com/prakhyatsinghal/fyle-intern-backend/tree/principal_apis" TargetMode="External"/><Relationship Id="rId156" Type="http://schemas.openxmlformats.org/officeDocument/2006/relationships/hyperlink" Target="https://github.com/abcdeCoder/fyle-interview-intern-backend" TargetMode="External"/><Relationship Id="rId398" Type="http://schemas.openxmlformats.org/officeDocument/2006/relationships/hyperlink" Target="https://drive.google.com/open?id=1gtHhKTCi0LQNh0IPcRoKWv21VnIBMXZs" TargetMode="External"/><Relationship Id="rId155" Type="http://schemas.openxmlformats.org/officeDocument/2006/relationships/hyperlink" Target="https://fylein.slack.com/archives/C04EG0GG4Q3/p1705413541026579?thread_ts=1705412902.717009&amp;cid=C04EG0GG4Q3" TargetMode="External"/><Relationship Id="rId397" Type="http://schemas.openxmlformats.org/officeDocument/2006/relationships/hyperlink" Target="https://drive.google.com/open?id=1AM9F6tenlMdQzojGF353xlraA7FdSAh4" TargetMode="External"/><Relationship Id="rId808" Type="http://schemas.openxmlformats.org/officeDocument/2006/relationships/hyperlink" Target="https://drive.google.com/open?id=1q1rX3y8LWbNk_31Lnwm27a0j--eY_587" TargetMode="External"/><Relationship Id="rId807" Type="http://schemas.openxmlformats.org/officeDocument/2006/relationships/hyperlink" Target="https://github.com/Darkboy17/fyle-backend-solution/tree/main" TargetMode="External"/><Relationship Id="rId806" Type="http://schemas.openxmlformats.org/officeDocument/2006/relationships/hyperlink" Target="https://fylein.slack.com/archives/C04EG0GG4Q3/p1714465480195629" TargetMode="External"/><Relationship Id="rId805" Type="http://schemas.openxmlformats.org/officeDocument/2006/relationships/hyperlink" Target="https://drive.google.com/open?id=19eYgAlhGmhp6_pK4fLE1UWzC5DIcrge_" TargetMode="External"/><Relationship Id="rId809" Type="http://schemas.openxmlformats.org/officeDocument/2006/relationships/hyperlink" Target="https://drive.google.com/open?id=1cBLvnp8DjgYrJhvUx24AiNg446m2M76w" TargetMode="External"/><Relationship Id="rId800" Type="http://schemas.openxmlformats.org/officeDocument/2006/relationships/hyperlink" Target="https://drive.google.com/open?id=1aeGngIx2A7thaHGZ7aQy7GzsTRKLq_RG" TargetMode="External"/><Relationship Id="rId804" Type="http://schemas.openxmlformats.org/officeDocument/2006/relationships/hyperlink" Target="https://drive.google.com/open?id=1QgPwfeByqechUJmVZYlKEMga1pY9V7sH" TargetMode="External"/><Relationship Id="rId803" Type="http://schemas.openxmlformats.org/officeDocument/2006/relationships/hyperlink" Target="https://drive.google.com/open?id=1qYWpz14YmRW95-CpQvMRJviUsNkEFQYR" TargetMode="External"/><Relationship Id="rId802" Type="http://schemas.openxmlformats.org/officeDocument/2006/relationships/hyperlink" Target="https://github.com/lurkingryuu/fyle-interview-intern-backend" TargetMode="External"/><Relationship Id="rId801" Type="http://schemas.openxmlformats.org/officeDocument/2006/relationships/hyperlink" Target="https://drive.google.com/open?id=17pBraSgsmJ8l19JqiHTpHvh8WZknEtLC" TargetMode="External"/><Relationship Id="rId40" Type="http://schemas.openxmlformats.org/officeDocument/2006/relationships/hyperlink" Target="https://fylein.slack.com/archives/C04EG0GG4Q3/p1705131743848269?thread_ts=1705131703.909779&amp;cid=C04EG0GG4Q3" TargetMode="External"/><Relationship Id="rId42" Type="http://schemas.openxmlformats.org/officeDocument/2006/relationships/hyperlink" Target="https://drive.google.com/open?id=1Hn2xDroZX6DdmypoPG-J19bHjyyfxkpZ" TargetMode="External"/><Relationship Id="rId41" Type="http://schemas.openxmlformats.org/officeDocument/2006/relationships/hyperlink" Target="https://github.com/sandeep-khr/fyle-interview-intern-backend" TargetMode="External"/><Relationship Id="rId44" Type="http://schemas.openxmlformats.org/officeDocument/2006/relationships/hyperlink" Target="https://drive.google.com/open?id=1tqkZtTJe37MwDPkLghwZ4z6ZM9PNDGtr" TargetMode="External"/><Relationship Id="rId43" Type="http://schemas.openxmlformats.org/officeDocument/2006/relationships/hyperlink" Target="https://drive.google.com/open?id=1-bdutPpYh5h4x_Kpi9AQz7pPRJstkstO" TargetMode="External"/><Relationship Id="rId46" Type="http://schemas.openxmlformats.org/officeDocument/2006/relationships/hyperlink" Target="https://github.com/abcdeCoder/fyle-interview-intern-backend" TargetMode="External"/><Relationship Id="rId45" Type="http://schemas.openxmlformats.org/officeDocument/2006/relationships/hyperlink" Target="https://fylein.slack.com/archives/C04EG0GG4Q3/p1705133613894559?thread_ts=1705133598.478079&amp;cid=C04EG0GG4Q3" TargetMode="External"/><Relationship Id="rId509" Type="http://schemas.openxmlformats.org/officeDocument/2006/relationships/hyperlink" Target="https://drive.google.com/open?id=16t689Qr7_dcGcA801boq6ec4PlueR2Bp" TargetMode="External"/><Relationship Id="rId508" Type="http://schemas.openxmlformats.org/officeDocument/2006/relationships/hyperlink" Target="https://drive.google.com/open?id=1DLh7bWQA6vx5sKakc3kq_KShxbr-TOwJ" TargetMode="External"/><Relationship Id="rId503" Type="http://schemas.openxmlformats.org/officeDocument/2006/relationships/hyperlink" Target="https://github.com/maaz25925/fyle-interview-intern-backend" TargetMode="External"/><Relationship Id="rId745" Type="http://schemas.openxmlformats.org/officeDocument/2006/relationships/hyperlink" Target="https://drive.google.com/open?id=10Iw2Huk_MvwRH53wEO7EzHUTniucNkAL" TargetMode="External"/><Relationship Id="rId987" Type="http://schemas.openxmlformats.org/officeDocument/2006/relationships/hyperlink" Target="https://drive.google.com/open?id=1ZGncMTwgkbfBykls3Spud-a_ljTRwaVF" TargetMode="External"/><Relationship Id="rId502" Type="http://schemas.openxmlformats.org/officeDocument/2006/relationships/hyperlink" Target="https://drive.google.com/open?id=1XMMOtxlrQod7sdXDsuZhnv5yD_euSy8t" TargetMode="External"/><Relationship Id="rId744" Type="http://schemas.openxmlformats.org/officeDocument/2006/relationships/hyperlink" Target="https://drive.google.com/open?id=1KLalgFv7PjTrEuq1W3_n3JDqw9SzKK8B" TargetMode="External"/><Relationship Id="rId986" Type="http://schemas.openxmlformats.org/officeDocument/2006/relationships/hyperlink" Target="https://github.com/GarvitSinghal47/fyle-interview-intern-backend" TargetMode="External"/><Relationship Id="rId501" Type="http://schemas.openxmlformats.org/officeDocument/2006/relationships/hyperlink" Target="https://drive.google.com/open?id=13FX7U1TlqGudwNkcRd9wzO5Eh8DVzFOH" TargetMode="External"/><Relationship Id="rId743" Type="http://schemas.openxmlformats.org/officeDocument/2006/relationships/hyperlink" Target="https://drive.google.com/open?id=1Qo2ZMkvTtbdQNTWizYt3gljr8kV_VB2C" TargetMode="External"/><Relationship Id="rId985" Type="http://schemas.openxmlformats.org/officeDocument/2006/relationships/hyperlink" Target="https://fylein.slack.com/archives/C04EG0GG4Q3/p1715685175131009" TargetMode="External"/><Relationship Id="rId500" Type="http://schemas.openxmlformats.org/officeDocument/2006/relationships/hyperlink" Target="https://drive.google.com/open?id=1g3SflNVURRPJtFphphYw011ADUgdsCZU" TargetMode="External"/><Relationship Id="rId742" Type="http://schemas.openxmlformats.org/officeDocument/2006/relationships/hyperlink" Target="http://github.com/prabs222/fyle-interview-intern-backend" TargetMode="External"/><Relationship Id="rId984" Type="http://schemas.openxmlformats.org/officeDocument/2006/relationships/hyperlink" Target="https://drive.google.com/open?id=167LPRz_aoikeFolocWEAVLDxOhheKsLm" TargetMode="External"/><Relationship Id="rId507" Type="http://schemas.openxmlformats.org/officeDocument/2006/relationships/hyperlink" Target="https://github.com/Sableprashant96/fyle-interview-intern-backend" TargetMode="External"/><Relationship Id="rId749" Type="http://schemas.openxmlformats.org/officeDocument/2006/relationships/hyperlink" Target="https://drive.google.com/open?id=1x0Vc7hHAV0BF1r-mtGPClNSK-dct26sd" TargetMode="External"/><Relationship Id="rId506" Type="http://schemas.openxmlformats.org/officeDocument/2006/relationships/hyperlink" Target="https://drive.google.com/open?id=1N026cNFgMW5VGVBbxt1WC2zXFKzxqEp9" TargetMode="External"/><Relationship Id="rId748" Type="http://schemas.openxmlformats.org/officeDocument/2006/relationships/hyperlink" Target="https://drive.google.com/open?id=1EZarRvHvTooMmb3xJdT9npOYP-uYhCM1" TargetMode="External"/><Relationship Id="rId505" Type="http://schemas.openxmlformats.org/officeDocument/2006/relationships/hyperlink" Target="https://drive.google.com/open?id=1HNW1OsGVceOiTB4Feb4KDbSnLZ0j9zKV" TargetMode="External"/><Relationship Id="rId747" Type="http://schemas.openxmlformats.org/officeDocument/2006/relationships/hyperlink" Target="https://github.com/spectrum705/fyle-interview-intern-backend" TargetMode="External"/><Relationship Id="rId989" Type="http://schemas.openxmlformats.org/officeDocument/2006/relationships/hyperlink" Target="https://drive.google.com/open?id=1lZZ5HexaxTpOxzLwV-Z4NDVZu7ZsDhME" TargetMode="External"/><Relationship Id="rId504" Type="http://schemas.openxmlformats.org/officeDocument/2006/relationships/hyperlink" Target="https://drive.google.com/open?id=1sQ5SCB9Xy3hT7jwnYZitUb5N98B3S8UL" TargetMode="External"/><Relationship Id="rId746" Type="http://schemas.openxmlformats.org/officeDocument/2006/relationships/hyperlink" Target="https://fylein.slack.com/archives/C04EG0GG4Q3/p1714128293942689" TargetMode="External"/><Relationship Id="rId988" Type="http://schemas.openxmlformats.org/officeDocument/2006/relationships/hyperlink" Target="https://drive.google.com/open?id=1PolbTsb9z_aNrIlHxkVcCD-RGgpjo0hb" TargetMode="External"/><Relationship Id="rId48" Type="http://schemas.openxmlformats.org/officeDocument/2006/relationships/hyperlink" Target="https://drive.google.com/open?id=1oZ6QwUOerE1laJMKayKES1T8Q_dy5-qZ" TargetMode="External"/><Relationship Id="rId47" Type="http://schemas.openxmlformats.org/officeDocument/2006/relationships/hyperlink" Target="https://drive.google.com/open?id=1aLkdSledWsHxs9cQDeRep0BuCxudDMMO" TargetMode="External"/><Relationship Id="rId49" Type="http://schemas.openxmlformats.org/officeDocument/2006/relationships/hyperlink" Target="https://drive.google.com/open?id=11g-AQ1zQ3AHXrud4H5rnzbmZ578VtSS9" TargetMode="External"/><Relationship Id="rId741" Type="http://schemas.openxmlformats.org/officeDocument/2006/relationships/hyperlink" Target="https://drive.google.com/open?id=1KyFQ4nHe6o-ySgQ7pX54ySDDOc8isvfd" TargetMode="External"/><Relationship Id="rId983" Type="http://schemas.openxmlformats.org/officeDocument/2006/relationships/hyperlink" Target="https://drive.google.com/open?id=1xXYpGIqC2tLC_5RhVGHflZhwKRnx4tv8" TargetMode="External"/><Relationship Id="rId740" Type="http://schemas.openxmlformats.org/officeDocument/2006/relationships/hyperlink" Target="https://drive.google.com/open?id=19xS9TDb5-2eGZhIE3NO7tqxYPaPG0Ks9" TargetMode="External"/><Relationship Id="rId982" Type="http://schemas.openxmlformats.org/officeDocument/2006/relationships/hyperlink" Target="https://drive.google.com/open?id=1ccfT7sPyKlwCl6Dp-dczEzz9EoiDm8dX" TargetMode="External"/><Relationship Id="rId981" Type="http://schemas.openxmlformats.org/officeDocument/2006/relationships/hyperlink" Target="https://github.com/ThisisMS11/fyle-interview-intern-backend/tree/Mohit_PR" TargetMode="External"/><Relationship Id="rId980" Type="http://schemas.openxmlformats.org/officeDocument/2006/relationships/hyperlink" Target="https://drive.google.com/open?id=1o7Jc81ofGPQV4ryBJSxonLkKQV6GQ_y8" TargetMode="External"/><Relationship Id="rId31" Type="http://schemas.openxmlformats.org/officeDocument/2006/relationships/hyperlink" Target="https://github.com/tkvarun35/fyle-interview-intern-backend" TargetMode="External"/><Relationship Id="rId30" Type="http://schemas.openxmlformats.org/officeDocument/2006/relationships/hyperlink" Target="https://fylein.slack.com/archives/C04EG0GG4Q3/p1705076544042039?thread_ts=1705076536.907759&amp;cid=C04EG0GG4Q3" TargetMode="External"/><Relationship Id="rId33" Type="http://schemas.openxmlformats.org/officeDocument/2006/relationships/hyperlink" Target="https://drive.google.com/open?id=1TmA9glF-dDnQBq_6HPWep8PRjkhb0ffv" TargetMode="External"/><Relationship Id="rId32" Type="http://schemas.openxmlformats.org/officeDocument/2006/relationships/hyperlink" Target="https://drive.google.com/open?id=1brnpNf_uCmaz6myhjyosdo5f2aPHE3NQ" TargetMode="External"/><Relationship Id="rId35" Type="http://schemas.openxmlformats.org/officeDocument/2006/relationships/hyperlink" Target="https://fylein.slack.com/archives/C04EG0GG4Q3/p1705127377646039?thread_ts=1705127362.617079&amp;cid=C04EG0GG4Q3" TargetMode="External"/><Relationship Id="rId34" Type="http://schemas.openxmlformats.org/officeDocument/2006/relationships/hyperlink" Target="https://drive.google.com/open?id=1LLPaodV9wP2K_BF9jurBga2Rfob7tQET" TargetMode="External"/><Relationship Id="rId739" Type="http://schemas.openxmlformats.org/officeDocument/2006/relationships/hyperlink" Target="https://drive.google.com/open?id=1rR307JZLm0XtKK5W3Z7EEu8VXAxtSnDU" TargetMode="External"/><Relationship Id="rId734" Type="http://schemas.openxmlformats.org/officeDocument/2006/relationships/hyperlink" Target="https://github.com/uday-kiran-001" TargetMode="External"/><Relationship Id="rId976" Type="http://schemas.openxmlformats.org/officeDocument/2006/relationships/hyperlink" Target="https://drive.google.com/open?id=1ZfmAlw21qTrgbjFjOjA__Rfy-4t0Fl8M" TargetMode="External"/><Relationship Id="rId733" Type="http://schemas.openxmlformats.org/officeDocument/2006/relationships/hyperlink" Target="https://drive.google.com/open?id=1MsPYm0Tf2DvGuE21YG_p2alLg9s4YbFj" TargetMode="External"/><Relationship Id="rId975" Type="http://schemas.openxmlformats.org/officeDocument/2006/relationships/hyperlink" Target="https://drive.google.com/open?id=18gadQQVutObRUKTX3XjZWcG_Jh3Y4IR7" TargetMode="External"/><Relationship Id="rId732" Type="http://schemas.openxmlformats.org/officeDocument/2006/relationships/hyperlink" Target="https://drive.google.com/open?id=1VjV62Uz4ADTO9lrJ3lK68_lLs2biJug9" TargetMode="External"/><Relationship Id="rId974" Type="http://schemas.openxmlformats.org/officeDocument/2006/relationships/hyperlink" Target="https://drive.google.com/open?id=1uZEd6dILMubXpMapG-yYT4USUy8jdaRc" TargetMode="External"/><Relationship Id="rId731" Type="http://schemas.openxmlformats.org/officeDocument/2006/relationships/hyperlink" Target="https://drive.google.com/open?id=1BIAqg2sxBVn0uZkOosv0NDBcbzFLIZDU" TargetMode="External"/><Relationship Id="rId973" Type="http://schemas.openxmlformats.org/officeDocument/2006/relationships/hyperlink" Target="https://github.com/Proj-of-Sahil/fyle-interview-intern-backend" TargetMode="External"/><Relationship Id="rId738" Type="http://schemas.openxmlformats.org/officeDocument/2006/relationships/hyperlink" Target="https://github.com/keJJchi/fyle-interview-intern-backend.git" TargetMode="External"/><Relationship Id="rId737" Type="http://schemas.openxmlformats.org/officeDocument/2006/relationships/hyperlink" Target="https://drive.google.com/open?id=1jpaCGFiINcd4peZ7K2YL4ACpD1zi5M08" TargetMode="External"/><Relationship Id="rId979" Type="http://schemas.openxmlformats.org/officeDocument/2006/relationships/hyperlink" Target="https://drive.google.com/open?id=1OiXLP8yXkAk16ajeygBLO16-k62SG3Fk" TargetMode="External"/><Relationship Id="rId736" Type="http://schemas.openxmlformats.org/officeDocument/2006/relationships/hyperlink" Target="https://drive.google.com/open?id=1kcQ32yASsdKitgZOYfu6AkT5cAwVpk1q" TargetMode="External"/><Relationship Id="rId978" Type="http://schemas.openxmlformats.org/officeDocument/2006/relationships/hyperlink" Target="https://drive.google.com/open?id=1XTFhs0bxLfYtKCI5vDflbEmIp4b1PufW" TargetMode="External"/><Relationship Id="rId735" Type="http://schemas.openxmlformats.org/officeDocument/2006/relationships/hyperlink" Target="https://drive.google.com/open?id=1zqUCJAU600nZLcWiJCeXz17gsS0YsDy1" TargetMode="External"/><Relationship Id="rId977" Type="http://schemas.openxmlformats.org/officeDocument/2006/relationships/hyperlink" Target="https://github.com/code978/fyle-interview-intern-backend/tree/May_assignemnt" TargetMode="External"/><Relationship Id="rId37" Type="http://schemas.openxmlformats.org/officeDocument/2006/relationships/hyperlink" Target="https://drive.google.com/open?id=1myhV1OrKVrJZoQug_gVVwb_b4I2U0QAz" TargetMode="External"/><Relationship Id="rId36" Type="http://schemas.openxmlformats.org/officeDocument/2006/relationships/hyperlink" Target="https://github.com/TanishqAgarwal/fyle-interview-intern-backend" TargetMode="External"/><Relationship Id="rId39" Type="http://schemas.openxmlformats.org/officeDocument/2006/relationships/hyperlink" Target="https://drive.google.com/open?id=1RpM_nJDNKFaRXmx_7h6tGCNSzzD8dYxs" TargetMode="External"/><Relationship Id="rId38" Type="http://schemas.openxmlformats.org/officeDocument/2006/relationships/hyperlink" Target="https://drive.google.com/open?id=1ha3Y_ep03S01T_eHMdbY4ZT2tO2y5Wvt" TargetMode="External"/><Relationship Id="rId730" Type="http://schemas.openxmlformats.org/officeDocument/2006/relationships/hyperlink" Target="https://github.com/Rajarshi12321/fyle-interview-intern-backend" TargetMode="External"/><Relationship Id="rId972" Type="http://schemas.openxmlformats.org/officeDocument/2006/relationships/hyperlink" Target="https://drive.google.com/open?id=1aaF5Sf3PFCxCBYPHS3Z5AnaXxmQM74EI" TargetMode="External"/><Relationship Id="rId971" Type="http://schemas.openxmlformats.org/officeDocument/2006/relationships/hyperlink" Target="https://drive.google.com/open?id=1BGIR3K7hXZiQV0WCEqel13CNibGKnQDW" TargetMode="External"/><Relationship Id="rId970" Type="http://schemas.openxmlformats.org/officeDocument/2006/relationships/hyperlink" Target="https://drive.google.com/open?id=1ToYJlpYnuPQ5St_vZAq10-qK3qVxjrr7" TargetMode="External"/><Relationship Id="rId1114" Type="http://schemas.openxmlformats.org/officeDocument/2006/relationships/hyperlink" Target="https://drive.google.com/open?id=1fUFidHuo77ttRT4-l9hC_HoBhpRfsIq4" TargetMode="External"/><Relationship Id="rId1115" Type="http://schemas.openxmlformats.org/officeDocument/2006/relationships/hyperlink" Target="https://github.com/Shankjbs571/fyle-interview-intern-backend" TargetMode="External"/><Relationship Id="rId20" Type="http://schemas.openxmlformats.org/officeDocument/2006/relationships/hyperlink" Target="https://fylein.slack.com/archives/C04EG0GG4Q3/p1705073947604069?thread_ts=1705073886.092569&amp;cid=C04EG0GG4Q3" TargetMode="External"/><Relationship Id="rId1116" Type="http://schemas.openxmlformats.org/officeDocument/2006/relationships/hyperlink" Target="https://drive.google.com/open?id=1fx1i5oy2qAMGwUj-VEwyxNfbnFDTAtNh" TargetMode="External"/><Relationship Id="rId1117" Type="http://schemas.openxmlformats.org/officeDocument/2006/relationships/hyperlink" Target="https://drive.google.com/open?id=1Q9Q-KojuqN5A2hZ7ENLCcCT1xvhy-Qie" TargetMode="External"/><Relationship Id="rId22" Type="http://schemas.openxmlformats.org/officeDocument/2006/relationships/hyperlink" Target="https://drive.google.com/open?id=1mPmCtvaA_ED5-XVA0m4wWRSHN-XXuazT" TargetMode="External"/><Relationship Id="rId1118" Type="http://schemas.openxmlformats.org/officeDocument/2006/relationships/hyperlink" Target="https://drive.google.com/open?id=1RjOWM1e8VFu4cxxRzypChPThgDkgyeMd" TargetMode="External"/><Relationship Id="rId21" Type="http://schemas.openxmlformats.org/officeDocument/2006/relationships/hyperlink" Target="https://github.com/Amanbansal3199/fyle-interview-intern-backend" TargetMode="External"/><Relationship Id="rId1119" Type="http://schemas.openxmlformats.org/officeDocument/2006/relationships/hyperlink" Target="https://github.com/SSaiSatvik/fyle-interview-intern-backend/tree/main" TargetMode="External"/><Relationship Id="rId24" Type="http://schemas.openxmlformats.org/officeDocument/2006/relationships/hyperlink" Target="https://drive.google.com/open?id=1c-VJLYEdrGy5FPjWc4LcEs46e_n_3dWr" TargetMode="External"/><Relationship Id="rId23" Type="http://schemas.openxmlformats.org/officeDocument/2006/relationships/hyperlink" Target="https://drive.google.com/open?id=1OYma38xeg5ThaJ9hIzjvBZtvmZYtpD99" TargetMode="External"/><Relationship Id="rId525" Type="http://schemas.openxmlformats.org/officeDocument/2006/relationships/hyperlink" Target="https://drive.google.com/open?id=1060e3XblTs78NMM8zIsrxHyvP1RMSNZX" TargetMode="External"/><Relationship Id="rId767" Type="http://schemas.openxmlformats.org/officeDocument/2006/relationships/hyperlink" Target="https://github.com/NayashaPrakash/fyle-interview-intern-backend" TargetMode="External"/><Relationship Id="rId524" Type="http://schemas.openxmlformats.org/officeDocument/2006/relationships/hyperlink" Target="https://github.com/Laxmikantathare/fyle-interview-intern-backend" TargetMode="External"/><Relationship Id="rId766" Type="http://schemas.openxmlformats.org/officeDocument/2006/relationships/hyperlink" Target="https://drive.google.com/open?id=1awZ4rz4ATUW6Vy8ErR2q_61cAc7Bzt4_" TargetMode="External"/><Relationship Id="rId523" Type="http://schemas.openxmlformats.org/officeDocument/2006/relationships/hyperlink" Target="https://drive.google.com/open?id=1DHuH_oIOqewuXSaWMCbW8PbAsbNEM2iW" TargetMode="External"/><Relationship Id="rId765" Type="http://schemas.openxmlformats.org/officeDocument/2006/relationships/hyperlink" Target="https://drive.google.com/open?id=1HubJRHhj20F5Nb8cBwxBfB8m0guUBPh6" TargetMode="External"/><Relationship Id="rId522" Type="http://schemas.openxmlformats.org/officeDocument/2006/relationships/hyperlink" Target="https://drive.google.com/open?id=1sYLJvoxGVtk4DhEyN1swPr_rtzGnljqk" TargetMode="External"/><Relationship Id="rId764" Type="http://schemas.openxmlformats.org/officeDocument/2006/relationships/hyperlink" Target="https://drive.google.com/open?id=1o2Iv7iOcIwW5RoO8skcarSGdfEPqyxvY" TargetMode="External"/><Relationship Id="rId529" Type="http://schemas.openxmlformats.org/officeDocument/2006/relationships/hyperlink" Target="https://drive.google.com/open?id=1BIITKCH7yoLetL268m4Pw7oVXZ6v3w7b" TargetMode="External"/><Relationship Id="rId528" Type="http://schemas.openxmlformats.org/officeDocument/2006/relationships/hyperlink" Target="https://github.com/manii03/fyle-interview-intern-backend" TargetMode="External"/><Relationship Id="rId527" Type="http://schemas.openxmlformats.org/officeDocument/2006/relationships/hyperlink" Target="https://drive.google.com/open?id=1VBCrzRAzEUecrDP9aNTofScGO33Qp4tt" TargetMode="External"/><Relationship Id="rId769" Type="http://schemas.openxmlformats.org/officeDocument/2006/relationships/hyperlink" Target="https://drive.google.com/open?id=1NaS4MoK7Yg2jQB1xqcLkw7z9p-9K0IvN" TargetMode="External"/><Relationship Id="rId526" Type="http://schemas.openxmlformats.org/officeDocument/2006/relationships/hyperlink" Target="https://drive.google.com/open?id=1R_G9HKicUIVY5GJDeF6iBynyZqUQrvRf" TargetMode="External"/><Relationship Id="rId768" Type="http://schemas.openxmlformats.org/officeDocument/2006/relationships/hyperlink" Target="https://drive.google.com/open?id=11IVgKVj1OuxSRDd3hY3-KeC5Ua35fSL2" TargetMode="External"/><Relationship Id="rId26" Type="http://schemas.openxmlformats.org/officeDocument/2006/relationships/hyperlink" Target="https://github.com/5h15h1r/fyle-interview-intern-backend" TargetMode="External"/><Relationship Id="rId25" Type="http://schemas.openxmlformats.org/officeDocument/2006/relationships/hyperlink" Target="https://fylein.slack.com/archives/C04EG0GG4Q3/p1705074814355619?thread_ts=1705074764.698249&amp;cid=C04EG0GG4Q3" TargetMode="External"/><Relationship Id="rId28" Type="http://schemas.openxmlformats.org/officeDocument/2006/relationships/hyperlink" Target="https://drive.google.com/open?id=1hif5OCDa9RD69r4XFZw8qhHWYPfEs9xD" TargetMode="External"/><Relationship Id="rId27" Type="http://schemas.openxmlformats.org/officeDocument/2006/relationships/hyperlink" Target="https://drive.google.com/open?id=1NJg_BDq5KkLvbJwrmLshtEGuTPorL3vP" TargetMode="External"/><Relationship Id="rId521" Type="http://schemas.openxmlformats.org/officeDocument/2006/relationships/hyperlink" Target="https://drive.google.com/open?id=1DHbWodxqOCC1EfQyJLOjxzKAocaWwdSY" TargetMode="External"/><Relationship Id="rId763" Type="http://schemas.openxmlformats.org/officeDocument/2006/relationships/hyperlink" Target="https://github.com/yogesh1801/fyle-interview-intern-backend" TargetMode="External"/><Relationship Id="rId1110" Type="http://schemas.openxmlformats.org/officeDocument/2006/relationships/hyperlink" Target="https://fylein.slack.com/archives/C04EG0GG4Q3/p1716282564981479" TargetMode="External"/><Relationship Id="rId29" Type="http://schemas.openxmlformats.org/officeDocument/2006/relationships/hyperlink" Target="https://drive.google.com/open?id=1utjrlentvwLSrYaPj6lXzb6g52FCWpdZ" TargetMode="External"/><Relationship Id="rId520" Type="http://schemas.openxmlformats.org/officeDocument/2006/relationships/hyperlink" Target="https://github.com/Ritwik740/fyle-interview-intern-backend.git" TargetMode="External"/><Relationship Id="rId762" Type="http://schemas.openxmlformats.org/officeDocument/2006/relationships/hyperlink" Target="https://drive.google.com/open?id=1AvV3bx86R6rJ4Lyn-RwlIVAbY_jXELtE" TargetMode="External"/><Relationship Id="rId1111" Type="http://schemas.openxmlformats.org/officeDocument/2006/relationships/hyperlink" Target="https://github.com/NayashaPrakash/fyle-interview-intern-backend/" TargetMode="External"/><Relationship Id="rId761" Type="http://schemas.openxmlformats.org/officeDocument/2006/relationships/hyperlink" Target="https://drive.google.com/open?id=1Q5s7mjgpVNi0gHQvoge_UOzdB_Q-tJ-C" TargetMode="External"/><Relationship Id="rId1112" Type="http://schemas.openxmlformats.org/officeDocument/2006/relationships/hyperlink" Target="https://drive.google.com/open?id=1jVAMj37wyMTAw8gUCWoJouaLeJ_Ij08W" TargetMode="External"/><Relationship Id="rId760" Type="http://schemas.openxmlformats.org/officeDocument/2006/relationships/hyperlink" Target="https://drive.google.com/open?id=1-Fwmdmd4FxBXgrQLM3bHwxVggsGQb--7" TargetMode="External"/><Relationship Id="rId1113" Type="http://schemas.openxmlformats.org/officeDocument/2006/relationships/hyperlink" Target="https://drive.google.com/open?id=1KeZOljjEmkAOkBgdW6JysLQDceyhwLK3" TargetMode="External"/><Relationship Id="rId1103" Type="http://schemas.openxmlformats.org/officeDocument/2006/relationships/hyperlink" Target="https://drive.google.com/open?id=18v7BtH8_iCSr11xaGX32hsGRYxhoqhiJ" TargetMode="External"/><Relationship Id="rId1104" Type="http://schemas.openxmlformats.org/officeDocument/2006/relationships/hyperlink" Target="https://drive.google.com/open?id=1XxRuJ4LSn7KEd5-GyDDDf5u0VBmbBiGJ" TargetMode="External"/><Relationship Id="rId1105" Type="http://schemas.openxmlformats.org/officeDocument/2006/relationships/hyperlink" Target="https://drive.google.com/open?id=1ADSn1_6uf-lI0bHiaDreLlYdFWAJdVOn" TargetMode="External"/><Relationship Id="rId1106" Type="http://schemas.openxmlformats.org/officeDocument/2006/relationships/hyperlink" Target="https://github.com/jayesh212/backend-intern-assignment" TargetMode="External"/><Relationship Id="rId11" Type="http://schemas.openxmlformats.org/officeDocument/2006/relationships/hyperlink" Target="https://github.com/VadirajKranam/fyle-interview-intern-backend" TargetMode="External"/><Relationship Id="rId1107" Type="http://schemas.openxmlformats.org/officeDocument/2006/relationships/hyperlink" Target="https://drive.google.com/open?id=1oGFaFqdyAcQZSi6TxJz0QyCAmEtKJMxo" TargetMode="External"/><Relationship Id="rId10" Type="http://schemas.openxmlformats.org/officeDocument/2006/relationships/hyperlink" Target="https://fylein.slack.com/archives/C04EG0GG4Q3/p1705055953081029?thread_ts=1705055908.223379&amp;cid=C04EG0GG4Q3" TargetMode="External"/><Relationship Id="rId1108" Type="http://schemas.openxmlformats.org/officeDocument/2006/relationships/hyperlink" Target="https://drive.google.com/open?id=1G48aXWR_3qvL7xkA8xgKVBnhxXtBf2QM" TargetMode="External"/><Relationship Id="rId13" Type="http://schemas.openxmlformats.org/officeDocument/2006/relationships/hyperlink" Target="https://drive.google.com/open?id=1J8YpDesmTnJyfuFObxJRIQBHhEQRTteV" TargetMode="External"/><Relationship Id="rId1109" Type="http://schemas.openxmlformats.org/officeDocument/2006/relationships/hyperlink" Target="https://drive.google.com/open?id=1G-ePwSmcIi03XGNyDjJkwG36IZZvRJEm" TargetMode="External"/><Relationship Id="rId12" Type="http://schemas.openxmlformats.org/officeDocument/2006/relationships/hyperlink" Target="https://drive.google.com/open?id=1Whtf10ssOaxA_2JnV96emPDpaYpgoZK2" TargetMode="External"/><Relationship Id="rId519" Type="http://schemas.openxmlformats.org/officeDocument/2006/relationships/hyperlink" Target="https://fylein.slack.com/archives/C04EG0GG4Q3/p1706070158589349?thread_ts=1706069959.851589&amp;cid=C04EG0GG4Q3" TargetMode="External"/><Relationship Id="rId514" Type="http://schemas.openxmlformats.org/officeDocument/2006/relationships/hyperlink" Target="https://drive.google.com/open?id=1DISsE43JDR_rjz36QYy72-8EZ_Ew0jap" TargetMode="External"/><Relationship Id="rId756" Type="http://schemas.openxmlformats.org/officeDocument/2006/relationships/hyperlink" Target="https://drive.google.com/open?id=1WT3rkSS0Kz05mKNEcYkJ39MrBNppyE0L" TargetMode="External"/><Relationship Id="rId998" Type="http://schemas.openxmlformats.org/officeDocument/2006/relationships/hyperlink" Target="https://drive.google.com/open?id=1-c7BnTmt59oi1usNrIAsecDhSH2192fr" TargetMode="External"/><Relationship Id="rId513" Type="http://schemas.openxmlformats.org/officeDocument/2006/relationships/hyperlink" Target="https://drive.google.com/open?id=1BOOys7SKtvKV5Naz7M5NE9sX8CTjVgEX" TargetMode="External"/><Relationship Id="rId755" Type="http://schemas.openxmlformats.org/officeDocument/2006/relationships/hyperlink" Target="https://github.com/divakar166/fyle-interview-intern-backend" TargetMode="External"/><Relationship Id="rId997" Type="http://schemas.openxmlformats.org/officeDocument/2006/relationships/hyperlink" Target="https://drive.google.com/open?id=1ll9eJhzLG_5nEB2HnRNEDsBPNbnSFoAK" TargetMode="External"/><Relationship Id="rId512" Type="http://schemas.openxmlformats.org/officeDocument/2006/relationships/hyperlink" Target="https://drive.google.com/open?id=1XZkRAzOra0cDkdTITeeVfgW091JtkxET" TargetMode="External"/><Relationship Id="rId754" Type="http://schemas.openxmlformats.org/officeDocument/2006/relationships/hyperlink" Target="https://drive.google.com/open?id=1csYR5AGy5eUhrLIzOMZEX0v8HmXbyzug" TargetMode="External"/><Relationship Id="rId996" Type="http://schemas.openxmlformats.org/officeDocument/2006/relationships/hyperlink" Target="https://github.com/ABW1729/fyle-interview-intern-backend" TargetMode="External"/><Relationship Id="rId511" Type="http://schemas.openxmlformats.org/officeDocument/2006/relationships/hyperlink" Target="https://github.com/Supreethsk05/fyle-interview-intern-backend" TargetMode="External"/><Relationship Id="rId753" Type="http://schemas.openxmlformats.org/officeDocument/2006/relationships/hyperlink" Target="https://drive.google.com/open?id=1d4D5ptbdCXrT_iQyjSCobK3-87NCnX2v" TargetMode="External"/><Relationship Id="rId995" Type="http://schemas.openxmlformats.org/officeDocument/2006/relationships/hyperlink" Target="https://fylein.slack.com/archives/C04EG0GG4Q3/p1715951497053219" TargetMode="External"/><Relationship Id="rId518" Type="http://schemas.openxmlformats.org/officeDocument/2006/relationships/hyperlink" Target="https://drive.google.com/open?id=1AUxxfojHWFt1tQhw1ecBcCKQwEmTS_LM" TargetMode="External"/><Relationship Id="rId517" Type="http://schemas.openxmlformats.org/officeDocument/2006/relationships/hyperlink" Target="https://drive.google.com/open?id=14tiEf29KsJ9fS6crbcA3J2_q5rHv6ilu" TargetMode="External"/><Relationship Id="rId759" Type="http://schemas.openxmlformats.org/officeDocument/2006/relationships/hyperlink" Target="https://github.com/rblcoder/fyle-interview-intern-backend" TargetMode="External"/><Relationship Id="rId516" Type="http://schemas.openxmlformats.org/officeDocument/2006/relationships/hyperlink" Target="https://drive.google.com/open?id=11sL7LpjiFRZdsRH2qak4srRhCcrRpgwc" TargetMode="External"/><Relationship Id="rId758" Type="http://schemas.openxmlformats.org/officeDocument/2006/relationships/hyperlink" Target="https://drive.google.com/open?id=1JKnoEFPRRjC0zT3_074myIy0y0Ntd2x8" TargetMode="External"/><Relationship Id="rId515" Type="http://schemas.openxmlformats.org/officeDocument/2006/relationships/hyperlink" Target="https://github.com/ManobhavSachan/fyle-interview-intern-backend" TargetMode="External"/><Relationship Id="rId757" Type="http://schemas.openxmlformats.org/officeDocument/2006/relationships/hyperlink" Target="https://drive.google.com/open?id=1FY2IkLOZspLcgik4a2hAz0u6ov3ZPWft" TargetMode="External"/><Relationship Id="rId999" Type="http://schemas.openxmlformats.org/officeDocument/2006/relationships/hyperlink" Target="https://drive.google.com/open?id=1JdxUEyeXXfzmiUzGVnE3vrPP4RSuJyGR" TargetMode="External"/><Relationship Id="rId15" Type="http://schemas.openxmlformats.org/officeDocument/2006/relationships/hyperlink" Target="https://fylein.slack.com/archives/C04EG0GG4Q3/p1705059385222039?thread_ts=1705056284.860759&amp;cid=C04EG0GG4Q3" TargetMode="External"/><Relationship Id="rId990" Type="http://schemas.openxmlformats.org/officeDocument/2006/relationships/hyperlink" Target="https://fylein.slack.com/archives/C04EG0GG4Q3/p1715950999535809" TargetMode="External"/><Relationship Id="rId14" Type="http://schemas.openxmlformats.org/officeDocument/2006/relationships/hyperlink" Target="https://drive.google.com/open?id=1LdfVG8uhjN2Pi13SN07HFm2633Uaz8x4" TargetMode="External"/><Relationship Id="rId17" Type="http://schemas.openxmlformats.org/officeDocument/2006/relationships/hyperlink" Target="https://drive.google.com/open?id=1Wl9PurUPxywhEsXzEtUJbaPiuEegYENM" TargetMode="External"/><Relationship Id="rId16" Type="http://schemas.openxmlformats.org/officeDocument/2006/relationships/hyperlink" Target="https://github.com/SameerJahagirdar/FyleLinux" TargetMode="External"/><Relationship Id="rId19" Type="http://schemas.openxmlformats.org/officeDocument/2006/relationships/hyperlink" Target="https://drive.google.com/open?id=1OFlPg3xuMP_QY6xhVvT9ePdt7l8bhiom" TargetMode="External"/><Relationship Id="rId510" Type="http://schemas.openxmlformats.org/officeDocument/2006/relationships/hyperlink" Target="https://drive.google.com/open?id=1OTBXlMZExuGXKQhrxkhkOQxNk5TNKcH_" TargetMode="External"/><Relationship Id="rId752" Type="http://schemas.openxmlformats.org/officeDocument/2006/relationships/hyperlink" Target="https://drive.google.com/open?id=1Ee-VwPAN6EWxkxPPX8OgqsuTbhXqOBGQ" TargetMode="External"/><Relationship Id="rId994" Type="http://schemas.openxmlformats.org/officeDocument/2006/relationships/hyperlink" Target="https://drive.google.com/open?id=1wM3g3hufuE_Ute2ru_TAquCCnVJRYvk8" TargetMode="External"/><Relationship Id="rId18" Type="http://schemas.openxmlformats.org/officeDocument/2006/relationships/hyperlink" Target="https://drive.google.com/open?id=15qjsJD9AyPENLZuhQNlsGCj0s1-mAiv8" TargetMode="External"/><Relationship Id="rId751" Type="http://schemas.openxmlformats.org/officeDocument/2006/relationships/hyperlink" Target="https://github.com/Dhananjay-JSR/fyle-interview-intern-backend/" TargetMode="External"/><Relationship Id="rId993" Type="http://schemas.openxmlformats.org/officeDocument/2006/relationships/hyperlink" Target="https://drive.google.com/open?id=1N5Butgp0UkCieWh_iBPUY9_V0B83o3UQ" TargetMode="External"/><Relationship Id="rId1100" Type="http://schemas.openxmlformats.org/officeDocument/2006/relationships/hyperlink" Target="https://drive.google.com/open?id=1orz3Nz3V2fnnCm7LoNfKpqOvR68xPqdJ" TargetMode="External"/><Relationship Id="rId750" Type="http://schemas.openxmlformats.org/officeDocument/2006/relationships/hyperlink" Target="https://drive.google.com/open?id=17Qufth09EQ_LHjt8PRUqvvY4tRewHOjz" TargetMode="External"/><Relationship Id="rId992" Type="http://schemas.openxmlformats.org/officeDocument/2006/relationships/hyperlink" Target="https://drive.google.com/open?id=1Mdh7bQNUvsMEqetinsok4oi7BhBmyK-C" TargetMode="External"/><Relationship Id="rId1101" Type="http://schemas.openxmlformats.org/officeDocument/2006/relationships/hyperlink" Target="https://drive.google.com/open?id=1kCKsumx81vCBbaSmdmujw1bcBxsgxFf2" TargetMode="External"/><Relationship Id="rId991" Type="http://schemas.openxmlformats.org/officeDocument/2006/relationships/hyperlink" Target="https://github.com/UB2002/fyle-interview-intern-backend" TargetMode="External"/><Relationship Id="rId1102" Type="http://schemas.openxmlformats.org/officeDocument/2006/relationships/hyperlink" Target="https://github.com/nabanichowdhury/Fyle-Assignment" TargetMode="External"/><Relationship Id="rId84" Type="http://schemas.openxmlformats.org/officeDocument/2006/relationships/hyperlink" Target="https://drive.google.com/open?id=1RK_gMQkq7o5hNVvo1Co4i-tCJjeA_nXB" TargetMode="External"/><Relationship Id="rId83" Type="http://schemas.openxmlformats.org/officeDocument/2006/relationships/hyperlink" Target="https://drive.google.com/open?id=121aRiPh6nWzsO3gcYSNOhQl788ItqNwT" TargetMode="External"/><Relationship Id="rId86" Type="http://schemas.openxmlformats.org/officeDocument/2006/relationships/hyperlink" Target="https://github.com/prabhatkr007/fyle-interview-intern-backend" TargetMode="External"/><Relationship Id="rId85" Type="http://schemas.openxmlformats.org/officeDocument/2006/relationships/hyperlink" Target="https://fylein.slack.com/archives/C04EG0GG4Q3/p1705222259244359?thread_ts=1705221482.138669&amp;cid=C04EG0GG4Q3" TargetMode="External"/><Relationship Id="rId88" Type="http://schemas.openxmlformats.org/officeDocument/2006/relationships/hyperlink" Target="https://drive.google.com/open?id=1roSvddFQPz_cJxBepWe6UAtmgIqVW76n" TargetMode="External"/><Relationship Id="rId87" Type="http://schemas.openxmlformats.org/officeDocument/2006/relationships/hyperlink" Target="https://drive.google.com/open?id=1vddMFNyTsvvditx26BvMbnwRF_sMHY3y" TargetMode="External"/><Relationship Id="rId89" Type="http://schemas.openxmlformats.org/officeDocument/2006/relationships/hyperlink" Target="https://drive.google.com/open?id=1g5Ik0eL9DF96RzeF1QXxpaaQNyhX001_" TargetMode="External"/><Relationship Id="rId709" Type="http://schemas.openxmlformats.org/officeDocument/2006/relationships/hyperlink" Target="https://github.com/karankumbhar47/fyle-interview-intern-backend" TargetMode="External"/><Relationship Id="rId708" Type="http://schemas.openxmlformats.org/officeDocument/2006/relationships/hyperlink" Target="https://drive.google.com/open?id=1o1igHbS88JgH-xpHYj7HiYO68MgMeLeI" TargetMode="External"/><Relationship Id="rId707" Type="http://schemas.openxmlformats.org/officeDocument/2006/relationships/hyperlink" Target="https://drive.google.com/open?id=1GMliIodv1R3YYv0z_s9oqd6vy47lPjoo" TargetMode="External"/><Relationship Id="rId949" Type="http://schemas.openxmlformats.org/officeDocument/2006/relationships/hyperlink" Target="https://drive.google.com/open?id=1YThlFeXGiFLDwzbuIbD6yPUCjMQhiH5D" TargetMode="External"/><Relationship Id="rId706" Type="http://schemas.openxmlformats.org/officeDocument/2006/relationships/hyperlink" Target="https://drive.google.com/open?id=1gS3mn-wB5ydZAVkzFi3t92V3VeOX7bKh" TargetMode="External"/><Relationship Id="rId948" Type="http://schemas.openxmlformats.org/officeDocument/2006/relationships/hyperlink" Target="https://github.com/lovepreet-k828/fyle-interview-intern-backend" TargetMode="External"/><Relationship Id="rId80" Type="http://schemas.openxmlformats.org/officeDocument/2006/relationships/hyperlink" Target="https://fylein.slack.com/archives/C04EG0GG4Q3/p1705221420087979?thread_ts=1705220903.637049&amp;cid=C04EG0GG4Q3" TargetMode="External"/><Relationship Id="rId82" Type="http://schemas.openxmlformats.org/officeDocument/2006/relationships/hyperlink" Target="https://drive.google.com/open?id=1VgWbmnC7jcJzPQEHo1NbOKBP4tYthSWC" TargetMode="External"/><Relationship Id="rId81" Type="http://schemas.openxmlformats.org/officeDocument/2006/relationships/hyperlink" Target="https://github.com/aryans1319/fyle-interview-intern-backend" TargetMode="External"/><Relationship Id="rId701" Type="http://schemas.openxmlformats.org/officeDocument/2006/relationships/hyperlink" Target="https://github.com/rishavghosh147/fyle-assignment.git" TargetMode="External"/><Relationship Id="rId943" Type="http://schemas.openxmlformats.org/officeDocument/2006/relationships/hyperlink" Target="https://drive.google.com/open?id=19cioF2HiLDn2WcdvctAkkvcS5L2mgYL0" TargetMode="External"/><Relationship Id="rId700" Type="http://schemas.openxmlformats.org/officeDocument/2006/relationships/hyperlink" Target="https://drive.google.com/open?id=1LUsLl-r7NrpuhN1ls0tbZCaM2cg0TwO5" TargetMode="External"/><Relationship Id="rId942" Type="http://schemas.openxmlformats.org/officeDocument/2006/relationships/hyperlink" Target="https://drive.google.com/open?id=1XlkVNEO4JHeAI8ZuhtFmmaHX0USCO890" TargetMode="External"/><Relationship Id="rId941" Type="http://schemas.openxmlformats.org/officeDocument/2006/relationships/hyperlink" Target="https://drive.google.com/open?id=1I3fu-_y2s15kVA2c3vuL1qWgqJMxCWyU" TargetMode="External"/><Relationship Id="rId940" Type="http://schemas.openxmlformats.org/officeDocument/2006/relationships/hyperlink" Target="https://github.com/aryans1319/fyle-interview-intern-backend" TargetMode="External"/><Relationship Id="rId705" Type="http://schemas.openxmlformats.org/officeDocument/2006/relationships/hyperlink" Target="https://github.com/birdiegyal/fyle-interview-intern-backend" TargetMode="External"/><Relationship Id="rId947" Type="http://schemas.openxmlformats.org/officeDocument/2006/relationships/hyperlink" Target="https://drive.google.com/open?id=10z57fKj4f9XOm_5rUD5wbMjvlCOUWCS-" TargetMode="External"/><Relationship Id="rId704" Type="http://schemas.openxmlformats.org/officeDocument/2006/relationships/hyperlink" Target="https://drive.google.com/open?id=1rHLemBUQS_eTk7UYrbC4eoRENnIzoiEH" TargetMode="External"/><Relationship Id="rId946" Type="http://schemas.openxmlformats.org/officeDocument/2006/relationships/hyperlink" Target="https://drive.google.com/open?id=1cu_GqifF42WSWSbmE6O_h5TZr42AlvyN" TargetMode="External"/><Relationship Id="rId703" Type="http://schemas.openxmlformats.org/officeDocument/2006/relationships/hyperlink" Target="https://drive.google.com/open?id=1nrE-VZomLJDZWvCpz0OfWEnmYtyIGdz4" TargetMode="External"/><Relationship Id="rId945" Type="http://schemas.openxmlformats.org/officeDocument/2006/relationships/hyperlink" Target="https://drive.google.com/open?id=1Kfw9ylZtCfhH10Q0B8M1-pzzMJeRxI21" TargetMode="External"/><Relationship Id="rId702" Type="http://schemas.openxmlformats.org/officeDocument/2006/relationships/hyperlink" Target="https://drive.google.com/open?id=1er5I-MWDw_FUjUO9la4HS2-0KyCvwZp1" TargetMode="External"/><Relationship Id="rId944" Type="http://schemas.openxmlformats.org/officeDocument/2006/relationships/hyperlink" Target="https://github.com/beingvikasbhadu/fyle-interview-intern-backend-code" TargetMode="External"/><Relationship Id="rId73" Type="http://schemas.openxmlformats.org/officeDocument/2006/relationships/hyperlink" Target="https://drive.google.com/open?id=1-16NcVm3JfEP4nbdmabQyujVUP1HP1WG" TargetMode="External"/><Relationship Id="rId72" Type="http://schemas.openxmlformats.org/officeDocument/2006/relationships/hyperlink" Target="https://drive.google.com/open?id=1MjWLftUGE5KaNHhCcQzAVrWmD5_MeuIp" TargetMode="External"/><Relationship Id="rId75" Type="http://schemas.openxmlformats.org/officeDocument/2006/relationships/hyperlink" Target="https://fylein.slack.com/archives/C04EG0GG4Q3/p1705220518788699?thread_ts=1705219397.155249&amp;cid=C04EG0GG4Q3" TargetMode="External"/><Relationship Id="rId74" Type="http://schemas.openxmlformats.org/officeDocument/2006/relationships/hyperlink" Target="https://drive.google.com/open?id=1DhdLoye9ibPGWIqs31J4cn0uCSQGirFP" TargetMode="External"/><Relationship Id="rId77" Type="http://schemas.openxmlformats.org/officeDocument/2006/relationships/hyperlink" Target="https://drive.google.com/open?id=1nRvxmqq9nDVFOy0B73AMRIy_EwSen_Qf" TargetMode="External"/><Relationship Id="rId76" Type="http://schemas.openxmlformats.org/officeDocument/2006/relationships/hyperlink" Target="https://github.com/Onkar58/fyle-interview-intern-backend.git" TargetMode="External"/><Relationship Id="rId79" Type="http://schemas.openxmlformats.org/officeDocument/2006/relationships/hyperlink" Target="https://drive.google.com/open?id=1-LD2OsjNFePYPZ6celwyrX7DpeID0sMX" TargetMode="External"/><Relationship Id="rId78" Type="http://schemas.openxmlformats.org/officeDocument/2006/relationships/hyperlink" Target="https://drive.google.com/open?id=1USKXaiiEjR6JVAmlQRW2C9hbFH2IZVgL" TargetMode="External"/><Relationship Id="rId939" Type="http://schemas.openxmlformats.org/officeDocument/2006/relationships/hyperlink" Target="https://drive.google.com/open?id=1tMNVRYDwrUbVKhGMA6d9i0U3Lf0iOa6i" TargetMode="External"/><Relationship Id="rId938" Type="http://schemas.openxmlformats.org/officeDocument/2006/relationships/hyperlink" Target="https://drive.google.com/open?id=1QRMjFYhQS_ORbaiWo4gEpWwFBu4ECXd9" TargetMode="External"/><Relationship Id="rId937" Type="http://schemas.openxmlformats.org/officeDocument/2006/relationships/hyperlink" Target="https://drive.google.com/open?id=1XhmdPQhMPYpW2Zo2F4ZjkfXiQnAIrQOo" TargetMode="External"/><Relationship Id="rId71" Type="http://schemas.openxmlformats.org/officeDocument/2006/relationships/hyperlink" Target="https://github.com/GeekGawd/fyle-interview-intern-backend" TargetMode="External"/><Relationship Id="rId70" Type="http://schemas.openxmlformats.org/officeDocument/2006/relationships/hyperlink" Target="https://fylein.slack.com/archives/C04EG0GG4Q3/p1705219139275439?thread_ts=1705219134.188689&amp;cid=C04EG0GG4Q3" TargetMode="External"/><Relationship Id="rId932" Type="http://schemas.openxmlformats.org/officeDocument/2006/relationships/hyperlink" Target="https://github.com/Prashant9420/fyle-interview-intern-backend" TargetMode="External"/><Relationship Id="rId931" Type="http://schemas.openxmlformats.org/officeDocument/2006/relationships/hyperlink" Target="https://fylein.slack.com/archives/C04EG0GG4Q3/p1715668994914679" TargetMode="External"/><Relationship Id="rId930" Type="http://schemas.openxmlformats.org/officeDocument/2006/relationships/hyperlink" Target="https://drive.google.com/open?id=1bLCZZFXmcZuvmrjmTZ3LlwQFSHXTb7lt" TargetMode="External"/><Relationship Id="rId936" Type="http://schemas.openxmlformats.org/officeDocument/2006/relationships/hyperlink" Target="https://github.com/Shub-Gautam/fyle-backend" TargetMode="External"/><Relationship Id="rId935" Type="http://schemas.openxmlformats.org/officeDocument/2006/relationships/hyperlink" Target="https://drive.google.com/open?id=19FtORNOQAovFhWR6iNrMEep-jgB76u9Q" TargetMode="External"/><Relationship Id="rId934" Type="http://schemas.openxmlformats.org/officeDocument/2006/relationships/hyperlink" Target="https://drive.google.com/open?id=10qJXiR0ScQIBsajNbeCDBaZELfJ0kmRQ" TargetMode="External"/><Relationship Id="rId933" Type="http://schemas.openxmlformats.org/officeDocument/2006/relationships/hyperlink" Target="https://drive.google.com/open?id=1_1dFckjasADjuwT_AzxkjKerGY3IDv1y" TargetMode="External"/><Relationship Id="rId62" Type="http://schemas.openxmlformats.org/officeDocument/2006/relationships/hyperlink" Target="https://drive.google.com/open?id=1uv999d56lohkr8LE5OfGyVHy01KIjPdY" TargetMode="External"/><Relationship Id="rId61" Type="http://schemas.openxmlformats.org/officeDocument/2006/relationships/hyperlink" Target="https://github.com/Shubham-Ballal/fyle-interview-intern-backend" TargetMode="External"/><Relationship Id="rId64" Type="http://schemas.openxmlformats.org/officeDocument/2006/relationships/hyperlink" Target="https://drive.google.com/open?id=1IXaaOzuiJGBvzPtEH1uHVtFwmyj7UoIr" TargetMode="External"/><Relationship Id="rId63" Type="http://schemas.openxmlformats.org/officeDocument/2006/relationships/hyperlink" Target="https://drive.google.com/open?id=1G7vQ3n6FPyni6uF4ws7P7crObR3Kb2_z" TargetMode="External"/><Relationship Id="rId66" Type="http://schemas.openxmlformats.org/officeDocument/2006/relationships/hyperlink" Target="https://github.com/siddhant-deshmukh/fyle-interview-intern-backend" TargetMode="External"/><Relationship Id="rId65" Type="http://schemas.openxmlformats.org/officeDocument/2006/relationships/hyperlink" Target="https://fylein.slack.com/archives/C04EG0GG4Q3/p1705218217225269?thread_ts=1705218211.204219&amp;cid=C04EG0GG4Q3" TargetMode="External"/><Relationship Id="rId68" Type="http://schemas.openxmlformats.org/officeDocument/2006/relationships/hyperlink" Target="https://drive.google.com/open?id=1TyjGcMy-kRKE_zzDH2_Tny8k6MHU1hGo" TargetMode="External"/><Relationship Id="rId67" Type="http://schemas.openxmlformats.org/officeDocument/2006/relationships/hyperlink" Target="https://drive.google.com/open?id=1qqb---ZyOBA49xQnosG2UU5MH1DKqtff" TargetMode="External"/><Relationship Id="rId729" Type="http://schemas.openxmlformats.org/officeDocument/2006/relationships/hyperlink" Target="https://fylein.slack.com/archives/C04EG0GG4Q3/p1714126433056649" TargetMode="External"/><Relationship Id="rId728" Type="http://schemas.openxmlformats.org/officeDocument/2006/relationships/hyperlink" Target="https://drive.google.com/open?id=1pnMqPa9wI0NSsGt4d-G7aRP7KOn5UrI1" TargetMode="External"/><Relationship Id="rId60" Type="http://schemas.openxmlformats.org/officeDocument/2006/relationships/hyperlink" Target="https://fylein.slack.com/archives/C04EG0GG4Q3/p1705216938323739?thread_ts=1705216699.373669&amp;cid=C04EG0GG4Q3" TargetMode="External"/><Relationship Id="rId723" Type="http://schemas.openxmlformats.org/officeDocument/2006/relationships/hyperlink" Target="https://drive.google.com/open?id=1AqAGfJJxew-5MS0_Sph2mclm6L3KM_0g" TargetMode="External"/><Relationship Id="rId965" Type="http://schemas.openxmlformats.org/officeDocument/2006/relationships/hyperlink" Target="https://github.com/C0De-Saurabh/fyle-2024-backend" TargetMode="External"/><Relationship Id="rId722" Type="http://schemas.openxmlformats.org/officeDocument/2006/relationships/hyperlink" Target="https://drive.google.com/open?id=1poKw6YiOnEQ8Pnv2lgK8n5So4saXvdT_" TargetMode="External"/><Relationship Id="rId964" Type="http://schemas.openxmlformats.org/officeDocument/2006/relationships/hyperlink" Target="https://drive.google.com/open?id=10pQXlCeYaCDvAA8aAjkjRIeb5z_Snqh6" TargetMode="External"/><Relationship Id="rId721" Type="http://schemas.openxmlformats.org/officeDocument/2006/relationships/hyperlink" Target="https://github.com/Soum3010/fyle-interview-intern-backend/tree/dev-soumalya" TargetMode="External"/><Relationship Id="rId963" Type="http://schemas.openxmlformats.org/officeDocument/2006/relationships/hyperlink" Target="https://drive.google.com/open?id=1bnswOHINy3NsZdwRlnnoTTVe_gZYaks8" TargetMode="External"/><Relationship Id="rId720" Type="http://schemas.openxmlformats.org/officeDocument/2006/relationships/hyperlink" Target="https://drive.google.com/open?id=1mC1cvOF9vMgHmK2kf4uKr1duiA-6qPSN" TargetMode="External"/><Relationship Id="rId962" Type="http://schemas.openxmlformats.org/officeDocument/2006/relationships/hyperlink" Target="https://drive.google.com/open?id=1oU_Fxq6FYfS-ok2wPKANqZiee3noJV3E" TargetMode="External"/><Relationship Id="rId727" Type="http://schemas.openxmlformats.org/officeDocument/2006/relationships/hyperlink" Target="https://drive.google.com/open?id=1AqAGfJJxew-5MS0_Sph2mclm6L3KM_0g" TargetMode="External"/><Relationship Id="rId969" Type="http://schemas.openxmlformats.org/officeDocument/2006/relationships/hyperlink" Target="https://github.com/ramana-reddy21/fyle-interview-intern-backend-main" TargetMode="External"/><Relationship Id="rId726" Type="http://schemas.openxmlformats.org/officeDocument/2006/relationships/hyperlink" Target="https://drive.google.com/open?id=1awC83tqJRB8EnsjYlQquvFlp2f7McR00" TargetMode="External"/><Relationship Id="rId968" Type="http://schemas.openxmlformats.org/officeDocument/2006/relationships/hyperlink" Target="https://drive.google.com/open?id=1vR8XtTJK-zWhmeK0N4mezh77pWlEgNgs" TargetMode="External"/><Relationship Id="rId725" Type="http://schemas.openxmlformats.org/officeDocument/2006/relationships/hyperlink" Target="https://github.com/devadathanmb/fyle-interview-intern-backend" TargetMode="External"/><Relationship Id="rId967" Type="http://schemas.openxmlformats.org/officeDocument/2006/relationships/hyperlink" Target="https://drive.google.com/open?id=1VMdE58Pr-s6SSnCfVQG7T6raItGnrl-P" TargetMode="External"/><Relationship Id="rId724" Type="http://schemas.openxmlformats.org/officeDocument/2006/relationships/hyperlink" Target="https://drive.google.com/open?id=1AoyZ4ZJFu8Oy11l0mYcqMSI0ZZUZp_AK" TargetMode="External"/><Relationship Id="rId966" Type="http://schemas.openxmlformats.org/officeDocument/2006/relationships/hyperlink" Target="https://drive.google.com/open?id=1y-EYLe35vXLLlPCxpH1GSFFRPawKZ8ew" TargetMode="External"/><Relationship Id="rId69" Type="http://schemas.openxmlformats.org/officeDocument/2006/relationships/hyperlink" Target="https://drive.google.com/open?id=1E6EQKRfT1lSQ4cQjkvt-OR0oRo96A1YP" TargetMode="External"/><Relationship Id="rId961" Type="http://schemas.openxmlformats.org/officeDocument/2006/relationships/hyperlink" Target="https://github.com/jijivishu/fyle-interview-intern-backend" TargetMode="External"/><Relationship Id="rId960" Type="http://schemas.openxmlformats.org/officeDocument/2006/relationships/hyperlink" Target="https://drive.google.com/open?id=1BdBub9q2mmZKa5aWtFC9XSJaQQdDgfyW" TargetMode="External"/><Relationship Id="rId51" Type="http://schemas.openxmlformats.org/officeDocument/2006/relationships/hyperlink" Target="https://github.com/heyshivi/heyshivi-fyle-interview-intern-backend.git" TargetMode="External"/><Relationship Id="rId50" Type="http://schemas.openxmlformats.org/officeDocument/2006/relationships/hyperlink" Target="https://fylein.slack.com/archives/C04EG0GG4Q3/p1705212967953099?thread_ts=1705212859.064249&amp;cid=C04EG0GG4Q3" TargetMode="External"/><Relationship Id="rId53" Type="http://schemas.openxmlformats.org/officeDocument/2006/relationships/hyperlink" Target="https://drive.google.com/open?id=1qUJHUbg8rPsTnpFH2d3bhUMaCDymHs6W" TargetMode="External"/><Relationship Id="rId52" Type="http://schemas.openxmlformats.org/officeDocument/2006/relationships/hyperlink" Target="https://drive.google.com/open?id=1bCtlNZCFp5XGyzKm6RNZnQ44KvrYDf-W" TargetMode="External"/><Relationship Id="rId55" Type="http://schemas.openxmlformats.org/officeDocument/2006/relationships/hyperlink" Target="https://fylein.slack.com/archives/C04EG0GG4Q3/p1705216242024669?thread_ts=1705214383.630419&amp;cid=C04EG0GG4Q3" TargetMode="External"/><Relationship Id="rId54" Type="http://schemas.openxmlformats.org/officeDocument/2006/relationships/hyperlink" Target="https://drive.google.com/open?id=19Zpr5t9xzUgiBgey5hTy5WYoLuai3J2X" TargetMode="External"/><Relationship Id="rId57" Type="http://schemas.openxmlformats.org/officeDocument/2006/relationships/hyperlink" Target="https://drive.google.com/open?id=1iOikE0FbmVf4JCJFQrs8-hRUpxXmTcex" TargetMode="External"/><Relationship Id="rId56" Type="http://schemas.openxmlformats.org/officeDocument/2006/relationships/hyperlink" Target="https://github.com/madangopal16072000/fyle-interview-intern-backend" TargetMode="External"/><Relationship Id="rId719" Type="http://schemas.openxmlformats.org/officeDocument/2006/relationships/hyperlink" Target="https://drive.google.com/open?id=1vUdUSqPfu6-i185kVc8ktxKmrpZz5C4H" TargetMode="External"/><Relationship Id="rId718" Type="http://schemas.openxmlformats.org/officeDocument/2006/relationships/hyperlink" Target="https://drive.google.com/open?id=1fA6S9Ni_AqUU1a_TxyUOuAloMANMiL4X" TargetMode="External"/><Relationship Id="rId717" Type="http://schemas.openxmlformats.org/officeDocument/2006/relationships/hyperlink" Target="https://github.com/dhanraj-hake/fyle-backend-task/" TargetMode="External"/><Relationship Id="rId959" Type="http://schemas.openxmlformats.org/officeDocument/2006/relationships/hyperlink" Target="https://drive.google.com/open?id=1A8qiBuEzK0IDV5pvgrm1azX0hxW5cbId" TargetMode="External"/><Relationship Id="rId712" Type="http://schemas.openxmlformats.org/officeDocument/2006/relationships/hyperlink" Target="https://drive.google.com/open?id=1afCF0Io2tkBGJ2uCslJVoVR-hKl4oB3A" TargetMode="External"/><Relationship Id="rId954" Type="http://schemas.openxmlformats.org/officeDocument/2006/relationships/hyperlink" Target="https://drive.google.com/open?id=1NDjX3zBsVgLC0NK34f4UyeSGNK1Kd6cy" TargetMode="External"/><Relationship Id="rId711" Type="http://schemas.openxmlformats.org/officeDocument/2006/relationships/hyperlink" Target="https://drive.google.com/open?id=1S6g4tTsnUJOcbGyMnCl707DKJxm6ekBy" TargetMode="External"/><Relationship Id="rId953" Type="http://schemas.openxmlformats.org/officeDocument/2006/relationships/hyperlink" Target="https://github.com/uday-kiran-001/fyle-interview-intern-backend" TargetMode="External"/><Relationship Id="rId710" Type="http://schemas.openxmlformats.org/officeDocument/2006/relationships/hyperlink" Target="https://drive.google.com/open?id=1aJJjt1mlpxhNX1mlPMxfHyIxdqTvwC5c" TargetMode="External"/><Relationship Id="rId952" Type="http://schemas.openxmlformats.org/officeDocument/2006/relationships/hyperlink" Target="https://fylein.slack.com/archives/C04EG0GG4Q3/p1715683077999129" TargetMode="External"/><Relationship Id="rId951" Type="http://schemas.openxmlformats.org/officeDocument/2006/relationships/hyperlink" Target="https://drive.google.com/open?id=1PxWlBCemfz0Y6Okv12w2uPhtSZnYoEV0" TargetMode="External"/><Relationship Id="rId716" Type="http://schemas.openxmlformats.org/officeDocument/2006/relationships/hyperlink" Target="https://drive.google.com/open?id=1-z6KaWtROqwEbB4aXiypH77Maafvqsjo" TargetMode="External"/><Relationship Id="rId958" Type="http://schemas.openxmlformats.org/officeDocument/2006/relationships/hyperlink" Target="https://drive.google.com/open?id=11TzVhd_MfPEKLlv8fkEINJZOX0-FCb-7" TargetMode="External"/><Relationship Id="rId715" Type="http://schemas.openxmlformats.org/officeDocument/2006/relationships/hyperlink" Target="https://drive.google.com/open?id=15LgI9IIdeaI6bO09sml416MCxs2bON80" TargetMode="External"/><Relationship Id="rId957" Type="http://schemas.openxmlformats.org/officeDocument/2006/relationships/hyperlink" Target="https://github.com/GarvitSinghal47/Fyle_backend_assignment" TargetMode="External"/><Relationship Id="rId714" Type="http://schemas.openxmlformats.org/officeDocument/2006/relationships/hyperlink" Target="https://drive.google.com/open?id=1FuoC_mTwwufxdLD3PMkG4j1sgsNxRuBk" TargetMode="External"/><Relationship Id="rId956" Type="http://schemas.openxmlformats.org/officeDocument/2006/relationships/hyperlink" Target="https://drive.google.com/open?id=1T5TzJn7lZfyMm8YJYrukhSYgn2rNmvyj" TargetMode="External"/><Relationship Id="rId713" Type="http://schemas.openxmlformats.org/officeDocument/2006/relationships/hyperlink" Target="https://github.com/siddharth1803/fyle-interview-intern-backend" TargetMode="External"/><Relationship Id="rId955" Type="http://schemas.openxmlformats.org/officeDocument/2006/relationships/hyperlink" Target="https://drive.google.com/open?id=1xhoXiJBD3XECsB2bNsyUADr6ODek8Y-i" TargetMode="External"/><Relationship Id="rId59" Type="http://schemas.openxmlformats.org/officeDocument/2006/relationships/hyperlink" Target="https://drive.google.com/open?id=1pTSm_gMCK6EJZx7U_NOepwYx6auGohKb" TargetMode="External"/><Relationship Id="rId58" Type="http://schemas.openxmlformats.org/officeDocument/2006/relationships/hyperlink" Target="https://drive.google.com/open?id=1DAeqwWbdjH6uYl1PQdYLzOPBGCWqpm-T" TargetMode="External"/><Relationship Id="rId950" Type="http://schemas.openxmlformats.org/officeDocument/2006/relationships/hyperlink" Target="https://drive.google.com/open?id=1202DiV20ipY-tPK6M75vDtPprrBirM6D" TargetMode="External"/><Relationship Id="rId590" Type="http://schemas.openxmlformats.org/officeDocument/2006/relationships/hyperlink" Target="https://drive.google.com/open?id=1a8YPyc-dfjfipe3zwsECPtqgsEcD29ez" TargetMode="External"/><Relationship Id="rId107" Type="http://schemas.openxmlformats.org/officeDocument/2006/relationships/hyperlink" Target="https://drive.google.com/open?id=1iKU6ggD4pmY-6391QCUrvzfHX8A539hj" TargetMode="External"/><Relationship Id="rId349" Type="http://schemas.openxmlformats.org/officeDocument/2006/relationships/hyperlink" Target="https://fylein.slack.com/archives/C04EG0GG4Q3/p1705896204168599?thread_ts=1705895494.923719&amp;cid=C04EG0GG4Q3" TargetMode="External"/><Relationship Id="rId106" Type="http://schemas.openxmlformats.org/officeDocument/2006/relationships/hyperlink" Target="https://github.com/realshantanu/AssignmentMS_API" TargetMode="External"/><Relationship Id="rId348" Type="http://schemas.openxmlformats.org/officeDocument/2006/relationships/hyperlink" Target="https://drive.google.com/open?id=1O8YH4TKj7yAm9eMphi1Xc2dZm6nM1mgF" TargetMode="External"/><Relationship Id="rId105" Type="http://schemas.openxmlformats.org/officeDocument/2006/relationships/hyperlink" Target="https://fylein.slack.com/archives/C04EG0GG4Q3/p1705242074610169?thread_ts=1705241010.852719&amp;cid=C04EG0GG4Q3" TargetMode="External"/><Relationship Id="rId347" Type="http://schemas.openxmlformats.org/officeDocument/2006/relationships/hyperlink" Target="https://drive.google.com/open?id=1QPY2j3epc-yL8uk-Bu3IdMl0yVn8bhxp" TargetMode="External"/><Relationship Id="rId589" Type="http://schemas.openxmlformats.org/officeDocument/2006/relationships/hyperlink" Target="https://drive.google.com/open?id=1zaP6aWKsa8yAJ4oRSXU6a-LGwYLIckll" TargetMode="External"/><Relationship Id="rId104" Type="http://schemas.openxmlformats.org/officeDocument/2006/relationships/hyperlink" Target="https://drive.google.com/open?id=1mH0lYwCva9M04a-LO8-i3qdT9pVa20P_" TargetMode="External"/><Relationship Id="rId346" Type="http://schemas.openxmlformats.org/officeDocument/2006/relationships/hyperlink" Target="https://drive.google.com/open?id=1MhuCVhHbk2g4RuOPUYbuoqSlQYcj9gVK" TargetMode="External"/><Relationship Id="rId588" Type="http://schemas.openxmlformats.org/officeDocument/2006/relationships/hyperlink" Target="https://drive.google.com/open?id=1SokALLxambCW_agR9l8Ng1FBA_OqnESr" TargetMode="External"/><Relationship Id="rId109" Type="http://schemas.openxmlformats.org/officeDocument/2006/relationships/hyperlink" Target="https://drive.google.com/open?id=1sZga_ZIVNaQRXrUXMTuEHUtHPPBw7w8T" TargetMode="External"/><Relationship Id="rId1170" Type="http://schemas.openxmlformats.org/officeDocument/2006/relationships/hyperlink" Target="https://drive.google.com/open?id=1RDJxWTJgY0XIm9YFE_jzIdYYF8WnKXaT" TargetMode="External"/><Relationship Id="rId108" Type="http://schemas.openxmlformats.org/officeDocument/2006/relationships/hyperlink" Target="https://drive.google.com/open?id=1GcwyQD0HDdThgHJAhlItqZb6QPM-i2tJ" TargetMode="External"/><Relationship Id="rId1171" Type="http://schemas.openxmlformats.org/officeDocument/2006/relationships/hyperlink" Target="https://drive.google.com/open?id=1RlhrIRvgnGx39cykySC8sCZVAaZylmvA" TargetMode="External"/><Relationship Id="rId341" Type="http://schemas.openxmlformats.org/officeDocument/2006/relationships/hyperlink" Target="https://drive.google.com/open?id=1G_jckeoxnXn3n2trRTs4NdEUOGNN2PNP" TargetMode="External"/><Relationship Id="rId583" Type="http://schemas.openxmlformats.org/officeDocument/2006/relationships/hyperlink" Target="https://github.com/umar-aligarh/fyle-interview-intern-backend/tree/master" TargetMode="External"/><Relationship Id="rId1172" Type="http://schemas.openxmlformats.org/officeDocument/2006/relationships/hyperlink" Target="https://drive.google.com/open?id=1pjTrN2tWyiYoo51b3xQS0qYoXwGbszB7" TargetMode="External"/><Relationship Id="rId340" Type="http://schemas.openxmlformats.org/officeDocument/2006/relationships/hyperlink" Target="https://github.com/vasudeogaichor/fyle-interview-intern-backend" TargetMode="External"/><Relationship Id="rId582" Type="http://schemas.openxmlformats.org/officeDocument/2006/relationships/hyperlink" Target="https://fylein.slack.com/archives/C04EG0GG4Q3/p1706714667695849?thread_ts=1706713195.218879&amp;cid=C04EG0GG4Q3" TargetMode="External"/><Relationship Id="rId1173" Type="http://schemas.openxmlformats.org/officeDocument/2006/relationships/hyperlink" Target="https://github.com/Shilpi-droid/fyle-interview-intern-backend" TargetMode="External"/><Relationship Id="rId581" Type="http://schemas.openxmlformats.org/officeDocument/2006/relationships/hyperlink" Target="https://drive.google.com/open?id=1i0bap3ROft7Ks02a2xMAjBoL3gPtGZkT" TargetMode="External"/><Relationship Id="rId1174" Type="http://schemas.openxmlformats.org/officeDocument/2006/relationships/hyperlink" Target="https://drive.google.com/open?id=1XKCFsk3_CV0bcjrq7RDB6l5oWXUzr7m9" TargetMode="External"/><Relationship Id="rId580" Type="http://schemas.openxmlformats.org/officeDocument/2006/relationships/hyperlink" Target="https://drive.google.com/open?id=1h081XWI_psBVd1Y3j6BfinnT5daqJw1p" TargetMode="External"/><Relationship Id="rId1175" Type="http://schemas.openxmlformats.org/officeDocument/2006/relationships/hyperlink" Target="https://drive.google.com/open?id=1y9IyyYKmmtUOSYPkYe4nbYINWxPr2A4e" TargetMode="External"/><Relationship Id="rId103" Type="http://schemas.openxmlformats.org/officeDocument/2006/relationships/hyperlink" Target="https://drive.google.com/open?id=1yxdfd_OR0MqRIeU5_x2ZxJP0yMes62eQ" TargetMode="External"/><Relationship Id="rId345" Type="http://schemas.openxmlformats.org/officeDocument/2006/relationships/hyperlink" Target="https://github.com/YuvrajGitHub21/Fyle_backend" TargetMode="External"/><Relationship Id="rId587" Type="http://schemas.openxmlformats.org/officeDocument/2006/relationships/hyperlink" Target="https://github.com/rishavghosh147/Fyle_assignment_solution.git" TargetMode="External"/><Relationship Id="rId1176" Type="http://schemas.openxmlformats.org/officeDocument/2006/relationships/hyperlink" Target="https://drive.google.com/open?id=1aefmQ1SlYLE7ARZexX-wRg4vc--6YuTg" TargetMode="External"/><Relationship Id="rId102" Type="http://schemas.openxmlformats.org/officeDocument/2006/relationships/hyperlink" Target="https://drive.google.com/open?id=1GN7b1Rl61p-ePmpbWSyCRYyRSgCNkdtT" TargetMode="External"/><Relationship Id="rId344" Type="http://schemas.openxmlformats.org/officeDocument/2006/relationships/hyperlink" Target="https://fylein.slack.com/archives/C04EG0GG4Q3/p1705556624553569" TargetMode="External"/><Relationship Id="rId586" Type="http://schemas.openxmlformats.org/officeDocument/2006/relationships/hyperlink" Target="https://drive.google.com/open?id=1HMr8KgAhZIAnv9kcmKTAuJhvWQNf_TI1" TargetMode="External"/><Relationship Id="rId1177" Type="http://schemas.openxmlformats.org/officeDocument/2006/relationships/hyperlink" Target="https://github.com/chaudharykapil/fyle-interview-intern-backend" TargetMode="External"/><Relationship Id="rId101" Type="http://schemas.openxmlformats.org/officeDocument/2006/relationships/hyperlink" Target="https://github.com/anish2105/Fyle" TargetMode="External"/><Relationship Id="rId343" Type="http://schemas.openxmlformats.org/officeDocument/2006/relationships/hyperlink" Target="https://drive.google.com/open?id=1xxjhckSiU7nMXZvfGF5Q1GBECty_erxi" TargetMode="External"/><Relationship Id="rId585" Type="http://schemas.openxmlformats.org/officeDocument/2006/relationships/hyperlink" Target="https://drive.google.com/open?id=1giwV0-3yCRZkAoOb3f5Yd2ZnxEDRLYDa" TargetMode="External"/><Relationship Id="rId1178" Type="http://schemas.openxmlformats.org/officeDocument/2006/relationships/hyperlink" Target="https://drive.google.com/open?id=1VIlaKm9A2EIMiDvZ8dUzMWta19Ah4meA" TargetMode="External"/><Relationship Id="rId100" Type="http://schemas.openxmlformats.org/officeDocument/2006/relationships/hyperlink" Target="https://fylein.slack.com/archives/C04EG0GG4Q3/p1705228969937399?thread_ts=1705228965.060219&amp;cid=C04EG0GG4Q3" TargetMode="External"/><Relationship Id="rId342" Type="http://schemas.openxmlformats.org/officeDocument/2006/relationships/hyperlink" Target="https://drive.google.com/open?id=1HDwhtWZxgFMHk7hvUWoY7_0Hjhx96vAH" TargetMode="External"/><Relationship Id="rId584" Type="http://schemas.openxmlformats.org/officeDocument/2006/relationships/hyperlink" Target="https://drive.google.com/open?id=1M6dALlxhm5h3X_U6F1uPiYF6HVTOK6gL" TargetMode="External"/><Relationship Id="rId1179" Type="http://schemas.openxmlformats.org/officeDocument/2006/relationships/hyperlink" Target="https://drive.google.com/open?id=1BCX9Tj1ZjiCVkcV9Xl848gt_uW3MAy5n" TargetMode="External"/><Relationship Id="rId1169" Type="http://schemas.openxmlformats.org/officeDocument/2006/relationships/hyperlink" Target="https://github.com/amitkumar590/fyle-interview-intern-backend" TargetMode="External"/><Relationship Id="rId338" Type="http://schemas.openxmlformats.org/officeDocument/2006/relationships/hyperlink" Target="https://drive.google.com/open?id=19C2jYopNVzWc6FkwnxHNMit3C3QSGaMc" TargetMode="External"/><Relationship Id="rId337" Type="http://schemas.openxmlformats.org/officeDocument/2006/relationships/hyperlink" Target="https://drive.google.com/open?id=1WsweAeRa9rVkEyzcVG2QxgIp17sSmRcT" TargetMode="External"/><Relationship Id="rId579" Type="http://schemas.openxmlformats.org/officeDocument/2006/relationships/hyperlink" Target="https://drive.google.com/open?id=1EJjIXw_EVe54R2gUancbLraKX-AyFStJ" TargetMode="External"/><Relationship Id="rId336" Type="http://schemas.openxmlformats.org/officeDocument/2006/relationships/hyperlink" Target="https://drive.google.com/open?id=1fEtx41_1MPUdhJLi-lW9icQnyl6g-nDJ" TargetMode="External"/><Relationship Id="rId578" Type="http://schemas.openxmlformats.org/officeDocument/2006/relationships/hyperlink" Target="https://github.com/jijivishu/fyle-interview-intern-backend" TargetMode="External"/><Relationship Id="rId335" Type="http://schemas.openxmlformats.org/officeDocument/2006/relationships/hyperlink" Target="https://github.com/Aman913k/fyle-interview-intern-backend" TargetMode="External"/><Relationship Id="rId577" Type="http://schemas.openxmlformats.org/officeDocument/2006/relationships/hyperlink" Target="https://drive.google.com/open?id=1ER4OWQlTG7SZXcm1DSzaxsdWEk5yOKSD" TargetMode="External"/><Relationship Id="rId339" Type="http://schemas.openxmlformats.org/officeDocument/2006/relationships/hyperlink" Target="https://fylein.slack.com/archives/C04EG0GG4Q3/p1705895420943739?thread_ts=1705894954.709879&amp;cid=C04EG0GG4Q3" TargetMode="External"/><Relationship Id="rId1160" Type="http://schemas.openxmlformats.org/officeDocument/2006/relationships/hyperlink" Target="https://github.com/birdiegyal/fyle-interview-intern-backend.git" TargetMode="External"/><Relationship Id="rId330" Type="http://schemas.openxmlformats.org/officeDocument/2006/relationships/hyperlink" Target="https://github.com/samaritan23/fyle-interview-intern-backend" TargetMode="External"/><Relationship Id="rId572" Type="http://schemas.openxmlformats.org/officeDocument/2006/relationships/hyperlink" Target="https://drive.google.com/open?id=1KzxzdaX12C2te8uSY6oghLn6M2XDmLB0" TargetMode="External"/><Relationship Id="rId1161" Type="http://schemas.openxmlformats.org/officeDocument/2006/relationships/hyperlink" Target="https://drive.google.com/open?id=1aOlGB5j4sAZ07OVVZwbYVlmjmiE2atST" TargetMode="External"/><Relationship Id="rId571" Type="http://schemas.openxmlformats.org/officeDocument/2006/relationships/hyperlink" Target="https://drive.google.com/open?id=1CtH1tVAmvQK0bDU3NYBIHP36zz2HwNAw" TargetMode="External"/><Relationship Id="rId1162" Type="http://schemas.openxmlformats.org/officeDocument/2006/relationships/hyperlink" Target="https://drive.google.com/open?id=1OXhqW_ufEku5VTE6c1B7n7XPxnYMT1-R" TargetMode="External"/><Relationship Id="rId570" Type="http://schemas.openxmlformats.org/officeDocument/2006/relationships/hyperlink" Target="https://github.com/Vishal2806?tab=repositories" TargetMode="External"/><Relationship Id="rId1163" Type="http://schemas.openxmlformats.org/officeDocument/2006/relationships/hyperlink" Target="https://drive.google.com/open?id=1EA51fgAUGqN7BxWLPca7ZuJOS3PCgIaF" TargetMode="External"/><Relationship Id="rId1164" Type="http://schemas.openxmlformats.org/officeDocument/2006/relationships/hyperlink" Target="https://github.com/rachitavya" TargetMode="External"/><Relationship Id="rId334" Type="http://schemas.openxmlformats.org/officeDocument/2006/relationships/hyperlink" Target="https://fylein.slack.com/archives/C04EG0GG4Q3/p1705565228770799" TargetMode="External"/><Relationship Id="rId576" Type="http://schemas.openxmlformats.org/officeDocument/2006/relationships/hyperlink" Target="https://drive.google.com/open?id=16sIxdm2kpiWQlK16n4_uGvITz-JerXv6" TargetMode="External"/><Relationship Id="rId1165" Type="http://schemas.openxmlformats.org/officeDocument/2006/relationships/hyperlink" Target="https://drive.google.com/open?id=1A78iiHqNUiiE6uV2NLIQi0a09rW-YO_A" TargetMode="External"/><Relationship Id="rId333" Type="http://schemas.openxmlformats.org/officeDocument/2006/relationships/hyperlink" Target="https://drive.google.com/open?id=1rrsZlszQsnbT7Tokz64W67_s9CQsufUl" TargetMode="External"/><Relationship Id="rId575" Type="http://schemas.openxmlformats.org/officeDocument/2006/relationships/hyperlink" Target="https://drive.google.com/open?id=1xgivSHKqoAMq7o4QrRdQj9YVWxfjNBBG" TargetMode="External"/><Relationship Id="rId1166" Type="http://schemas.openxmlformats.org/officeDocument/2006/relationships/hyperlink" Target="https://drive.google.com/open?id=1r1uxmql8wV9VKK29JTIb_bok0ZPLfHWL" TargetMode="External"/><Relationship Id="rId332" Type="http://schemas.openxmlformats.org/officeDocument/2006/relationships/hyperlink" Target="https://drive.google.com/open?id=18sNiPsz-5F8wsS38U_ZUFOovaKjutd6X" TargetMode="External"/><Relationship Id="rId574" Type="http://schemas.openxmlformats.org/officeDocument/2006/relationships/hyperlink" Target="https://github.com/ayushjaipuriyar/fyle-interview-intern-backend/tree/main" TargetMode="External"/><Relationship Id="rId1167" Type="http://schemas.openxmlformats.org/officeDocument/2006/relationships/hyperlink" Target="https://drive.google.com/open?id=1O8IQrV8LYB54K19nGohF2z_TSlCxuvWz" TargetMode="External"/><Relationship Id="rId331" Type="http://schemas.openxmlformats.org/officeDocument/2006/relationships/hyperlink" Target="https://drive.google.com/open?id=1L0qn4GnLNsNEuk-eo8fMENfLXDbbKZEl" TargetMode="External"/><Relationship Id="rId573" Type="http://schemas.openxmlformats.org/officeDocument/2006/relationships/hyperlink" Target="https://drive.google.com/open?id=1YKTie9HIhyXtLcNv8Yo5zHMyPqOrnDhi" TargetMode="External"/><Relationship Id="rId1168" Type="http://schemas.openxmlformats.org/officeDocument/2006/relationships/hyperlink" Target="https://fylein.slack.com/archives/C04EG0GG4Q3/p1716822768572529?thread_ts=1716822612.723139&amp;cid=C04EG0GG4Q3" TargetMode="External"/><Relationship Id="rId370" Type="http://schemas.openxmlformats.org/officeDocument/2006/relationships/hyperlink" Target="https://github.com/Pheewww/fyle-interview-intern-backend" TargetMode="External"/><Relationship Id="rId129" Type="http://schemas.openxmlformats.org/officeDocument/2006/relationships/hyperlink" Target="https://drive.google.com/open?id=1SRji_iP4tCCe-KuTiNRzZy3bjZ8sSRoF" TargetMode="External"/><Relationship Id="rId128" Type="http://schemas.openxmlformats.org/officeDocument/2006/relationships/hyperlink" Target="https://drive.google.com/open?id=144LitsPuyCDfBtSZ3_qH43GJeArPybhi" TargetMode="External"/><Relationship Id="rId127" Type="http://schemas.openxmlformats.org/officeDocument/2006/relationships/hyperlink" Target="https://drive.google.com/open?id=1ss563Q0eAxD-zZWyoeAWC3P4-ml-KDQG" TargetMode="External"/><Relationship Id="rId369" Type="http://schemas.openxmlformats.org/officeDocument/2006/relationships/hyperlink" Target="https://fylein.slack.com/archives/C04EG0GG4Q3/p1705899532764719?thread_ts=1705899170.527979&amp;cid=C04EG0GG4Q3" TargetMode="External"/><Relationship Id="rId126" Type="http://schemas.openxmlformats.org/officeDocument/2006/relationships/hyperlink" Target="https://github.com/Anky209e/fyle-interview-intern-backend" TargetMode="External"/><Relationship Id="rId368" Type="http://schemas.openxmlformats.org/officeDocument/2006/relationships/hyperlink" Target="https://drive.google.com/open?id=1St09OUuoSZvQZY5yKAt-J3gTGrrUqJlE" TargetMode="External"/><Relationship Id="rId1190" Type="http://schemas.openxmlformats.org/officeDocument/2006/relationships/hyperlink" Target="https://github.com/gupta-atharva/fyle-interview-intern-backend" TargetMode="External"/><Relationship Id="rId1191" Type="http://schemas.openxmlformats.org/officeDocument/2006/relationships/hyperlink" Target="https://drive.google.com/open?id=1tATSfD9dqXaCcYALHjBIQrNngC81Z-2e" TargetMode="External"/><Relationship Id="rId1192" Type="http://schemas.openxmlformats.org/officeDocument/2006/relationships/hyperlink" Target="https://drive.google.com/open?id=1fZXhQKNW0VfRdQPerhtGV-yNAFU-QVoa" TargetMode="External"/><Relationship Id="rId1193" Type="http://schemas.openxmlformats.org/officeDocument/2006/relationships/hyperlink" Target="https://drive.google.com/open?id=1T8m1-nkkAeRgYhkR0Vo4Jg2F6klZeaGL" TargetMode="External"/><Relationship Id="rId121" Type="http://schemas.openxmlformats.org/officeDocument/2006/relationships/hyperlink" Target="https://github.com/seniorLikeToCode/fyle-interview-intern-backend" TargetMode="External"/><Relationship Id="rId363" Type="http://schemas.openxmlformats.org/officeDocument/2006/relationships/hyperlink" Target="https://drive.google.com/open?id=1pcED5t7BzxrfSiPz6ZajmDVY0w-ecbJS" TargetMode="External"/><Relationship Id="rId1194" Type="http://schemas.openxmlformats.org/officeDocument/2006/relationships/hyperlink" Target="https://github.com/WitcherAdi26/fyle-interview-intern-backend" TargetMode="External"/><Relationship Id="rId120" Type="http://schemas.openxmlformats.org/officeDocument/2006/relationships/hyperlink" Target="https://fylein.slack.com/archives/C04EG0GG4Q3/p1705401294722109?thread_ts=1705400776.195189&amp;cid=C04EG0GG4Q3" TargetMode="External"/><Relationship Id="rId362" Type="http://schemas.openxmlformats.org/officeDocument/2006/relationships/hyperlink" Target="https://drive.google.com/open?id=1F8fDogUl4bSkwLvEK3kPRXOlBhSo5PCC" TargetMode="External"/><Relationship Id="rId1195" Type="http://schemas.openxmlformats.org/officeDocument/2006/relationships/hyperlink" Target="https://drive.google.com/open?id=1AIY01wCdRIFBWG-ioTZsFScXpAGTyiv-" TargetMode="External"/><Relationship Id="rId361" Type="http://schemas.openxmlformats.org/officeDocument/2006/relationships/hyperlink" Target="https://drive.google.com/open?id=14Tm2k0cjivcDU9UyxvaJG9Xtd1u3r6zp" TargetMode="External"/><Relationship Id="rId1196" Type="http://schemas.openxmlformats.org/officeDocument/2006/relationships/hyperlink" Target="https://drive.google.com/open?id=1qyGhiqrpEXDBHo9IFxLUXPdB4SpgTPnR" TargetMode="External"/><Relationship Id="rId360" Type="http://schemas.openxmlformats.org/officeDocument/2006/relationships/hyperlink" Target="https://github.com/lklivingstone/fyle-interview-intern-backend" TargetMode="External"/><Relationship Id="rId1197" Type="http://schemas.openxmlformats.org/officeDocument/2006/relationships/hyperlink" Target="https://drive.google.com/open?id=1wOzpMfKzp0J3AZsa_E092WR-hTaSxgdO" TargetMode="External"/><Relationship Id="rId125" Type="http://schemas.openxmlformats.org/officeDocument/2006/relationships/hyperlink" Target="https://fylein.slack.com/archives/C04EG0GG4Q3/p1705402919636349?thread_ts=1705401373.376639&amp;cid=C04EG0GG4Q3" TargetMode="External"/><Relationship Id="rId367" Type="http://schemas.openxmlformats.org/officeDocument/2006/relationships/hyperlink" Target="https://drive.google.com/open?id=15ICKQAx87F8WNeVqj9JK-J_dhApymXhK" TargetMode="External"/><Relationship Id="rId1198" Type="http://schemas.openxmlformats.org/officeDocument/2006/relationships/hyperlink" Target="https://github.com/durgeshmehar/fyle-interview-intern-backend" TargetMode="External"/><Relationship Id="rId124" Type="http://schemas.openxmlformats.org/officeDocument/2006/relationships/hyperlink" Target="https://drive.google.com/open?id=187uIs4rYgMUyMBvd7cvYokbX_Kj_O82x" TargetMode="External"/><Relationship Id="rId366" Type="http://schemas.openxmlformats.org/officeDocument/2006/relationships/hyperlink" Target="https://drive.google.com/open?id=1Y-37Tcxti7LzrONlev5n_ahE1rDNuYjW" TargetMode="External"/><Relationship Id="rId1199" Type="http://schemas.openxmlformats.org/officeDocument/2006/relationships/hyperlink" Target="https://drive.google.com/open?id=1XFvhxzBiV7ZCgJanmCX-4Y6RveTyHkyQ" TargetMode="External"/><Relationship Id="rId123" Type="http://schemas.openxmlformats.org/officeDocument/2006/relationships/hyperlink" Target="https://drive.google.com/open?id=1FgQcCv_oL6E7rroc5UIDEiuwx-uaVpnp" TargetMode="External"/><Relationship Id="rId365" Type="http://schemas.openxmlformats.org/officeDocument/2006/relationships/hyperlink" Target="https://github.com/Krishan00007/fyle-interview-intern-backend.git" TargetMode="External"/><Relationship Id="rId122" Type="http://schemas.openxmlformats.org/officeDocument/2006/relationships/hyperlink" Target="https://drive.google.com/open?id=1E8FZztTIGExWA7j-BrN_kSvkQB4zPNcC" TargetMode="External"/><Relationship Id="rId364" Type="http://schemas.openxmlformats.org/officeDocument/2006/relationships/hyperlink" Target="https://fylein.slack.com/archives/C04EG0GG4Q3/p1705559176048769" TargetMode="External"/><Relationship Id="rId95" Type="http://schemas.openxmlformats.org/officeDocument/2006/relationships/hyperlink" Target="https://fylein.slack.com/archives/C04EG0GG4Q3/p1705227481967249?thread_ts=1705226537.990059&amp;cid=C04EG0GG4Q3" TargetMode="External"/><Relationship Id="rId94" Type="http://schemas.openxmlformats.org/officeDocument/2006/relationships/hyperlink" Target="https://drive.google.com/open?id=1H0DZdARK73gC74_aqTFo1in7S9kQaGXO" TargetMode="External"/><Relationship Id="rId97" Type="http://schemas.openxmlformats.org/officeDocument/2006/relationships/hyperlink" Target="https://drive.google.com/open?id=1k7jridNOavkCZ6uVNgtgmm4IxE1l7Tzh" TargetMode="External"/><Relationship Id="rId96" Type="http://schemas.openxmlformats.org/officeDocument/2006/relationships/hyperlink" Target="https://github.com/Kshitiz19215/fyle-interview-intern-backend" TargetMode="External"/><Relationship Id="rId99" Type="http://schemas.openxmlformats.org/officeDocument/2006/relationships/hyperlink" Target="https://drive.google.com/open?id=1B1m000OHaesfN2N9B87FzkqeOr380ro4" TargetMode="External"/><Relationship Id="rId98" Type="http://schemas.openxmlformats.org/officeDocument/2006/relationships/hyperlink" Target="https://drive.google.com/open?id=1fT2urdcTna5XVAGdyLUEpkWRPLUdEt_Q" TargetMode="External"/><Relationship Id="rId91" Type="http://schemas.openxmlformats.org/officeDocument/2006/relationships/hyperlink" Target="https://github.com/pushkar707/fyle-interview-intern-backend" TargetMode="External"/><Relationship Id="rId90" Type="http://schemas.openxmlformats.org/officeDocument/2006/relationships/hyperlink" Target="https://fylein.slack.com/archives/C04EG0GG4Q3/p1705226468443569?thread_ts=1705225546.548599&amp;cid=C04EG0GG4Q3" TargetMode="External"/><Relationship Id="rId93" Type="http://schemas.openxmlformats.org/officeDocument/2006/relationships/hyperlink" Target="https://drive.google.com/open?id=14b8iYUTds1CEXcJ2Ywivr3ROzXZj7dV_" TargetMode="External"/><Relationship Id="rId92" Type="http://schemas.openxmlformats.org/officeDocument/2006/relationships/hyperlink" Target="https://drive.google.com/open?id=12SuGQRd_RlNRCxTbzP0oC1wYBvgyxj2v" TargetMode="External"/><Relationship Id="rId118" Type="http://schemas.openxmlformats.org/officeDocument/2006/relationships/hyperlink" Target="https://drive.google.com/open?id=1M6wy8Ks6PE27dk8hs7pIzJvbqTpnm0G1" TargetMode="External"/><Relationship Id="rId117" Type="http://schemas.openxmlformats.org/officeDocument/2006/relationships/hyperlink" Target="https://drive.google.com/open?id=17PIAFJK74c1CPM7OZ05sBjjnjhacw7Yj" TargetMode="External"/><Relationship Id="rId359" Type="http://schemas.openxmlformats.org/officeDocument/2006/relationships/hyperlink" Target="https://fylein.slack.com/archives/C04EG0GG4Q3/p1705899100868479?thread_ts=1705898026.326039&amp;cid=C04EG0GG4Q3" TargetMode="External"/><Relationship Id="rId116" Type="http://schemas.openxmlformats.org/officeDocument/2006/relationships/hyperlink" Target="https://github.com/AlfiyaSiddique/fyle-interview-intern-backend" TargetMode="External"/><Relationship Id="rId358" Type="http://schemas.openxmlformats.org/officeDocument/2006/relationships/hyperlink" Target="https://drive.google.com/open?id=10bDsbeLUaluurF2Sk_KbiTMr8g0AhlTn" TargetMode="External"/><Relationship Id="rId115" Type="http://schemas.openxmlformats.org/officeDocument/2006/relationships/hyperlink" Target="https://fylein.slack.com/archives/C04EG0GG4Q3/p1705399340014909?thread_ts=1705398187.215899&amp;cid=C04EG0GG4Q3" TargetMode="External"/><Relationship Id="rId357" Type="http://schemas.openxmlformats.org/officeDocument/2006/relationships/hyperlink" Target="https://drive.google.com/open?id=1VHMtxNFfq3yxmNavGVK5yUyLjpOvJF8A" TargetMode="External"/><Relationship Id="rId599" Type="http://schemas.openxmlformats.org/officeDocument/2006/relationships/hyperlink" Target="https://github.com/DeadLoss1801/fyle-interview-intern-backend" TargetMode="External"/><Relationship Id="rId1180" Type="http://schemas.openxmlformats.org/officeDocument/2006/relationships/hyperlink" Target="https://drive.google.com/open?id=1chNJBO_C2zcY_UUIeCfX0LFEn25RnD9M" TargetMode="External"/><Relationship Id="rId1181" Type="http://schemas.openxmlformats.org/officeDocument/2006/relationships/hyperlink" Target="https://github.com/arunar1/fyle-interview-intern-backend" TargetMode="External"/><Relationship Id="rId119" Type="http://schemas.openxmlformats.org/officeDocument/2006/relationships/hyperlink" Target="https://drive.google.com/open?id=1z5Cym51_3RPjyJ77b-kNyoKolr2PRpgA" TargetMode="External"/><Relationship Id="rId1182" Type="http://schemas.openxmlformats.org/officeDocument/2006/relationships/hyperlink" Target="https://drive.google.com/open?id=1OCa6s9Gtz3TESiW60GLwhSqmkFJIGzQD" TargetMode="External"/><Relationship Id="rId110" Type="http://schemas.openxmlformats.org/officeDocument/2006/relationships/hyperlink" Target="https://fylein.slack.com/archives/C04EG0GG4Q3/p1705398024881499" TargetMode="External"/><Relationship Id="rId352" Type="http://schemas.openxmlformats.org/officeDocument/2006/relationships/hyperlink" Target="https://drive.google.com/open?id=1hrmNpWSXMxq67TYQ5ZYE8B4b1vgjD_eQ" TargetMode="External"/><Relationship Id="rId594" Type="http://schemas.openxmlformats.org/officeDocument/2006/relationships/hyperlink" Target="https://drive.google.com/open?id=1l20ECpJO_oWIr4MTz4RrCaEM_TMyLdrD" TargetMode="External"/><Relationship Id="rId1183" Type="http://schemas.openxmlformats.org/officeDocument/2006/relationships/hyperlink" Target="https://drive.google.com/open?id=1jrPHjJbuVPXQilJM6Ilj8rjIHq9edvjK" TargetMode="External"/><Relationship Id="rId351" Type="http://schemas.openxmlformats.org/officeDocument/2006/relationships/hyperlink" Target="https://drive.google.com/open?id=1Ky6OoovYeIGH8qUIaMuq0C_JdwmTbpGB" TargetMode="External"/><Relationship Id="rId593" Type="http://schemas.openxmlformats.org/officeDocument/2006/relationships/hyperlink" Target="https://drive.google.com/open?id=1W186dGgpnPO73KJWwiy-3y5bKz7jZZNV" TargetMode="External"/><Relationship Id="rId1184" Type="http://schemas.openxmlformats.org/officeDocument/2006/relationships/hyperlink" Target="https://drive.google.com/open?id=1bFmE3cVPcvUFIP2eSoeZEucgE3XQoV1W" TargetMode="External"/><Relationship Id="rId350" Type="http://schemas.openxmlformats.org/officeDocument/2006/relationships/hyperlink" Target="https://github.com/Vaibhav-22-dm/fyle-interview-intern-backend" TargetMode="External"/><Relationship Id="rId592" Type="http://schemas.openxmlformats.org/officeDocument/2006/relationships/hyperlink" Target="https://drive.google.com/open?id=1QdFFZLd_xt553Uv0MPXFLCgs5dWuTRVx" TargetMode="External"/><Relationship Id="rId1185" Type="http://schemas.openxmlformats.org/officeDocument/2006/relationships/hyperlink" Target="https://fylein.slack.com/archives/C04EG0GG4Q3/p1716815741107359?thread_ts=1716815398.939549&amp;cid=C04EG0GG4Q3" TargetMode="External"/><Relationship Id="rId591" Type="http://schemas.openxmlformats.org/officeDocument/2006/relationships/hyperlink" Target="https://github.com/shahoraiar/fyle-interview-intern-backend" TargetMode="External"/><Relationship Id="rId1186" Type="http://schemas.openxmlformats.org/officeDocument/2006/relationships/hyperlink" Target="https://github.com/maaz25925/fyle-interview-intern-backend" TargetMode="External"/><Relationship Id="rId114" Type="http://schemas.openxmlformats.org/officeDocument/2006/relationships/hyperlink" Target="https://drive.google.com/open?id=1zRRhVMdilcaAkfNzsMdBl2S8I84YscZh" TargetMode="External"/><Relationship Id="rId356" Type="http://schemas.openxmlformats.org/officeDocument/2006/relationships/hyperlink" Target="https://drive.google.com/open?id=1ibk0w0RENWeZsL9hLrehHGKge0RYJUkX" TargetMode="External"/><Relationship Id="rId598" Type="http://schemas.openxmlformats.org/officeDocument/2006/relationships/hyperlink" Target="https://drive.google.com/open?id=1rz2sGUMISBPoFP2eqavoK66adqVVUZGI" TargetMode="External"/><Relationship Id="rId1187" Type="http://schemas.openxmlformats.org/officeDocument/2006/relationships/hyperlink" Target="https://drive.google.com/open?id=1bxrCQp_K2cgda-OUm1cUqr3FlfzTbYnz" TargetMode="External"/><Relationship Id="rId113" Type="http://schemas.openxmlformats.org/officeDocument/2006/relationships/hyperlink" Target="https://drive.google.com/open?id=1xazpF0cj8GvTB9LzQ3aneS4X244YRTc2" TargetMode="External"/><Relationship Id="rId355" Type="http://schemas.openxmlformats.org/officeDocument/2006/relationships/hyperlink" Target="https://github.com/MistoMind/fyle-interview-intern-backend" TargetMode="External"/><Relationship Id="rId597" Type="http://schemas.openxmlformats.org/officeDocument/2006/relationships/hyperlink" Target="https://drive.google.com/open?id=1cgjEhhL48zR9m0YQ48ES12ey8eo6tmZf" TargetMode="External"/><Relationship Id="rId1188" Type="http://schemas.openxmlformats.org/officeDocument/2006/relationships/hyperlink" Target="https://drive.google.com/open?id=1GIATMN00NlcITBRFIq1yS6Y4ti8soL_e" TargetMode="External"/><Relationship Id="rId112" Type="http://schemas.openxmlformats.org/officeDocument/2006/relationships/hyperlink" Target="https://drive.google.com/open?id=1w_5YFWmfFWisPQkc2D2MLGQ2Kb1gSfiI" TargetMode="External"/><Relationship Id="rId354" Type="http://schemas.openxmlformats.org/officeDocument/2006/relationships/hyperlink" Target="https://fylein.slack.com/archives/C04EG0GG4Q3/p1705554270673889" TargetMode="External"/><Relationship Id="rId596" Type="http://schemas.openxmlformats.org/officeDocument/2006/relationships/hyperlink" Target="https://drive.google.com/open?id=18Mx_FsLfAne2GuVVvWKJJ5vttim34-1R" TargetMode="External"/><Relationship Id="rId1189" Type="http://schemas.openxmlformats.org/officeDocument/2006/relationships/hyperlink" Target="https://drive.google.com/open?id=1kxqZdvIIwyPrRdGMev3RythHrlkH2h9d" TargetMode="External"/><Relationship Id="rId111" Type="http://schemas.openxmlformats.org/officeDocument/2006/relationships/hyperlink" Target="https://github.com/Manish5237/fyle-interview-intern-backend/" TargetMode="External"/><Relationship Id="rId353" Type="http://schemas.openxmlformats.org/officeDocument/2006/relationships/hyperlink" Target="https://drive.google.com/open?id=1Eq-DEZlpqR5QDN92gMBRJlaR5Nmd5D91" TargetMode="External"/><Relationship Id="rId595" Type="http://schemas.openxmlformats.org/officeDocument/2006/relationships/hyperlink" Target="https://github.com/fylein/fyle-interview-intern-backend" TargetMode="External"/><Relationship Id="rId1136" Type="http://schemas.openxmlformats.org/officeDocument/2006/relationships/hyperlink" Target="https://github.com/aditansh/fyle-interview-intern-backend" TargetMode="External"/><Relationship Id="rId1137" Type="http://schemas.openxmlformats.org/officeDocument/2006/relationships/hyperlink" Target="https://drive.google.com/open?id=1XmOVoms0NWjOBwqQPhJA_0JHYH4XRmkL" TargetMode="External"/><Relationship Id="rId1138" Type="http://schemas.openxmlformats.org/officeDocument/2006/relationships/hyperlink" Target="https://drive.google.com/open?id=1gID0CxjLDyYYcv9mLGOnZkqUnQC28cDW" TargetMode="External"/><Relationship Id="rId1139" Type="http://schemas.openxmlformats.org/officeDocument/2006/relationships/hyperlink" Target="https://drive.google.com/open?id=1YQnzkPcyTR0FjMVOXs827d3vzPsbagA7" TargetMode="External"/><Relationship Id="rId305" Type="http://schemas.openxmlformats.org/officeDocument/2006/relationships/hyperlink" Target="https://github.com/NANDANA-S-P/fyle-interview-intern-backend" TargetMode="External"/><Relationship Id="rId547" Type="http://schemas.openxmlformats.org/officeDocument/2006/relationships/hyperlink" Target="https://drive.google.com/open?id=1DtirLiz9ufzJS3oIeQBt43zUFpXNusfW" TargetMode="External"/><Relationship Id="rId789" Type="http://schemas.openxmlformats.org/officeDocument/2006/relationships/hyperlink" Target="https://drive.google.com/open?id=1DfmetNFDRpDpUB5Wt-G-FOr4iDr_8pMo" TargetMode="External"/><Relationship Id="rId304" Type="http://schemas.openxmlformats.org/officeDocument/2006/relationships/hyperlink" Target="https://fylein.slack.com/archives/C04EG0GG4Q3/p1705555457649189" TargetMode="External"/><Relationship Id="rId546" Type="http://schemas.openxmlformats.org/officeDocument/2006/relationships/hyperlink" Target="https://drive.google.com/open?id=1FOYdqKjhWMY1zcd05-by1c4HeFbEPnf2" TargetMode="External"/><Relationship Id="rId788" Type="http://schemas.openxmlformats.org/officeDocument/2006/relationships/hyperlink" Target="https://drive.google.com/open?id=1uszTWEuoojbpiXocueouQOv06rfLWoIU" TargetMode="External"/><Relationship Id="rId303" Type="http://schemas.openxmlformats.org/officeDocument/2006/relationships/hyperlink" Target="https://drive.google.com/open?id=1KZl_gGNsuRH-AEJI-C0UWT_o-RD8UtXe" TargetMode="External"/><Relationship Id="rId545" Type="http://schemas.openxmlformats.org/officeDocument/2006/relationships/hyperlink" Target="https://drive.google.com/open?id=175z_tDAFSXhszrGSqbLfhC3I0tten9L0" TargetMode="External"/><Relationship Id="rId787" Type="http://schemas.openxmlformats.org/officeDocument/2006/relationships/hyperlink" Target="https://drive.google.com/open?id=1Mooej2oZVRD2EUqYinURwCgdqQfTJzhU" TargetMode="External"/><Relationship Id="rId302" Type="http://schemas.openxmlformats.org/officeDocument/2006/relationships/hyperlink" Target="https://drive.google.com/open?id=1vM9DTgtkZ4kuxW_tpKU7AiQ7LgAyTybb" TargetMode="External"/><Relationship Id="rId544" Type="http://schemas.openxmlformats.org/officeDocument/2006/relationships/hyperlink" Target="https://github.com/GhostVaibhav/fyle-interview-intern-backend" TargetMode="External"/><Relationship Id="rId786" Type="http://schemas.openxmlformats.org/officeDocument/2006/relationships/hyperlink" Target="https://github.com/Parag589/Fyle-BE-Assignment" TargetMode="External"/><Relationship Id="rId309" Type="http://schemas.openxmlformats.org/officeDocument/2006/relationships/hyperlink" Target="https://fylein.slack.com/archives/C04EG0GG4Q3/p1705507188952769?thread_ts=1705506710.339359&amp;cid=C04EG0GG4Q3" TargetMode="External"/><Relationship Id="rId308" Type="http://schemas.openxmlformats.org/officeDocument/2006/relationships/hyperlink" Target="https://drive.google.com/open?id=1Fm_qm52c80hBxYjFUEYAeYC1MkOqvcls" TargetMode="External"/><Relationship Id="rId307" Type="http://schemas.openxmlformats.org/officeDocument/2006/relationships/hyperlink" Target="https://drive.google.com/open?id=1UOq61wnbXGFbKaCWTpB6bF9_FE_tBDfB" TargetMode="External"/><Relationship Id="rId549" Type="http://schemas.openxmlformats.org/officeDocument/2006/relationships/hyperlink" Target="https://github.com/Amanabhishek2004/test" TargetMode="External"/><Relationship Id="rId306" Type="http://schemas.openxmlformats.org/officeDocument/2006/relationships/hyperlink" Target="https://drive.google.com/open?id=1ZREKrxLwMQ804DStelW9030O1-OYPMCV" TargetMode="External"/><Relationship Id="rId548" Type="http://schemas.openxmlformats.org/officeDocument/2006/relationships/hyperlink" Target="https://fylein.slack.com/archives/C04EG0GG4Q3/p1706070633515099?thread_ts=1706070437.503389&amp;cid=C04EG0GG4Q3" TargetMode="External"/><Relationship Id="rId781" Type="http://schemas.openxmlformats.org/officeDocument/2006/relationships/hyperlink" Target="https://fylein.slack.com/archives/C04EG0GG4Q3/p1714148826076569" TargetMode="External"/><Relationship Id="rId780" Type="http://schemas.openxmlformats.org/officeDocument/2006/relationships/hyperlink" Target="https://drive.google.com/open?id=1495IUnO4P_40FxkGGMOuav7hUvWhoE13" TargetMode="External"/><Relationship Id="rId1130" Type="http://schemas.openxmlformats.org/officeDocument/2006/relationships/hyperlink" Target="https://drive.google.com/open?id=1MbOvhmfNAJYpXvtm6fb4k6qbGKRyb5FY" TargetMode="External"/><Relationship Id="rId1131" Type="http://schemas.openxmlformats.org/officeDocument/2006/relationships/hyperlink" Target="https://drive.google.com/open?id=1pudeweOhvi_Am0Hv0U7CMRQBZTpqk__l" TargetMode="External"/><Relationship Id="rId301" Type="http://schemas.openxmlformats.org/officeDocument/2006/relationships/hyperlink" Target="https://drive.google.com/open?id=1O0NYwpCIzKjQtb7FK3WMVF__c7uuvOx8" TargetMode="External"/><Relationship Id="rId543" Type="http://schemas.openxmlformats.org/officeDocument/2006/relationships/hyperlink" Target="https://drive.google.com/open?id=1r-EkEXrQgZOMf3pU4DixznWozYJPA4oY" TargetMode="External"/><Relationship Id="rId785" Type="http://schemas.openxmlformats.org/officeDocument/2006/relationships/hyperlink" Target="https://drive.google.com/open?id=1stQsHDdwWMiK5pNVU4PaDc_UZoJyL1ri" TargetMode="External"/><Relationship Id="rId1132" Type="http://schemas.openxmlformats.org/officeDocument/2006/relationships/hyperlink" Target="https://github.com/Sachita007/fyle-interview-intern-backend" TargetMode="External"/><Relationship Id="rId300" Type="http://schemas.openxmlformats.org/officeDocument/2006/relationships/hyperlink" Target="https://github.com/prakhar-chandrakar/Fyle_Backend_Challenge.git" TargetMode="External"/><Relationship Id="rId542" Type="http://schemas.openxmlformats.org/officeDocument/2006/relationships/hyperlink" Target="https://drive.google.com/open?id=1mrZtXXP2WVHJacgkI2dXpJXhauAtxo9Q" TargetMode="External"/><Relationship Id="rId784" Type="http://schemas.openxmlformats.org/officeDocument/2006/relationships/hyperlink" Target="https://drive.google.com/open?id=1tBrkiQ-Ely5NKstRLk2G1CymmjenBYpy" TargetMode="External"/><Relationship Id="rId1133" Type="http://schemas.openxmlformats.org/officeDocument/2006/relationships/hyperlink" Target="https://drive.google.com/open?id=1JepJAe1bRQ188IbMqmgNJlMmsjEDVoJy" TargetMode="External"/><Relationship Id="rId541" Type="http://schemas.openxmlformats.org/officeDocument/2006/relationships/hyperlink" Target="https://drive.google.com/open?id=1GROfH6XxKuljbcSwFFQKov7wpc3pw5Om" TargetMode="External"/><Relationship Id="rId783" Type="http://schemas.openxmlformats.org/officeDocument/2006/relationships/hyperlink" Target="https://drive.google.com/open?id=1MnI-7jOAn3qq5G41NqFvNAbYDHDE54VW" TargetMode="External"/><Relationship Id="rId1134" Type="http://schemas.openxmlformats.org/officeDocument/2006/relationships/hyperlink" Target="https://drive.google.com/open?id=1EVOe-2B-YwWxqCLa6za6vHe5RgXZ2v8N" TargetMode="External"/><Relationship Id="rId540" Type="http://schemas.openxmlformats.org/officeDocument/2006/relationships/hyperlink" Target="https://github.com/arvind3417/fyle-interview-intern-backend/tree/main" TargetMode="External"/><Relationship Id="rId782" Type="http://schemas.openxmlformats.org/officeDocument/2006/relationships/hyperlink" Target="https://github.com/Shankjbs571/fyle-interview-intern-backend" TargetMode="External"/><Relationship Id="rId1135" Type="http://schemas.openxmlformats.org/officeDocument/2006/relationships/hyperlink" Target="https://drive.google.com/open?id=1rWLlu-l0Q6cEQXrz5uiM-ttHoohqfn2T" TargetMode="External"/><Relationship Id="rId1125" Type="http://schemas.openxmlformats.org/officeDocument/2006/relationships/hyperlink" Target="https://drive.google.com/open?id=1NHdSm2NsHPm0xuBnVOfcjlDVIJWD9_SF" TargetMode="External"/><Relationship Id="rId1126" Type="http://schemas.openxmlformats.org/officeDocument/2006/relationships/hyperlink" Target="https://drive.google.com/open?id=1uwH0yUFwM1tCkad2dazGjGKcYxTF4VQB" TargetMode="External"/><Relationship Id="rId1127" Type="http://schemas.openxmlformats.org/officeDocument/2006/relationships/hyperlink" Target="https://drive.google.com/open?id=1-H6AnBuOcJ0p65VeMSecvpzq9NflWOH3" TargetMode="External"/><Relationship Id="rId1128" Type="http://schemas.openxmlformats.org/officeDocument/2006/relationships/hyperlink" Target="https://github.com/yaswanthkosuru/fyle-interview-intern-backend" TargetMode="External"/><Relationship Id="rId1129" Type="http://schemas.openxmlformats.org/officeDocument/2006/relationships/hyperlink" Target="https://drive.google.com/open?id=1i2sC_psL7DzHYS_WoPFZlR-UNGmDAHOF" TargetMode="External"/><Relationship Id="rId536" Type="http://schemas.openxmlformats.org/officeDocument/2006/relationships/hyperlink" Target="https://github.com/PankajJaisu/fyle-interview-intern-backend" TargetMode="External"/><Relationship Id="rId778" Type="http://schemas.openxmlformats.org/officeDocument/2006/relationships/hyperlink" Target="https://drive.google.com/open?id=1cyJJRpkchwmCklOuv1nQOZOafBk87Afa" TargetMode="External"/><Relationship Id="rId535" Type="http://schemas.openxmlformats.org/officeDocument/2006/relationships/hyperlink" Target="https://drive.google.com/open?id=1ewmB6EG0bY8lyqeIPfRITzOvrY9Qfpny" TargetMode="External"/><Relationship Id="rId777" Type="http://schemas.openxmlformats.org/officeDocument/2006/relationships/hyperlink" Target="https://github.com/summerpun2803/fyle-interview-intern-backend" TargetMode="External"/><Relationship Id="rId534" Type="http://schemas.openxmlformats.org/officeDocument/2006/relationships/hyperlink" Target="https://drive.google.com/open?id=1_yv1Z705UXB5wWTvY2jUlT1ehY99Nqth" TargetMode="External"/><Relationship Id="rId776" Type="http://schemas.openxmlformats.org/officeDocument/2006/relationships/hyperlink" Target="https://fylein.slack.com/archives/C04EG0GG4Q3/p1714148538850599" TargetMode="External"/><Relationship Id="rId533" Type="http://schemas.openxmlformats.org/officeDocument/2006/relationships/hyperlink" Target="https://drive.google.com/open?id=1iM2zbAFi9rgKpSn-UkaU1XT66JKluZi3" TargetMode="External"/><Relationship Id="rId775" Type="http://schemas.openxmlformats.org/officeDocument/2006/relationships/hyperlink" Target="https://drive.google.com/open?id=1r2KV_QSRm1SNvvlFG8jQ8sgjAvWfH4v_" TargetMode="External"/><Relationship Id="rId539" Type="http://schemas.openxmlformats.org/officeDocument/2006/relationships/hyperlink" Target="https://drive.google.com/open?id=1kk5BGCQIhdoNojJ17ajnee9BxhR15Jab" TargetMode="External"/><Relationship Id="rId538" Type="http://schemas.openxmlformats.org/officeDocument/2006/relationships/hyperlink" Target="https://drive.google.com/open?id=1ryPHUFvPrm2-wKjx_IGMo2GNn2jMO9IW" TargetMode="External"/><Relationship Id="rId537" Type="http://schemas.openxmlformats.org/officeDocument/2006/relationships/hyperlink" Target="https://drive.google.com/open?id=16PPsaKj7cgjIUZ4WUwTZ2cmHPFhpbdtg" TargetMode="External"/><Relationship Id="rId779" Type="http://schemas.openxmlformats.org/officeDocument/2006/relationships/hyperlink" Target="https://drive.google.com/open?id=19FHMUV1KnErDOYJ7G85LrPIqFCFKj4ci" TargetMode="External"/><Relationship Id="rId770" Type="http://schemas.openxmlformats.org/officeDocument/2006/relationships/hyperlink" Target="https://drive.google.com/open?id=1woILM7lrXJWGYhZi86zvrVfID2pDzURQ" TargetMode="External"/><Relationship Id="rId1120" Type="http://schemas.openxmlformats.org/officeDocument/2006/relationships/hyperlink" Target="https://drive.google.com/open?id=1iSJSFwPWAUdfjUF7XdeGDCjEQOVKJh6A" TargetMode="External"/><Relationship Id="rId532" Type="http://schemas.openxmlformats.org/officeDocument/2006/relationships/hyperlink" Target="https://github.com/Sagarneil211" TargetMode="External"/><Relationship Id="rId774" Type="http://schemas.openxmlformats.org/officeDocument/2006/relationships/hyperlink" Target="https://drive.google.com/open?id=1wE9ce6NOP3kyHo_xkZg113oa1UqjQrKz" TargetMode="External"/><Relationship Id="rId1121" Type="http://schemas.openxmlformats.org/officeDocument/2006/relationships/hyperlink" Target="https://drive.google.com/open?id=1p5lAIJcQxDuUw9utrBaxI2XD-PINKn7y" TargetMode="External"/><Relationship Id="rId531" Type="http://schemas.openxmlformats.org/officeDocument/2006/relationships/hyperlink" Target="https://drive.google.com/open?id=19J0GEpEWNSrnynWF7jlFnjpi2Uz-1mmU" TargetMode="External"/><Relationship Id="rId773" Type="http://schemas.openxmlformats.org/officeDocument/2006/relationships/hyperlink" Target="https://drive.google.com/open?id=1F-8_BTYTCVYvmIAxH1_5IgxtSoDtqVui" TargetMode="External"/><Relationship Id="rId1122" Type="http://schemas.openxmlformats.org/officeDocument/2006/relationships/hyperlink" Target="https://drive.google.com/open?id=1nw4oGERhcG7c9uk28yYM9j3lf34nr2sP" TargetMode="External"/><Relationship Id="rId530" Type="http://schemas.openxmlformats.org/officeDocument/2006/relationships/hyperlink" Target="https://drive.google.com/open?id=11PUUDixB9wVOsb_apj9oB04NKZ27jx55" TargetMode="External"/><Relationship Id="rId772" Type="http://schemas.openxmlformats.org/officeDocument/2006/relationships/hyperlink" Target="https://github.com/tanvi12s/fyle-interview-intern-backend" TargetMode="External"/><Relationship Id="rId1123" Type="http://schemas.openxmlformats.org/officeDocument/2006/relationships/hyperlink" Target="https://fylein.slack.com/archives/C04EG0GG4Q3/p1716287412747869" TargetMode="External"/><Relationship Id="rId771" Type="http://schemas.openxmlformats.org/officeDocument/2006/relationships/hyperlink" Target="https://fylein.slack.com/archives/C04EG0GG4Q3/p1714147694584789" TargetMode="External"/><Relationship Id="rId1124" Type="http://schemas.openxmlformats.org/officeDocument/2006/relationships/hyperlink" Target="https://github.com/Ak-Sat09/FlyeAssigment/tree/main" TargetMode="External"/><Relationship Id="rId1158" Type="http://schemas.openxmlformats.org/officeDocument/2006/relationships/hyperlink" Target="https://drive.google.com/open?id=1FlYqMMMYpSfGH6L70twUJLo74XmAQ9u3" TargetMode="External"/><Relationship Id="rId1159" Type="http://schemas.openxmlformats.org/officeDocument/2006/relationships/hyperlink" Target="https://drive.google.com/open?id=12yVeOgzxAtjeOtqSalMqvj6i9be5h_yB" TargetMode="External"/><Relationship Id="rId327" Type="http://schemas.openxmlformats.org/officeDocument/2006/relationships/hyperlink" Target="https://drive.google.com/open?id=1Gmtm8dtKNhLN5aSsm07kPf9PdKCtu58g" TargetMode="External"/><Relationship Id="rId569" Type="http://schemas.openxmlformats.org/officeDocument/2006/relationships/hyperlink" Target="https://drive.google.com/open?id=1qlNazJFENELl371R7y0bijkFaar1n6m-" TargetMode="External"/><Relationship Id="rId326" Type="http://schemas.openxmlformats.org/officeDocument/2006/relationships/hyperlink" Target="https://drive.google.com/open?id=1ZQkGII-k-TM0EIixpRYjqbkkp8o-di9K" TargetMode="External"/><Relationship Id="rId568" Type="http://schemas.openxmlformats.org/officeDocument/2006/relationships/hyperlink" Target="https://drive.google.com/open?id=1_CKK0dnBousBF9FWe0yQK6JHogucR1gq" TargetMode="External"/><Relationship Id="rId325" Type="http://schemas.openxmlformats.org/officeDocument/2006/relationships/hyperlink" Target="https://github.com/shaikhmudassir/fyle-interview-intern-backend" TargetMode="External"/><Relationship Id="rId567" Type="http://schemas.openxmlformats.org/officeDocument/2006/relationships/hyperlink" Target="https://drive.google.com/open?id=13rppqKm9TJa50YerYPewYG-_pNERACHY" TargetMode="External"/><Relationship Id="rId324" Type="http://schemas.openxmlformats.org/officeDocument/2006/relationships/hyperlink" Target="https://fylein.slack.com/archives/C04EG0GG4Q3/p1705678134762099?thread_ts=1705676525.084629&amp;cid=C04EG0GG4Q3" TargetMode="External"/><Relationship Id="rId566" Type="http://schemas.openxmlformats.org/officeDocument/2006/relationships/hyperlink" Target="https://github.com/Omkie-111/fyle-interview-intern-backend" TargetMode="External"/><Relationship Id="rId329" Type="http://schemas.openxmlformats.org/officeDocument/2006/relationships/hyperlink" Target="https://fylein.slack.com/archives/C04EG0GG4Q3/p1705678651747419?thread_ts=1705678197.107509&amp;cid=C04EG0GG4Q3" TargetMode="External"/><Relationship Id="rId328" Type="http://schemas.openxmlformats.org/officeDocument/2006/relationships/hyperlink" Target="https://drive.google.com/open?id=1udYUhVAkMU46wvDfDkxLlN0BOOtgj3Jm" TargetMode="External"/><Relationship Id="rId561" Type="http://schemas.openxmlformats.org/officeDocument/2006/relationships/hyperlink" Target="https://fylein.slack.com/archives/C04EG0GG4Q3/p1706712253559079?thread_ts=1706712240.513339&amp;cid=C04EG0GG4Q3" TargetMode="External"/><Relationship Id="rId1150" Type="http://schemas.openxmlformats.org/officeDocument/2006/relationships/hyperlink" Target="https://fylein.slack.com/archives/C04EG0GG4Q3/p1716292802459819" TargetMode="External"/><Relationship Id="rId560" Type="http://schemas.openxmlformats.org/officeDocument/2006/relationships/hyperlink" Target="https://drive.google.com/open?id=18QElkKD5VqFFpr6FaAPm_3FxeyvpQlTJ" TargetMode="External"/><Relationship Id="rId1151" Type="http://schemas.openxmlformats.org/officeDocument/2006/relationships/hyperlink" Target="https://github.com/si-dh-ar-th/fyle-interview-intern-backend" TargetMode="External"/><Relationship Id="rId1152" Type="http://schemas.openxmlformats.org/officeDocument/2006/relationships/hyperlink" Target="https://drive.google.com/open?id=1jIu0IWHm1HDSA-vXIo3dvGiq2l3Ho2y8" TargetMode="External"/><Relationship Id="rId1153" Type="http://schemas.openxmlformats.org/officeDocument/2006/relationships/hyperlink" Target="https://drive.google.com/open?id=1nVid-D3nX2CIrZ2uY9b6mmtC23QakeP-" TargetMode="External"/><Relationship Id="rId323" Type="http://schemas.openxmlformats.org/officeDocument/2006/relationships/hyperlink" Target="https://drive.google.com/open?id=1swe2RuONJzo62UfjKIaiAM_6GzhnoCFm" TargetMode="External"/><Relationship Id="rId565" Type="http://schemas.openxmlformats.org/officeDocument/2006/relationships/hyperlink" Target="https://drive.google.com/open?id=17lHHZmy1g3_NMlLLNa1dNbA7z0LvFCs4" TargetMode="External"/><Relationship Id="rId1154" Type="http://schemas.openxmlformats.org/officeDocument/2006/relationships/hyperlink" Target="https://drive.google.com/open?id=1KiOqElBHX4aKhgLN_CKN0owPuo_yLpZT" TargetMode="External"/><Relationship Id="rId322" Type="http://schemas.openxmlformats.org/officeDocument/2006/relationships/hyperlink" Target="https://drive.google.com/open?id=1Mnem1GjCfTLK9P4MJfYezAebgC7sSeYT" TargetMode="External"/><Relationship Id="rId564" Type="http://schemas.openxmlformats.org/officeDocument/2006/relationships/hyperlink" Target="https://drive.google.com/open?id=1TXH6AFUZMDM27dLOhl9IPLSqJCtJzEHY" TargetMode="External"/><Relationship Id="rId1155" Type="http://schemas.openxmlformats.org/officeDocument/2006/relationships/hyperlink" Target="https://fylein.slack.com/archives/C04EG0GG4Q3/p1716293407796889" TargetMode="External"/><Relationship Id="rId321" Type="http://schemas.openxmlformats.org/officeDocument/2006/relationships/hyperlink" Target="https://drive.google.com/open?id=1xzRzU1GFxxdugpWjp_x86YC6oz1S7JcB" TargetMode="External"/><Relationship Id="rId563" Type="http://schemas.openxmlformats.org/officeDocument/2006/relationships/hyperlink" Target="https://drive.google.com/open?id=1gNkaCPbd_xlA53IckGv1E8W_DeQwMDo7" TargetMode="External"/><Relationship Id="rId1156" Type="http://schemas.openxmlformats.org/officeDocument/2006/relationships/hyperlink" Target="https://github.com/cs-mshr/fyle" TargetMode="External"/><Relationship Id="rId320" Type="http://schemas.openxmlformats.org/officeDocument/2006/relationships/hyperlink" Target="https://github.com/rishavghosh147/Fyle_assignment_solution.git" TargetMode="External"/><Relationship Id="rId562" Type="http://schemas.openxmlformats.org/officeDocument/2006/relationships/hyperlink" Target="https://github.com/fylein/fyle-interview-intern-backend.git" TargetMode="External"/><Relationship Id="rId1157" Type="http://schemas.openxmlformats.org/officeDocument/2006/relationships/hyperlink" Target="https://drive.google.com/open?id=142aimrHRYb9nMr6aFMhHoUl8wpE9muA1" TargetMode="External"/><Relationship Id="rId1147" Type="http://schemas.openxmlformats.org/officeDocument/2006/relationships/hyperlink" Target="https://drive.google.com/open?id=1wRVbKNG8Bf1fhz9CNv226xw9NhOpqgcs" TargetMode="External"/><Relationship Id="rId1148" Type="http://schemas.openxmlformats.org/officeDocument/2006/relationships/hyperlink" Target="https://drive.google.com/open?id=1VlzjzJNfEdFnBFajZ2krYNJ4YQlYh-Xe" TargetMode="External"/><Relationship Id="rId1149" Type="http://schemas.openxmlformats.org/officeDocument/2006/relationships/hyperlink" Target="https://drive.google.com/open?id=1oQ1GrdlcuIazDq4CenyYlyl3ha2UBcAf" TargetMode="External"/><Relationship Id="rId316" Type="http://schemas.openxmlformats.org/officeDocument/2006/relationships/hyperlink" Target="https://drive.google.com/open?id=1xl84Z3xcT0y1AA0ia4ac7cMZrscTjKwv" TargetMode="External"/><Relationship Id="rId558" Type="http://schemas.openxmlformats.org/officeDocument/2006/relationships/hyperlink" Target="https://drive.google.com/open?id=1QE6ja-4dFFwDHvXmYkpRVHiq8eUKt7sj" TargetMode="External"/><Relationship Id="rId315" Type="http://schemas.openxmlformats.org/officeDocument/2006/relationships/hyperlink" Target="https://github.com/AyushSinha1103/fyle-interview-intern-backend" TargetMode="External"/><Relationship Id="rId557" Type="http://schemas.openxmlformats.org/officeDocument/2006/relationships/hyperlink" Target="https://github.com/sushantyerawar1/fyle-interview-intern-backend.git" TargetMode="External"/><Relationship Id="rId799" Type="http://schemas.openxmlformats.org/officeDocument/2006/relationships/hyperlink" Target="https://drive.google.com/open?id=1YvzPdvXZWYvy9i5XQDF64exxcqGvgrBO" TargetMode="External"/><Relationship Id="rId314" Type="http://schemas.openxmlformats.org/officeDocument/2006/relationships/hyperlink" Target="https://fylein.slack.com/archives/C04EG0GG4Q3/p1705553699401499" TargetMode="External"/><Relationship Id="rId556" Type="http://schemas.openxmlformats.org/officeDocument/2006/relationships/hyperlink" Target="https://drive.google.com/open?id=13tdfSzJPSLwSUUFXTZwq-BQjkV1thbeJ" TargetMode="External"/><Relationship Id="rId798" Type="http://schemas.openxmlformats.org/officeDocument/2006/relationships/hyperlink" Target="https://github.com/shikhar-sm/fyle-interview-intern-backend" TargetMode="External"/><Relationship Id="rId313" Type="http://schemas.openxmlformats.org/officeDocument/2006/relationships/hyperlink" Target="https://drive.google.com/open?id=18PHWIUwfsCaP_Vc77mGEkMdCvceOjjSw" TargetMode="External"/><Relationship Id="rId555" Type="http://schemas.openxmlformats.org/officeDocument/2006/relationships/hyperlink" Target="https://drive.google.com/open?id=1TfcTDjOXlYfD_MjwkQvKatvT_1tDyNks" TargetMode="External"/><Relationship Id="rId797" Type="http://schemas.openxmlformats.org/officeDocument/2006/relationships/hyperlink" Target="https://drive.google.com/open?id=1AoVpzid89m6u7YA457v7Bd0plwWwDoqZ" TargetMode="External"/><Relationship Id="rId319" Type="http://schemas.openxmlformats.org/officeDocument/2006/relationships/hyperlink" Target="https://fylein.slack.com/archives/C04EG0GG4Q3/p1705676448929359?thread_ts=1705675882.184629&amp;cid=C04EG0GG4Q3" TargetMode="External"/><Relationship Id="rId318" Type="http://schemas.openxmlformats.org/officeDocument/2006/relationships/hyperlink" Target="https://drive.google.com/open?id=1-uNBbfk48C1NIO4ZEArQww4WXSnMITXo" TargetMode="External"/><Relationship Id="rId317" Type="http://schemas.openxmlformats.org/officeDocument/2006/relationships/hyperlink" Target="https://drive.google.com/open?id=1gMe_Rj_ETFKOhr0MMrIGyTp-jPt1ocsF" TargetMode="External"/><Relationship Id="rId559" Type="http://schemas.openxmlformats.org/officeDocument/2006/relationships/hyperlink" Target="https://drive.google.com/open?id=1kZfSHO-C7f-fTp-WD5bYHrO4JYKJIGzo" TargetMode="External"/><Relationship Id="rId550" Type="http://schemas.openxmlformats.org/officeDocument/2006/relationships/hyperlink" Target="https://drive.google.com/open?id=17wlDKnvVZAdwSqEB_qj7SQdWeZSncgEV" TargetMode="External"/><Relationship Id="rId792" Type="http://schemas.openxmlformats.org/officeDocument/2006/relationships/hyperlink" Target="https://drive.google.com/open?id=1ahNm20Y19sNlE3Eg_qF6mgIZKI-LGRMJ" TargetMode="External"/><Relationship Id="rId791" Type="http://schemas.openxmlformats.org/officeDocument/2006/relationships/hyperlink" Target="https://drive.google.com/open?id=1b4TZM918S8Ob0ZSKhnheL8WCzxIJe9Be" TargetMode="External"/><Relationship Id="rId1140" Type="http://schemas.openxmlformats.org/officeDocument/2006/relationships/hyperlink" Target="https://fylein.slack.com/archives/C04EG0GG4Q3/p1716290872242959" TargetMode="External"/><Relationship Id="rId790" Type="http://schemas.openxmlformats.org/officeDocument/2006/relationships/hyperlink" Target="https://github.com/SACHINKUMAR1728/fyle-interview-intern-backend" TargetMode="External"/><Relationship Id="rId1141" Type="http://schemas.openxmlformats.org/officeDocument/2006/relationships/hyperlink" Target="https://github.com/CptZO/fyle-interview-intern-backend" TargetMode="External"/><Relationship Id="rId1142" Type="http://schemas.openxmlformats.org/officeDocument/2006/relationships/hyperlink" Target="https://drive.google.com/open?id=15V_rcHiYsr11-T8JAXJgerXTsgWplIFd" TargetMode="External"/><Relationship Id="rId312" Type="http://schemas.openxmlformats.org/officeDocument/2006/relationships/hyperlink" Target="https://drive.google.com/open?id=1fyKyYDMIbWwb0QdCGILVogZf-SxhYTPI" TargetMode="External"/><Relationship Id="rId554" Type="http://schemas.openxmlformats.org/officeDocument/2006/relationships/hyperlink" Target="https://drive.google.com/open?id=13d5_TVhmqIfb2vhN2yf5K5rKvynB90L1" TargetMode="External"/><Relationship Id="rId796" Type="http://schemas.openxmlformats.org/officeDocument/2006/relationships/hyperlink" Target="https://drive.google.com/open?id=1iZG97THWrLIsdypzpP27RA8Q8owZMqDe" TargetMode="External"/><Relationship Id="rId1143" Type="http://schemas.openxmlformats.org/officeDocument/2006/relationships/hyperlink" Target="https://drive.google.com/open?id=1h8vGBFvX4VxeW_hlV0b9WR_h_9UYwPos" TargetMode="External"/><Relationship Id="rId311" Type="http://schemas.openxmlformats.org/officeDocument/2006/relationships/hyperlink" Target="https://drive.google.com/open?id=1LEIugv3K4udc303zgAbPQHVZibQvkUJC" TargetMode="External"/><Relationship Id="rId553" Type="http://schemas.openxmlformats.org/officeDocument/2006/relationships/hyperlink" Target="https://github.com/IshanOze/fyle-interview-intern-backend/tree/main" TargetMode="External"/><Relationship Id="rId795" Type="http://schemas.openxmlformats.org/officeDocument/2006/relationships/hyperlink" Target="https://drive.google.com/open?id=19UQMzlUnJVsyTFJjFkPMZxAPD3RQ0R0a" TargetMode="External"/><Relationship Id="rId1144" Type="http://schemas.openxmlformats.org/officeDocument/2006/relationships/hyperlink" Target="https://drive.google.com/open?id=1h4fB5Av9eG8b-j6xH2xyHv3pcU6n4Hgg" TargetMode="External"/><Relationship Id="rId310" Type="http://schemas.openxmlformats.org/officeDocument/2006/relationships/hyperlink" Target="https://github.com/sathwikhj/fyle-interview-intern-backend" TargetMode="External"/><Relationship Id="rId552" Type="http://schemas.openxmlformats.org/officeDocument/2006/relationships/hyperlink" Target="https://drive.google.com/open?id=15UJTyf_ZrsksS1L9F73-Zls8-bou6FZD" TargetMode="External"/><Relationship Id="rId794" Type="http://schemas.openxmlformats.org/officeDocument/2006/relationships/hyperlink" Target="https://github.com/diaaadhya/fyle-interview-intern-backend" TargetMode="External"/><Relationship Id="rId1145" Type="http://schemas.openxmlformats.org/officeDocument/2006/relationships/hyperlink" Target="https://fylein.slack.com/archives/C04EG0GG4Q3/p1716292491705219" TargetMode="External"/><Relationship Id="rId551" Type="http://schemas.openxmlformats.org/officeDocument/2006/relationships/hyperlink" Target="https://drive.google.com/open?id=1iPIHghwraR7mxywvLQQp_wrW2Pib5uHF" TargetMode="External"/><Relationship Id="rId793" Type="http://schemas.openxmlformats.org/officeDocument/2006/relationships/hyperlink" Target="https://drive.google.com/open?id=1phgeJlNdg4Jqs4TSXqmp87tzhQJ9DIFd" TargetMode="External"/><Relationship Id="rId1146" Type="http://schemas.openxmlformats.org/officeDocument/2006/relationships/hyperlink" Target="https://github.com/cagnusmarlsen/fyle-interview-intern-backend" TargetMode="External"/><Relationship Id="rId297" Type="http://schemas.openxmlformats.org/officeDocument/2006/relationships/hyperlink" Target="https://drive.google.com/open?id=1DluF2CGA8pby2HMM6kWISoiFdo2sA5r5" TargetMode="External"/><Relationship Id="rId296" Type="http://schemas.openxmlformats.org/officeDocument/2006/relationships/hyperlink" Target="https://drive.google.com/open?id=1H-AU2nMRm0aWkAY6vi7cdtaOd5KZTo8E" TargetMode="External"/><Relationship Id="rId295" Type="http://schemas.openxmlformats.org/officeDocument/2006/relationships/hyperlink" Target="https://github.com/anubhavchawla2071/fyle-interview-intern-backend" TargetMode="External"/><Relationship Id="rId294" Type="http://schemas.openxmlformats.org/officeDocument/2006/relationships/hyperlink" Target="https://fylein.slack.com/archives/C04EG0GG4Q3/p1705562365275289?thread_ts=1705560679.933929&amp;cid=C04EG0GG4Q3" TargetMode="External"/><Relationship Id="rId299" Type="http://schemas.openxmlformats.org/officeDocument/2006/relationships/hyperlink" Target="https://fylein.slack.com/archives/C04EG0GG4Q3/p1705554583139729" TargetMode="External"/><Relationship Id="rId298" Type="http://schemas.openxmlformats.org/officeDocument/2006/relationships/hyperlink" Target="https://drive.google.com/open?id=1YA5KSQo7ot1vPRxFduMB7q6-lQjoxKCS" TargetMode="External"/><Relationship Id="rId271" Type="http://schemas.openxmlformats.org/officeDocument/2006/relationships/hyperlink" Target="https://drive.google.com/open?id=1gSaE5VpXrUlZKGvCdKnn3RT-tqVWJtkq" TargetMode="External"/><Relationship Id="rId270" Type="http://schemas.openxmlformats.org/officeDocument/2006/relationships/hyperlink" Target="https://github.com/anugrahprathap/fyle-interview-intern-backend/" TargetMode="External"/><Relationship Id="rId269" Type="http://schemas.openxmlformats.org/officeDocument/2006/relationships/hyperlink" Target="https://fylein.slack.com/archives/C04EG0GG4Q3/p1705504480743879?thread_ts=1705503544.549809&amp;cid=C04EG0GG4Q3" TargetMode="External"/><Relationship Id="rId264" Type="http://schemas.openxmlformats.org/officeDocument/2006/relationships/hyperlink" Target="https://fylein.slack.com/archives/C04EG0GG4Q3/p1705503489165539?thread_ts=1705494156.474309&amp;cid=C04EG0GG4Q3" TargetMode="External"/><Relationship Id="rId263" Type="http://schemas.openxmlformats.org/officeDocument/2006/relationships/hyperlink" Target="https://drive.google.com/open?id=1Nd3b9BpTNZUrXzsrqm4nuj-jDauV0-I-" TargetMode="External"/><Relationship Id="rId262" Type="http://schemas.openxmlformats.org/officeDocument/2006/relationships/hyperlink" Target="https://drive.google.com/open?id=1Sh2CxzuM3oB_b-s5ZWA6Z8tgO_YDABmG" TargetMode="External"/><Relationship Id="rId261" Type="http://schemas.openxmlformats.org/officeDocument/2006/relationships/hyperlink" Target="https://drive.google.com/open?id=167SehfTP9IMAMay8giDcKvPCCvucQM2L" TargetMode="External"/><Relationship Id="rId268" Type="http://schemas.openxmlformats.org/officeDocument/2006/relationships/hyperlink" Target="https://drive.google.com/open?id=1fYXqW6u6W2DSMkFCbILcaxQ0PUzynOR6" TargetMode="External"/><Relationship Id="rId267" Type="http://schemas.openxmlformats.org/officeDocument/2006/relationships/hyperlink" Target="https://drive.google.com/open?id=1hH-rNYdf5Z2c1f_nrhhYVQVkBc1nrF5-" TargetMode="External"/><Relationship Id="rId266" Type="http://schemas.openxmlformats.org/officeDocument/2006/relationships/hyperlink" Target="https://drive.google.com/open?id=1N86JZTPIIRd5CTOtOlQIHkuyLO9ZebiP" TargetMode="External"/><Relationship Id="rId265" Type="http://schemas.openxmlformats.org/officeDocument/2006/relationships/hyperlink" Target="https://github.com/amuwal/fyle-interview-intern-backend" TargetMode="External"/><Relationship Id="rId260" Type="http://schemas.openxmlformats.org/officeDocument/2006/relationships/hyperlink" Target="https://github.com/Prasoon2050/fyle-interview-intern-backend" TargetMode="External"/><Relationship Id="rId259" Type="http://schemas.openxmlformats.org/officeDocument/2006/relationships/hyperlink" Target="https://fylein.slack.com/archives/C04EG0GG4Q3/p1705494008776839?thread_ts=1705479105.475259&amp;cid=C04EG0GG4Q3" TargetMode="External"/><Relationship Id="rId258" Type="http://schemas.openxmlformats.org/officeDocument/2006/relationships/hyperlink" Target="https://drive.google.com/open?id=1FPxJmXRRKyx0zU9wWw2FS-ho6UEYlEaO" TargetMode="External"/><Relationship Id="rId253" Type="http://schemas.openxmlformats.org/officeDocument/2006/relationships/hyperlink" Target="https://drive.google.com/open?id=1JRDyjhCWVHJJ7LJTfHyex23muQDbs_xa" TargetMode="External"/><Relationship Id="rId495" Type="http://schemas.openxmlformats.org/officeDocument/2006/relationships/hyperlink" Target="https://github.com/Armanai001/fyle-interview-intern-backend" TargetMode="External"/><Relationship Id="rId252" Type="http://schemas.openxmlformats.org/officeDocument/2006/relationships/hyperlink" Target="https://drive.google.com/open?id=1ZGsLM0dx0PCl9lMOH4_ElGVo340xlIG8" TargetMode="External"/><Relationship Id="rId494" Type="http://schemas.openxmlformats.org/officeDocument/2006/relationships/hyperlink" Target="https://drive.google.com/open?id=1P79n2-KdKJbeU1L-9VVFqWS45qlIUrM7" TargetMode="External"/><Relationship Id="rId251" Type="http://schemas.openxmlformats.org/officeDocument/2006/relationships/hyperlink" Target="https://drive.google.com/open?id=1sDa336-qZzDuz4JC_xvGy-R9IAnTe8Nv" TargetMode="External"/><Relationship Id="rId493" Type="http://schemas.openxmlformats.org/officeDocument/2006/relationships/hyperlink" Target="https://drive.google.com/open?id=1u1Z_Kl4UK6xNqOqyA4psnQ4-sMfzao1y" TargetMode="External"/><Relationship Id="rId250" Type="http://schemas.openxmlformats.org/officeDocument/2006/relationships/hyperlink" Target="https://github.com/bhavikjain403/fyle-interview-intern-backend" TargetMode="External"/><Relationship Id="rId492" Type="http://schemas.openxmlformats.org/officeDocument/2006/relationships/hyperlink" Target="https://drive.google.com/open?id=1TXgF7ZpRoja4CQ754aPdFr6OBr3YO4i4" TargetMode="External"/><Relationship Id="rId257" Type="http://schemas.openxmlformats.org/officeDocument/2006/relationships/hyperlink" Target="https://drive.google.com/open?id=1xYg43bPEr1ls7bu7TZQbS-l9p7bGkMy9" TargetMode="External"/><Relationship Id="rId499" Type="http://schemas.openxmlformats.org/officeDocument/2006/relationships/hyperlink" Target="https://github.com/SaurabhSKM/fyle-interview-intern-backend" TargetMode="External"/><Relationship Id="rId256" Type="http://schemas.openxmlformats.org/officeDocument/2006/relationships/hyperlink" Target="https://drive.google.com/open?id=1jmmsMkj6dh_tN9kdimPUmazEwDRM03lz" TargetMode="External"/><Relationship Id="rId498" Type="http://schemas.openxmlformats.org/officeDocument/2006/relationships/hyperlink" Target="https://drive.google.com/open?id=1Zw1GYrhs8kR8ewhBb234wHRgfAm4VwAI" TargetMode="External"/><Relationship Id="rId255" Type="http://schemas.openxmlformats.org/officeDocument/2006/relationships/hyperlink" Target="https://github.com/somyachawla16/fyle-interview-intern-backend" TargetMode="External"/><Relationship Id="rId497" Type="http://schemas.openxmlformats.org/officeDocument/2006/relationships/hyperlink" Target="https://drive.google.com/open?id=1-M7YHgNOL-L0DS6t3we-ClYFu_nlIcZi" TargetMode="External"/><Relationship Id="rId254" Type="http://schemas.openxmlformats.org/officeDocument/2006/relationships/hyperlink" Target="https://fylein.slack.com/archives/C04EG0GG4Q3/p1705419046054049?thread_ts=1705419033.818939&amp;cid=C04EG0GG4Q3" TargetMode="External"/><Relationship Id="rId496" Type="http://schemas.openxmlformats.org/officeDocument/2006/relationships/hyperlink" Target="https://drive.google.com/open?id=1vW4NZmxjO_rY-Uc-ctxOJaTadurlqwxb" TargetMode="External"/><Relationship Id="rId293" Type="http://schemas.openxmlformats.org/officeDocument/2006/relationships/hyperlink" Target="https://drive.google.com/open?id=1gy905zl3v8GIpcrn67UdpfWlfFMWXKWn" TargetMode="External"/><Relationship Id="rId292" Type="http://schemas.openxmlformats.org/officeDocument/2006/relationships/hyperlink" Target="https://drive.google.com/open?id=1sRN2Na-KgPVqIGENEEPr3w89Ex4EC8X2" TargetMode="External"/><Relationship Id="rId291" Type="http://schemas.openxmlformats.org/officeDocument/2006/relationships/hyperlink" Target="https://drive.google.com/open?id=12vDYA7SNTH3CDWrggTMm85plUwUAIf_l" TargetMode="External"/><Relationship Id="rId290" Type="http://schemas.openxmlformats.org/officeDocument/2006/relationships/hyperlink" Target="https://github.com/RohanVolety/fyle-backend" TargetMode="External"/><Relationship Id="rId286" Type="http://schemas.openxmlformats.org/officeDocument/2006/relationships/hyperlink" Target="https://drive.google.com/open?id=1n9ZlxSNjVF7j7CkYJWz_D70WaQEBcumm" TargetMode="External"/><Relationship Id="rId285" Type="http://schemas.openxmlformats.org/officeDocument/2006/relationships/hyperlink" Target="https://github.com/husain3012/fyle-interview-intern-backend" TargetMode="External"/><Relationship Id="rId284" Type="http://schemas.openxmlformats.org/officeDocument/2006/relationships/hyperlink" Target="https://fylein.slack.com/archives/C04EG0GG4Q3/p1705505161263689?thread_ts=1705504559.677989&amp;cid=C04EG0GG4Q3" TargetMode="External"/><Relationship Id="rId283" Type="http://schemas.openxmlformats.org/officeDocument/2006/relationships/hyperlink" Target="https://drive.google.com/open?id=1P5hucjH4kcZxE6RQNuY0_tD5bzkeoloy" TargetMode="External"/><Relationship Id="rId289" Type="http://schemas.openxmlformats.org/officeDocument/2006/relationships/hyperlink" Target="https://fylein.slack.com/archives/C04EG0GG4Q3/p1705551427977369?thread_ts=1705551014.219769&amp;cid=C04EG0GG4Q3" TargetMode="External"/><Relationship Id="rId288" Type="http://schemas.openxmlformats.org/officeDocument/2006/relationships/hyperlink" Target="https://drive.google.com/open?id=1wNYXY89coVJDr1aaeqwrZECmyE7gK2Qf" TargetMode="External"/><Relationship Id="rId287" Type="http://schemas.openxmlformats.org/officeDocument/2006/relationships/hyperlink" Target="https://drive.google.com/open?id=1zRawtyxoxdl_dSGHEei2oApqIUWm-U91" TargetMode="External"/><Relationship Id="rId282" Type="http://schemas.openxmlformats.org/officeDocument/2006/relationships/hyperlink" Target="https://drive.google.com/open?id=15dEEEjTl7T4w3GRl95bg1de1tk_3C03k" TargetMode="External"/><Relationship Id="rId281" Type="http://schemas.openxmlformats.org/officeDocument/2006/relationships/hyperlink" Target="https://drive.google.com/open?id=1_Ek7URS--ZY6ro1eC1zyvtGiivY0FXPy" TargetMode="External"/><Relationship Id="rId280" Type="http://schemas.openxmlformats.org/officeDocument/2006/relationships/hyperlink" Target="https://github.com/Isha77agarwal/fyle-interview-intern-backend" TargetMode="External"/><Relationship Id="rId275" Type="http://schemas.openxmlformats.org/officeDocument/2006/relationships/hyperlink" Target="https://github.com/yashUkalkar/fyle-interview-intern-backend" TargetMode="External"/><Relationship Id="rId274" Type="http://schemas.openxmlformats.org/officeDocument/2006/relationships/hyperlink" Target="https://fylein.slack.com/archives/C04EG0GG4Q3/p1705505763889839?thread_ts=1705505238.579119&amp;cid=C04EG0GG4Q3" TargetMode="External"/><Relationship Id="rId273" Type="http://schemas.openxmlformats.org/officeDocument/2006/relationships/hyperlink" Target="https://drive.google.com/open?id=1jg_JIh9ZS0eZHe2YcAFpmdHfCnh8ekC5" TargetMode="External"/><Relationship Id="rId272" Type="http://schemas.openxmlformats.org/officeDocument/2006/relationships/hyperlink" Target="https://drive.google.com/open?id=1Ci9CAmYmYvKOMTwuNxrdSsnxQBQ8H6Rw" TargetMode="External"/><Relationship Id="rId279" Type="http://schemas.openxmlformats.org/officeDocument/2006/relationships/hyperlink" Target="https://fylein.slack.com/archives/C04EG0GG4Q3/p1705506537977229?thread_ts=1705505859.877679&amp;cid=C04EG0GG4Q3" TargetMode="External"/><Relationship Id="rId278" Type="http://schemas.openxmlformats.org/officeDocument/2006/relationships/hyperlink" Target="https://drive.google.com/open?id=1ZrXNM8wvJFr1vz0rlDg3ytG4uWDFY5IN" TargetMode="External"/><Relationship Id="rId277" Type="http://schemas.openxmlformats.org/officeDocument/2006/relationships/hyperlink" Target="https://drive.google.com/open?id=10myIDI0I4JBhfPWs7wN6jngbgxQgwxIk" TargetMode="External"/><Relationship Id="rId276" Type="http://schemas.openxmlformats.org/officeDocument/2006/relationships/hyperlink" Target="https://drive.google.com/open?id=1TSj4cgpL07lvXA27Bm-_5mBgn2AzaaCX" TargetMode="External"/><Relationship Id="rId907" Type="http://schemas.openxmlformats.org/officeDocument/2006/relationships/hyperlink" Target="https://drive.google.com/open?id=1q5Tv7SApE4LgE1272DOtkrePol-AmXm2" TargetMode="External"/><Relationship Id="rId906" Type="http://schemas.openxmlformats.org/officeDocument/2006/relationships/hyperlink" Target="https://github.com/Ansboyas/ClassRoom.git" TargetMode="External"/><Relationship Id="rId905" Type="http://schemas.openxmlformats.org/officeDocument/2006/relationships/hyperlink" Target="https://drive.google.com/open?id=1CFWam-FoHNBt5VhISnV2xK1HlIkL0yRt" TargetMode="External"/><Relationship Id="rId904" Type="http://schemas.openxmlformats.org/officeDocument/2006/relationships/hyperlink" Target="https://drive.google.com/open?id=1utSd1ouK_kWrBhhNQE26j-9zDYWNOfln" TargetMode="External"/><Relationship Id="rId909" Type="http://schemas.openxmlformats.org/officeDocument/2006/relationships/hyperlink" Target="https://drive.google.com/open?id=10vNzC17cECSWTIc425bSkbVbM4Y4w9o2" TargetMode="External"/><Relationship Id="rId908" Type="http://schemas.openxmlformats.org/officeDocument/2006/relationships/hyperlink" Target="https://drive.google.com/open?id=1fZQG5aeofPv6sZp0KtvYnd1G7ZdTk_GL" TargetMode="External"/><Relationship Id="rId903" Type="http://schemas.openxmlformats.org/officeDocument/2006/relationships/hyperlink" Target="https://drive.google.com/open?id=1zqDaxnHQeHbcesjs_1yX-76NdftYVRQl" TargetMode="External"/><Relationship Id="rId902" Type="http://schemas.openxmlformats.org/officeDocument/2006/relationships/hyperlink" Target="https://github.com/PankajJaisu/fyle-interview-intern-backend" TargetMode="External"/><Relationship Id="rId901" Type="http://schemas.openxmlformats.org/officeDocument/2006/relationships/hyperlink" Target="https://drive.google.com/open?id=1pkXeWZcwmTKYBu75d--ags5a1_hxUhME" TargetMode="External"/><Relationship Id="rId900" Type="http://schemas.openxmlformats.org/officeDocument/2006/relationships/hyperlink" Target="https://drive.google.com/open?id=1aO2TcpxBllw9BhjQ4rKo2Sot3DldFmC3" TargetMode="External"/><Relationship Id="rId929" Type="http://schemas.openxmlformats.org/officeDocument/2006/relationships/hyperlink" Target="https://drive.google.com/open?id=1yxDVbC-0iCHda8Ccrbi1XxhHpj07Wf_O" TargetMode="External"/><Relationship Id="rId928" Type="http://schemas.openxmlformats.org/officeDocument/2006/relationships/hyperlink" Target="https://drive.google.com/open?id=1qQUvTZc5xVeSnOttsKV-wLFv-PfXJK_m" TargetMode="External"/><Relationship Id="rId927" Type="http://schemas.openxmlformats.org/officeDocument/2006/relationships/hyperlink" Target="https://github.com/parth-1711/fyle-interview-intern-backend.git" TargetMode="External"/><Relationship Id="rId926" Type="http://schemas.openxmlformats.org/officeDocument/2006/relationships/hyperlink" Target="https://drive.google.com/open?id=1PuH44jkh1Joys6UwuSLCTvS9Nm90Tmr1" TargetMode="External"/><Relationship Id="rId921" Type="http://schemas.openxmlformats.org/officeDocument/2006/relationships/hyperlink" Target="https://drive.google.com/open?id=1cIhUCAUAWbuIJhhSN4hPMe8f64miVS0K" TargetMode="External"/><Relationship Id="rId920" Type="http://schemas.openxmlformats.org/officeDocument/2006/relationships/hyperlink" Target="https://drive.google.com/open?id=1bxSiil5FvZFxXEld4ZBWG8R1mblGKXBW" TargetMode="External"/><Relationship Id="rId925" Type="http://schemas.openxmlformats.org/officeDocument/2006/relationships/hyperlink" Target="https://drive.google.com/open?id=1S95ZYN7jC1oi33nZoN_RXgkqbIrnZd7f" TargetMode="External"/><Relationship Id="rId924" Type="http://schemas.openxmlformats.org/officeDocument/2006/relationships/hyperlink" Target="https://drive.google.com/open?id=1vcry10QETyzuR9aj_4m_poBKWIvUiJub" TargetMode="External"/><Relationship Id="rId923" Type="http://schemas.openxmlformats.org/officeDocument/2006/relationships/hyperlink" Target="https://github.com/ghoshrishav/Fyle_assignment.git" TargetMode="External"/><Relationship Id="rId922" Type="http://schemas.openxmlformats.org/officeDocument/2006/relationships/hyperlink" Target="https://fylein.slack.com/archives/C04EG0GG4Q3/p1715666327356649?thread_ts=1715666323.006469&amp;cid=C04EG0GG4Q3" TargetMode="External"/><Relationship Id="rId918" Type="http://schemas.openxmlformats.org/officeDocument/2006/relationships/hyperlink" Target="https://github.com/AshishKingdom/fyle-interview-intern-backend" TargetMode="External"/><Relationship Id="rId917" Type="http://schemas.openxmlformats.org/officeDocument/2006/relationships/hyperlink" Target="https://drive.google.com/open?id=1EL3Za1aR27rFqHSg_K0M6F4iAfhUtVQy" TargetMode="External"/><Relationship Id="rId916" Type="http://schemas.openxmlformats.org/officeDocument/2006/relationships/hyperlink" Target="https://drive.google.com/open?id=1K-7eOE4qCiusqNU40hVCAFawTV7nzQNt" TargetMode="External"/><Relationship Id="rId915" Type="http://schemas.openxmlformats.org/officeDocument/2006/relationships/hyperlink" Target="https://drive.google.com/open?id=1KFY-q5jXt8ArEY8NIy-LLjpbxxyzGXIb" TargetMode="External"/><Relationship Id="rId919" Type="http://schemas.openxmlformats.org/officeDocument/2006/relationships/hyperlink" Target="https://drive.google.com/open?id=1PXK2ZXocMXrooZUDNAxVP3h_RFBWKkv5" TargetMode="External"/><Relationship Id="rId910" Type="http://schemas.openxmlformats.org/officeDocument/2006/relationships/hyperlink" Target="https://github.com/OxOv3rH4uL/fyle-interview-intern-backend" TargetMode="External"/><Relationship Id="rId914" Type="http://schemas.openxmlformats.org/officeDocument/2006/relationships/hyperlink" Target="https://github.com/s4mr/fyle-interview-intern-backend" TargetMode="External"/><Relationship Id="rId913" Type="http://schemas.openxmlformats.org/officeDocument/2006/relationships/hyperlink" Target="https://drive.google.com/open?id=1OVyKrdwziU52CBT3flN6HgDGCpBIYOTI" TargetMode="External"/><Relationship Id="rId912" Type="http://schemas.openxmlformats.org/officeDocument/2006/relationships/hyperlink" Target="https://drive.google.com/open?id=1jXZTR8ileHDXBMCQ1kRC4HnWE55ehJSK" TargetMode="External"/><Relationship Id="rId911" Type="http://schemas.openxmlformats.org/officeDocument/2006/relationships/hyperlink" Target="https://drive.google.com/open?id=1r9ODQn6LtyzwBymYuP5oyYl91I34dHjv" TargetMode="External"/><Relationship Id="rId629" Type="http://schemas.openxmlformats.org/officeDocument/2006/relationships/hyperlink" Target="https://fylein.slack.com/archives/C04EG0GG4Q3/p1713762801347349" TargetMode="External"/><Relationship Id="rId624" Type="http://schemas.openxmlformats.org/officeDocument/2006/relationships/hyperlink" Target="https://fylein.slack.com/archives/C04EG0GG4Q3/p1713512613268599" TargetMode="External"/><Relationship Id="rId866" Type="http://schemas.openxmlformats.org/officeDocument/2006/relationships/hyperlink" Target="https://drive.google.com/open?id=1jqraAPmVscXWplQ5tnIuK0o_JZPiKBON" TargetMode="External"/><Relationship Id="rId623" Type="http://schemas.openxmlformats.org/officeDocument/2006/relationships/hyperlink" Target="https://drive.google.com/open?id=1zWoqGFKJTSlI7IobXS8ZtJylw8czPLEC" TargetMode="External"/><Relationship Id="rId865" Type="http://schemas.openxmlformats.org/officeDocument/2006/relationships/hyperlink" Target="https://github.com/sanket-ugale/fyle-interview-intern-backend" TargetMode="External"/><Relationship Id="rId622" Type="http://schemas.openxmlformats.org/officeDocument/2006/relationships/hyperlink" Target="https://drive.google.com/open?id=1yzwmHC0A9EsKJt-LJ8wwbAXObQD_nG_V" TargetMode="External"/><Relationship Id="rId864" Type="http://schemas.openxmlformats.org/officeDocument/2006/relationships/hyperlink" Target="https://drive.google.com/open?id=1tBWIm-cn8xT4dZSy4YOKhtgOijbY6WyC" TargetMode="External"/><Relationship Id="rId621" Type="http://schemas.openxmlformats.org/officeDocument/2006/relationships/hyperlink" Target="https://drive.google.com/open?id=1SjTlUFpTZ-kGJqVlKfi9Zqd9MJIXA0nK" TargetMode="External"/><Relationship Id="rId863" Type="http://schemas.openxmlformats.org/officeDocument/2006/relationships/hyperlink" Target="https://drive.google.com/open?id=1hoF6LWEqpwLBc3B783nrr83Do6Pkzp7o" TargetMode="External"/><Relationship Id="rId628" Type="http://schemas.openxmlformats.org/officeDocument/2006/relationships/hyperlink" Target="https://drive.google.com/open?id=17VWY_SV4r-CWEuxPxALo3c-OzSR4IoWc" TargetMode="External"/><Relationship Id="rId627" Type="http://schemas.openxmlformats.org/officeDocument/2006/relationships/hyperlink" Target="https://drive.google.com/open?id=1RO5Oep9kbkrd_vvF_1sZp-P98eg1axNO" TargetMode="External"/><Relationship Id="rId869" Type="http://schemas.openxmlformats.org/officeDocument/2006/relationships/hyperlink" Target="https://github.com/ritikraj26/fyle-interview-intern-backend" TargetMode="External"/><Relationship Id="rId626" Type="http://schemas.openxmlformats.org/officeDocument/2006/relationships/hyperlink" Target="https://drive.google.com/open?id=1zXm9k1pgr2VLo-HRtZ7Iw6i9Wbup_WDL" TargetMode="External"/><Relationship Id="rId868" Type="http://schemas.openxmlformats.org/officeDocument/2006/relationships/hyperlink" Target="https://drive.google.com/open?id=1lTeH-GxOfVGVkbhko1fYXnQERyH18GKG" TargetMode="External"/><Relationship Id="rId625" Type="http://schemas.openxmlformats.org/officeDocument/2006/relationships/hyperlink" Target="https://github.com/abcdeCoder/fyle-interview-intern-backend" TargetMode="External"/><Relationship Id="rId867" Type="http://schemas.openxmlformats.org/officeDocument/2006/relationships/hyperlink" Target="https://drive.google.com/open?id=14_I6mtdo26ATAMzsqDfoKoZebERcbHeo" TargetMode="External"/><Relationship Id="rId620" Type="http://schemas.openxmlformats.org/officeDocument/2006/relationships/hyperlink" Target="https://github.com/Averek7/fyle-interview-intern-backend" TargetMode="External"/><Relationship Id="rId862" Type="http://schemas.openxmlformats.org/officeDocument/2006/relationships/hyperlink" Target="https://drive.google.com/open?id=1gnmtMjBR0ncVNf_BvOcfeeVxiCqsmM-X" TargetMode="External"/><Relationship Id="rId861" Type="http://schemas.openxmlformats.org/officeDocument/2006/relationships/hyperlink" Target="https://github.com/VadirajKranam/fyle-interview-intern-backend/tree/main" TargetMode="External"/><Relationship Id="rId1210" Type="http://schemas.openxmlformats.org/officeDocument/2006/relationships/drawing" Target="../drawings/drawing1.xml"/><Relationship Id="rId860" Type="http://schemas.openxmlformats.org/officeDocument/2006/relationships/hyperlink" Target="https://drive.google.com/open?id=10zJGBopZJfQas6gwGl13_ffoUCbVQVzw" TargetMode="External"/><Relationship Id="rId1202" Type="http://schemas.openxmlformats.org/officeDocument/2006/relationships/hyperlink" Target="https://github.com/403Tharun/fyle-interview-intern-backend" TargetMode="External"/><Relationship Id="rId1203" Type="http://schemas.openxmlformats.org/officeDocument/2006/relationships/hyperlink" Target="https://drive.google.com/open?id=1vwdcGTSDIX-W_lbnzs2kWzO_8eBVf2mb" TargetMode="External"/><Relationship Id="rId1204" Type="http://schemas.openxmlformats.org/officeDocument/2006/relationships/hyperlink" Target="https://drive.google.com/open?id=1eUTsTFbybvzKfREbKfPCrGmMIsHmJjI3" TargetMode="External"/><Relationship Id="rId1205" Type="http://schemas.openxmlformats.org/officeDocument/2006/relationships/hyperlink" Target="https://drive.google.com/open?id=1B094U9WlSFiQrCZHAONl_7tiUbH4Tojf" TargetMode="External"/><Relationship Id="rId1206" Type="http://schemas.openxmlformats.org/officeDocument/2006/relationships/hyperlink" Target="https://github.com/Piyush-Pegasus/fyle-interview-intern-backend.git" TargetMode="External"/><Relationship Id="rId1207" Type="http://schemas.openxmlformats.org/officeDocument/2006/relationships/hyperlink" Target="https://drive.google.com/open?id=18eYbLT2PF3DW6z0ad9eXws1cbHhkGmRT" TargetMode="External"/><Relationship Id="rId1208" Type="http://schemas.openxmlformats.org/officeDocument/2006/relationships/hyperlink" Target="https://drive.google.com/open?id=1RUoiTb3G6u56bROL4Ig9FKuHYkG2fo0W" TargetMode="External"/><Relationship Id="rId1209" Type="http://schemas.openxmlformats.org/officeDocument/2006/relationships/hyperlink" Target="https://drive.google.com/open?id=1reXKDRTAl5jjDawEFD0wEX27u6QWXq0c" TargetMode="External"/><Relationship Id="rId619" Type="http://schemas.openxmlformats.org/officeDocument/2006/relationships/hyperlink" Target="https://fylein.slack.com/archives/C04EG0GG4Q3/p1713512652277099" TargetMode="External"/><Relationship Id="rId618" Type="http://schemas.openxmlformats.org/officeDocument/2006/relationships/hyperlink" Target="https://drive.google.com/open?id=1ovd7OEIM1GHEAVnchjG7ICtf5wLarljn" TargetMode="External"/><Relationship Id="rId613" Type="http://schemas.openxmlformats.org/officeDocument/2006/relationships/hyperlink" Target="https://drive.google.com/open?id=18WXgGweuD-3U0tS5hjjWp29y8qbPqDlT" TargetMode="External"/><Relationship Id="rId855" Type="http://schemas.openxmlformats.org/officeDocument/2006/relationships/hyperlink" Target="https://drive.google.com/open?id=1fJzT_Fiy-A6iH5ZfZL1G-E_uJ7f46Ib5" TargetMode="External"/><Relationship Id="rId612" Type="http://schemas.openxmlformats.org/officeDocument/2006/relationships/hyperlink" Target="https://drive.google.com/open?id=1vabxJ9aDoCr5UJHbKAYh1-Y3y4X7_53k" TargetMode="External"/><Relationship Id="rId854" Type="http://schemas.openxmlformats.org/officeDocument/2006/relationships/hyperlink" Target="https://drive.google.com/open?id=1pHwVee8Iy6NMlQUwZ_90DMg2z6hJC3MD" TargetMode="External"/><Relationship Id="rId611" Type="http://schemas.openxmlformats.org/officeDocument/2006/relationships/hyperlink" Target="https://github.com/prakhar-8999/fyle-interview-intern-backend" TargetMode="External"/><Relationship Id="rId853" Type="http://schemas.openxmlformats.org/officeDocument/2006/relationships/hyperlink" Target="https://drive.google.com/open?id=1aOstrdCQRZg0lCnFFk4Orli68fRfkoZh" TargetMode="External"/><Relationship Id="rId610" Type="http://schemas.openxmlformats.org/officeDocument/2006/relationships/hyperlink" Target="https://drive.google.com/open?id=1ZS1ucJsLDYyhXLcWg2oAc_O9sUTJV94F" TargetMode="External"/><Relationship Id="rId852" Type="http://schemas.openxmlformats.org/officeDocument/2006/relationships/hyperlink" Target="https://github.com/PrakharSingh04/fyle-interview-intern-backend.git" TargetMode="External"/><Relationship Id="rId617" Type="http://schemas.openxmlformats.org/officeDocument/2006/relationships/hyperlink" Target="https://drive.google.com/open?id=1Wx5kXvWotgF_DxS3z5QQKRp-t4K3iSOJ" TargetMode="External"/><Relationship Id="rId859" Type="http://schemas.openxmlformats.org/officeDocument/2006/relationships/hyperlink" Target="https://drive.google.com/open?id=1Oy_8o3aaHPs_FAscHlSRKnTdSisgBggh" TargetMode="External"/><Relationship Id="rId616" Type="http://schemas.openxmlformats.org/officeDocument/2006/relationships/hyperlink" Target="https://drive.google.com/open?id=1I-lcSRQkuOcWzHuOaK6nNs5eAL_YAUfi" TargetMode="External"/><Relationship Id="rId858" Type="http://schemas.openxmlformats.org/officeDocument/2006/relationships/hyperlink" Target="https://drive.google.com/open?id=1DbeO-v1zlqNbvE0pbMmLc9aJ_xV3r6TE" TargetMode="External"/><Relationship Id="rId615" Type="http://schemas.openxmlformats.org/officeDocument/2006/relationships/hyperlink" Target="https://github.com/FumaxIN/fyle-interview-intern-backend/tree/AssignmentSubmission-Kalpesh" TargetMode="External"/><Relationship Id="rId857" Type="http://schemas.openxmlformats.org/officeDocument/2006/relationships/hyperlink" Target="https://github.com/vanshita210/fyle-interview-intern-backend" TargetMode="External"/><Relationship Id="rId614" Type="http://schemas.openxmlformats.org/officeDocument/2006/relationships/hyperlink" Target="https://drive.google.com/open?id=15EJ-fBL6P67YWlft5iuGUqBcowvC59wC" TargetMode="External"/><Relationship Id="rId856" Type="http://schemas.openxmlformats.org/officeDocument/2006/relationships/hyperlink" Target="https://fylein.slack.com/archives/C04EG0GG4Q3/p1714498435691439" TargetMode="External"/><Relationship Id="rId851" Type="http://schemas.openxmlformats.org/officeDocument/2006/relationships/hyperlink" Target="https://fylein.slack.com/archives/C04EG0GG4Q3/p1714498815971199" TargetMode="External"/><Relationship Id="rId850" Type="http://schemas.openxmlformats.org/officeDocument/2006/relationships/hyperlink" Target="https://drive.google.com/open?id=1Bf-RN9QXvwSnCfsG-LMd2mgTTdKMNEyZ" TargetMode="External"/><Relationship Id="rId1200" Type="http://schemas.openxmlformats.org/officeDocument/2006/relationships/hyperlink" Target="https://drive.google.com/open?id=18GTP3beYM88UhU6NddpmbVAU_xpRwrYO" TargetMode="External"/><Relationship Id="rId1201" Type="http://schemas.openxmlformats.org/officeDocument/2006/relationships/hyperlink" Target="https://drive.google.com/open?id=19KPEcEaI0XJdec0TJ3OA-2BBRsjxsW9Y" TargetMode="External"/><Relationship Id="rId409" Type="http://schemas.openxmlformats.org/officeDocument/2006/relationships/hyperlink" Target="https://drive.google.com/open?id=1_B-C_RdgVHhC5z_2BZ_Wr_wQj80yvjMh" TargetMode="External"/><Relationship Id="rId404" Type="http://schemas.openxmlformats.org/officeDocument/2006/relationships/hyperlink" Target="https://drive.google.com/open?id=1hHiVPmit-TsWGVgMvcy0eGgq5GbZFkDC" TargetMode="External"/><Relationship Id="rId646" Type="http://schemas.openxmlformats.org/officeDocument/2006/relationships/hyperlink" Target="https://drive.google.com/open?id=1wmzMIyz5am5Y5LMk7LTxTCSbfJ41ToFA" TargetMode="External"/><Relationship Id="rId888" Type="http://schemas.openxmlformats.org/officeDocument/2006/relationships/hyperlink" Target="https://drive.google.com/open?id=1UXxNmL7Bo5OM4JGwNs1Qf72VLrSTzoJG" TargetMode="External"/><Relationship Id="rId403" Type="http://schemas.openxmlformats.org/officeDocument/2006/relationships/hyperlink" Target="https://github.com/roboroaster/fyle-interview-intern-backend" TargetMode="External"/><Relationship Id="rId645" Type="http://schemas.openxmlformats.org/officeDocument/2006/relationships/hyperlink" Target="https://github.com/jijivishu/fyle-interview-intern-backend/" TargetMode="External"/><Relationship Id="rId887" Type="http://schemas.openxmlformats.org/officeDocument/2006/relationships/hyperlink" Target="https://drive.google.com/open?id=1ZZAIwBkmJN9z1D_liJ4oiUA_n-2cbRnL" TargetMode="External"/><Relationship Id="rId402" Type="http://schemas.openxmlformats.org/officeDocument/2006/relationships/hyperlink" Target="https://drive.google.com/open?id=1uLbkYjJU8D7ta-3t5sCrsAJUN1Lwt0uQ" TargetMode="External"/><Relationship Id="rId644" Type="http://schemas.openxmlformats.org/officeDocument/2006/relationships/hyperlink" Target="https://fylein.slack.com/archives/C04EG0GG4Q3/p1713765913431819" TargetMode="External"/><Relationship Id="rId886" Type="http://schemas.openxmlformats.org/officeDocument/2006/relationships/hyperlink" Target="https://github.com/neellad3110/fyle-backend-task" TargetMode="External"/><Relationship Id="rId401" Type="http://schemas.openxmlformats.org/officeDocument/2006/relationships/hyperlink" Target="https://drive.google.com/open?id=1-fvp6XngA9_ZQmgzTL_rxPz1ewKyEn9S" TargetMode="External"/><Relationship Id="rId643" Type="http://schemas.openxmlformats.org/officeDocument/2006/relationships/hyperlink" Target="https://drive.google.com/open?id=1HioAt_dyBkBMDR0IujTbPJz56DbObQPr" TargetMode="External"/><Relationship Id="rId885" Type="http://schemas.openxmlformats.org/officeDocument/2006/relationships/hyperlink" Target="https://drive.google.com/open?id=14vuDT3i8IQ95ZZnf8MMTbaxqYR_3wv-D" TargetMode="External"/><Relationship Id="rId408" Type="http://schemas.openxmlformats.org/officeDocument/2006/relationships/hyperlink" Target="https://drive.google.com/open?id=1QP4rLFLwQBTjdbkbPSyV1DoLZ021N4Pz" TargetMode="External"/><Relationship Id="rId407" Type="http://schemas.openxmlformats.org/officeDocument/2006/relationships/hyperlink" Target="https://github.com/Jain-Ayush-11/fyle-interview-intern-backend/" TargetMode="External"/><Relationship Id="rId649" Type="http://schemas.openxmlformats.org/officeDocument/2006/relationships/hyperlink" Target="https://fylein.slack.com/archives/C04EG0GG4Q3/p1713767553641869" TargetMode="External"/><Relationship Id="rId406" Type="http://schemas.openxmlformats.org/officeDocument/2006/relationships/hyperlink" Target="https://drive.google.com/open?id=1RtNaxfL0pe9I0QMJYXgdfOW15LZAd0lh" TargetMode="External"/><Relationship Id="rId648" Type="http://schemas.openxmlformats.org/officeDocument/2006/relationships/hyperlink" Target="https://drive.google.com/open?id=1NxwK2A0pcLvKO_ml8ri8PvrBT5bHL_Ru" TargetMode="External"/><Relationship Id="rId405" Type="http://schemas.openxmlformats.org/officeDocument/2006/relationships/hyperlink" Target="https://drive.google.com/open?id=1ByRQYl-q_ontxb9B_U9SC3WxxhE3ah9C" TargetMode="External"/><Relationship Id="rId647" Type="http://schemas.openxmlformats.org/officeDocument/2006/relationships/hyperlink" Target="https://drive.google.com/open?id=1ZAS7ujTHErMo3-mdAtSaPqsjQ_VAV4BD" TargetMode="External"/><Relationship Id="rId889" Type="http://schemas.openxmlformats.org/officeDocument/2006/relationships/hyperlink" Target="https://drive.google.com/open?id=1FB33bCM1pNupncTVM2D-gUiZAYMkCEwV" TargetMode="External"/><Relationship Id="rId880" Type="http://schemas.openxmlformats.org/officeDocument/2006/relationships/hyperlink" Target="https://drive.google.com/open?id=1pdN1w0YS367Zp7hDM9tRGtzPqRatNy4Z" TargetMode="External"/><Relationship Id="rId400" Type="http://schemas.openxmlformats.org/officeDocument/2006/relationships/hyperlink" Target="https://drive.google.com/open?id=1SOYDKXUGyUcs10HHZeHG0qaMQgQTRTpV" TargetMode="External"/><Relationship Id="rId642" Type="http://schemas.openxmlformats.org/officeDocument/2006/relationships/hyperlink" Target="https://drive.google.com/open?id=12YyL6UkggcV2CRwR6z6zzt_4uwekFJAy" TargetMode="External"/><Relationship Id="rId884" Type="http://schemas.openxmlformats.org/officeDocument/2006/relationships/hyperlink" Target="https://drive.google.com/open?id=11FvgSeRnIAHMVivca2tgRaZFnv0TGy7K" TargetMode="External"/><Relationship Id="rId641" Type="http://schemas.openxmlformats.org/officeDocument/2006/relationships/hyperlink" Target="https://drive.google.com/open?id=185Uf3Tnzn0X-v0xjL9uaydcdTNMerf8D" TargetMode="External"/><Relationship Id="rId883" Type="http://schemas.openxmlformats.org/officeDocument/2006/relationships/hyperlink" Target="https://drive.google.com/open?id=1SbhTpgxsHi5rHR3he4UW-yne-pXYDS9c" TargetMode="External"/><Relationship Id="rId640" Type="http://schemas.openxmlformats.org/officeDocument/2006/relationships/hyperlink" Target="https://github.com/pratham0039/assignment" TargetMode="External"/><Relationship Id="rId882" Type="http://schemas.openxmlformats.org/officeDocument/2006/relationships/hyperlink" Target="https://github.com/vkshastri90/fyle-interview-intern-backend" TargetMode="External"/><Relationship Id="rId881" Type="http://schemas.openxmlformats.org/officeDocument/2006/relationships/hyperlink" Target="https://drive.google.com/open?id=1oV-6SnhDUmMfUlMJ2DvjNkP5SUOBOA1B" TargetMode="External"/><Relationship Id="rId635" Type="http://schemas.openxmlformats.org/officeDocument/2006/relationships/hyperlink" Target="https://github.com/Ritwik740/fyle-interview-intern-backend.git" TargetMode="External"/><Relationship Id="rId877" Type="http://schemas.openxmlformats.org/officeDocument/2006/relationships/hyperlink" Target="https://drive.google.com/open?id=1NXxsp4Oqtt9BHCjHFS_LB27ST9qrSwSi" TargetMode="External"/><Relationship Id="rId634" Type="http://schemas.openxmlformats.org/officeDocument/2006/relationships/hyperlink" Target="https://fylein.slack.com/archives/C04EG0GG4Q3/p1713763923218839" TargetMode="External"/><Relationship Id="rId876" Type="http://schemas.openxmlformats.org/officeDocument/2006/relationships/hyperlink" Target="https://drive.google.com/open?id=1JcXbKq2mzyfWfbsOx9kac7Yryh_F8yil" TargetMode="External"/><Relationship Id="rId633" Type="http://schemas.openxmlformats.org/officeDocument/2006/relationships/hyperlink" Target="https://drive.google.com/open?id=1lV1v4mj6dtXfnXgcel3HGVRYjjenvo57" TargetMode="External"/><Relationship Id="rId875" Type="http://schemas.openxmlformats.org/officeDocument/2006/relationships/hyperlink" Target="https://drive.google.com/open?id=10rUIydes41E0B2ugGq0cXJ1FBSdQtEUq" TargetMode="External"/><Relationship Id="rId632" Type="http://schemas.openxmlformats.org/officeDocument/2006/relationships/hyperlink" Target="https://drive.google.com/open?id=1VIXxYp4Rf_iyiwoKKAoeUwzcfqcvAjS-" TargetMode="External"/><Relationship Id="rId874" Type="http://schemas.openxmlformats.org/officeDocument/2006/relationships/hyperlink" Target="https://github.com/giyutomokia/fyle-interview-intern-backend" TargetMode="External"/><Relationship Id="rId639" Type="http://schemas.openxmlformats.org/officeDocument/2006/relationships/hyperlink" Target="https://fylein.slack.com/archives/C04EG0GG4Q3/p1713764515096609" TargetMode="External"/><Relationship Id="rId638" Type="http://schemas.openxmlformats.org/officeDocument/2006/relationships/hyperlink" Target="https://drive.google.com/open?id=1UUA4ZSvzDoD9gAJXq9V-y7trkSDgkXVT" TargetMode="External"/><Relationship Id="rId637" Type="http://schemas.openxmlformats.org/officeDocument/2006/relationships/hyperlink" Target="https://drive.google.com/open?id=1LZ678qfAytt5EbK-FJOmS4BoXUiGGRvL" TargetMode="External"/><Relationship Id="rId879" Type="http://schemas.openxmlformats.org/officeDocument/2006/relationships/hyperlink" Target="https://drive.google.com/open?id=10au3k04FhmNNXEL6vKt9FpzHw9MgJjMq" TargetMode="External"/><Relationship Id="rId636" Type="http://schemas.openxmlformats.org/officeDocument/2006/relationships/hyperlink" Target="https://drive.google.com/open?id=1oHd6yGCPucVsS7Ey9dvGOTuw3tN028RN" TargetMode="External"/><Relationship Id="rId878" Type="http://schemas.openxmlformats.org/officeDocument/2006/relationships/hyperlink" Target="https://github.com/Maanav-C/fyle-interview-intern-backend" TargetMode="External"/><Relationship Id="rId631" Type="http://schemas.openxmlformats.org/officeDocument/2006/relationships/hyperlink" Target="https://drive.google.com/open?id=1jOhuUkA4uoBHTcrbR8wxjTlbPgw9LcBV" TargetMode="External"/><Relationship Id="rId873" Type="http://schemas.openxmlformats.org/officeDocument/2006/relationships/hyperlink" Target="https://fylein.slack.com/archives/C04EG0GG4Q3/p1715017336506629" TargetMode="External"/><Relationship Id="rId630" Type="http://schemas.openxmlformats.org/officeDocument/2006/relationships/hyperlink" Target="https://github.com/raghxvnair/fyle-interview-intern-backend" TargetMode="External"/><Relationship Id="rId872" Type="http://schemas.openxmlformats.org/officeDocument/2006/relationships/hyperlink" Target="https://drive.google.com/open?id=1-b-tSYxW4j0RIisaP56RbXMm9iFaNPHY" TargetMode="External"/><Relationship Id="rId871" Type="http://schemas.openxmlformats.org/officeDocument/2006/relationships/hyperlink" Target="https://drive.google.com/open?id=1UkMoVKDpeM5yb7tYNE14HHnM6a8tcmgd" TargetMode="External"/><Relationship Id="rId870" Type="http://schemas.openxmlformats.org/officeDocument/2006/relationships/hyperlink" Target="https://drive.google.com/open?id=1BVXDvdhdq-oP-__K1AzKjU0iDOC1ThlK" TargetMode="External"/><Relationship Id="rId829" Type="http://schemas.openxmlformats.org/officeDocument/2006/relationships/hyperlink" Target="https://drive.google.com/open?id=1_En15fN-jOjNpsglOF5JqH-NFwVWJNP-" TargetMode="External"/><Relationship Id="rId828" Type="http://schemas.openxmlformats.org/officeDocument/2006/relationships/hyperlink" Target="https://github.com/jagrit007/fyle-interview-intern-backend" TargetMode="External"/><Relationship Id="rId827" Type="http://schemas.openxmlformats.org/officeDocument/2006/relationships/hyperlink" Target="https://fylein.slack.com/archives/C04EG0GG4Q3/p1714471584086249" TargetMode="External"/><Relationship Id="rId822" Type="http://schemas.openxmlformats.org/officeDocument/2006/relationships/hyperlink" Target="https://drive.google.com/open?id=1Tr8wym5Abslz_xUzGREV_LPw9AN1ixK7" TargetMode="External"/><Relationship Id="rId821" Type="http://schemas.openxmlformats.org/officeDocument/2006/relationships/hyperlink" Target="https://drive.google.com/open?id=1PYCR636fgE36noqbGljJ1YQsomSWZjcK" TargetMode="External"/><Relationship Id="rId820" Type="http://schemas.openxmlformats.org/officeDocument/2006/relationships/hyperlink" Target="https://drive.google.com/open?id=1ja92V2GlADVEKA2uq01Usv2C6YPxG4F9" TargetMode="External"/><Relationship Id="rId826" Type="http://schemas.openxmlformats.org/officeDocument/2006/relationships/hyperlink" Target="https://drive.google.com/open?id=1AwAJ4J7IczLkXlHsZJKImFZ5FH0av0Nh" TargetMode="External"/><Relationship Id="rId825" Type="http://schemas.openxmlformats.org/officeDocument/2006/relationships/hyperlink" Target="https://drive.google.com/open?id=1cEYWSr0vNn95vqsVHqOfJhTeWb1H4PxN" TargetMode="External"/><Relationship Id="rId824" Type="http://schemas.openxmlformats.org/officeDocument/2006/relationships/hyperlink" Target="https://drive.google.com/open?id=1FRowaHuFxuCWwUKotq31zhp2xyfLcCVL" TargetMode="External"/><Relationship Id="rId823" Type="http://schemas.openxmlformats.org/officeDocument/2006/relationships/hyperlink" Target="https://github.com/nidhishshukla1/fyle-interview-intern-backend" TargetMode="External"/><Relationship Id="rId819" Type="http://schemas.openxmlformats.org/officeDocument/2006/relationships/hyperlink" Target="https://github.com/sahilsp2401/fyle-interview-intern-backend" TargetMode="External"/><Relationship Id="rId818" Type="http://schemas.openxmlformats.org/officeDocument/2006/relationships/hyperlink" Target="https://drive.google.com/open?id=1U4BuOKfpTjnUbQODqDfZnp1_AOv2r5Ws" TargetMode="External"/><Relationship Id="rId817" Type="http://schemas.openxmlformats.org/officeDocument/2006/relationships/hyperlink" Target="https://drive.google.com/open?id=1zI72hvtTd2pzHiEK2f4ht0XKbwVReZ1G" TargetMode="External"/><Relationship Id="rId816" Type="http://schemas.openxmlformats.org/officeDocument/2006/relationships/hyperlink" Target="https://drive.google.com/open?id=1ww0HIJtVWnqsxYt91FQT6WKewsyOrxji" TargetMode="External"/><Relationship Id="rId811" Type="http://schemas.openxmlformats.org/officeDocument/2006/relationships/hyperlink" Target="https://github.com/adizZone/fyle-interview-intern-backend" TargetMode="External"/><Relationship Id="rId810" Type="http://schemas.openxmlformats.org/officeDocument/2006/relationships/hyperlink" Target="https://drive.google.com/open?id=1ZBeVHAG0S1JrOYCKSfYXZgZpWGMXvPhT" TargetMode="External"/><Relationship Id="rId815" Type="http://schemas.openxmlformats.org/officeDocument/2006/relationships/hyperlink" Target="https://github.com/parth-1711/fyle-interview-intern-backend.git" TargetMode="External"/><Relationship Id="rId814" Type="http://schemas.openxmlformats.org/officeDocument/2006/relationships/hyperlink" Target="https://drive.google.com/open?id=1TwsjjMK1u2DbeuOoYWC7tRq7ljOwjm_c" TargetMode="External"/><Relationship Id="rId813" Type="http://schemas.openxmlformats.org/officeDocument/2006/relationships/hyperlink" Target="https://drive.google.com/open?id=19uYnrzvywVwePhEAyhVOUNYOHUuai7yx" TargetMode="External"/><Relationship Id="rId812" Type="http://schemas.openxmlformats.org/officeDocument/2006/relationships/hyperlink" Target="https://drive.google.com/open?id=19S38Oc21G5oH6eIAVt9IBKCF9sGWCzPn" TargetMode="External"/><Relationship Id="rId609" Type="http://schemas.openxmlformats.org/officeDocument/2006/relationships/hyperlink" Target="https://drive.google.com/open?id=1sh9ybwjjPXKLMYjsdFyMrUjwvtg3Jx7n" TargetMode="External"/><Relationship Id="rId608" Type="http://schemas.openxmlformats.org/officeDocument/2006/relationships/hyperlink" Target="https://drive.google.com/open?id=1wtS0X1Jb1HLrFPrXg7idu0AYeZL4nwzj" TargetMode="External"/><Relationship Id="rId607" Type="http://schemas.openxmlformats.org/officeDocument/2006/relationships/hyperlink" Target="https://github.com/philosopherstonerush/fyle-interview-intern-backend/tree/main" TargetMode="External"/><Relationship Id="rId849" Type="http://schemas.openxmlformats.org/officeDocument/2006/relationships/hyperlink" Target="https://drive.google.com/open?id=13Gv-D8w-MOxQSkYriUxIxSs2JACD0TTo" TargetMode="External"/><Relationship Id="rId602" Type="http://schemas.openxmlformats.org/officeDocument/2006/relationships/hyperlink" Target="https://drive.google.com/open?id=1ai8iZqDrBSjwNryaNjjSp9ar8WrRuEhl" TargetMode="External"/><Relationship Id="rId844" Type="http://schemas.openxmlformats.org/officeDocument/2006/relationships/hyperlink" Target="https://drive.google.com/open?id=1B_b8hLXS5KymefcM3IJmFBs9KdQhSyUz" TargetMode="External"/><Relationship Id="rId601" Type="http://schemas.openxmlformats.org/officeDocument/2006/relationships/hyperlink" Target="https://drive.google.com/open?id=1vE5ber7jSO6pdvcE9V5Ygfv2NQzZzZ9F" TargetMode="External"/><Relationship Id="rId843" Type="http://schemas.openxmlformats.org/officeDocument/2006/relationships/hyperlink" Target="https://drive.google.com/open?id=1maSNU4Zhdxipvg4YpCLviPeVUumt71UU" TargetMode="External"/><Relationship Id="rId600" Type="http://schemas.openxmlformats.org/officeDocument/2006/relationships/hyperlink" Target="https://drive.google.com/open?id=1S0KsXuGn2UMy_upnTQPQ1SERN74pImKF" TargetMode="External"/><Relationship Id="rId842" Type="http://schemas.openxmlformats.org/officeDocument/2006/relationships/hyperlink" Target="https://github.com/KirtiPriya07/fyle-interview-intern-backend" TargetMode="External"/><Relationship Id="rId841" Type="http://schemas.openxmlformats.org/officeDocument/2006/relationships/hyperlink" Target="https://fylein.slack.com/archives/C04EG0GG4Q3/p1714475356080789" TargetMode="External"/><Relationship Id="rId606" Type="http://schemas.openxmlformats.org/officeDocument/2006/relationships/hyperlink" Target="https://drive.google.com/open?id=1ZveZBdm2ICE2qqvN62tZfk3gONsawUY0" TargetMode="External"/><Relationship Id="rId848" Type="http://schemas.openxmlformats.org/officeDocument/2006/relationships/hyperlink" Target="https://drive.google.com/open?id=1eZAhhz1LT4ATuyuIPOY62--ZwO7gyRSA" TargetMode="External"/><Relationship Id="rId605" Type="http://schemas.openxmlformats.org/officeDocument/2006/relationships/hyperlink" Target="https://drive.google.com/open?id=1Waz2T_6Pu83XZGz7upbzSl_GRyjZ9OAN" TargetMode="External"/><Relationship Id="rId847" Type="http://schemas.openxmlformats.org/officeDocument/2006/relationships/hyperlink" Target="https://github.com/Vigneshmunikannan/fyle-interview-intern-backend.git" TargetMode="External"/><Relationship Id="rId604" Type="http://schemas.openxmlformats.org/officeDocument/2006/relationships/hyperlink" Target="https://drive.google.com/open?id=1Vy0oqk4SG_ZwCsatexVA9j4VVGl9NKfQ" TargetMode="External"/><Relationship Id="rId846" Type="http://schemas.openxmlformats.org/officeDocument/2006/relationships/hyperlink" Target="https://fylein.slack.com/archives/C04EG0GG4Q3/p1714498153598739" TargetMode="External"/><Relationship Id="rId603" Type="http://schemas.openxmlformats.org/officeDocument/2006/relationships/hyperlink" Target="https://github.com/utkarshml/fyle-interview-intern-backend" TargetMode="External"/><Relationship Id="rId845" Type="http://schemas.openxmlformats.org/officeDocument/2006/relationships/hyperlink" Target="https://drive.google.com/open?id=1Z3dbjHU2QpAa59urMsiSRGf7nfTfdJZb" TargetMode="External"/><Relationship Id="rId840" Type="http://schemas.openxmlformats.org/officeDocument/2006/relationships/hyperlink" Target="https://drive.google.com/open?id=1nTARDGWk3-vqQxYXYzAfDwzglOHtudX_" TargetMode="External"/><Relationship Id="rId839" Type="http://schemas.openxmlformats.org/officeDocument/2006/relationships/hyperlink" Target="https://drive.google.com/open?id=13Vqz-fMDud5VHEeVQ9LpGNPF4Z2qUio_" TargetMode="External"/><Relationship Id="rId838" Type="http://schemas.openxmlformats.org/officeDocument/2006/relationships/hyperlink" Target="https://drive.google.com/open?id=19Gov-ctMVo1vAzM2c3rYIUV0YH3Ph_ep" TargetMode="External"/><Relationship Id="rId833" Type="http://schemas.openxmlformats.org/officeDocument/2006/relationships/hyperlink" Target="https://github.com/rohitha-nalagatla/fyle-interview-intern-backend/" TargetMode="External"/><Relationship Id="rId832" Type="http://schemas.openxmlformats.org/officeDocument/2006/relationships/hyperlink" Target="https://fylein.slack.com/archives/C04EG0GG4Q3/p1714474306766209" TargetMode="External"/><Relationship Id="rId831" Type="http://schemas.openxmlformats.org/officeDocument/2006/relationships/hyperlink" Target="https://drive.google.com/open?id=1PfwxzyTSKOtpB3noxRKHkYRQ-qpDvkvn" TargetMode="External"/><Relationship Id="rId830" Type="http://schemas.openxmlformats.org/officeDocument/2006/relationships/hyperlink" Target="https://drive.google.com/open?id=1v4YMCYgCHTRYxkbHTXia4M4-cs6eWBnk" TargetMode="External"/><Relationship Id="rId837" Type="http://schemas.openxmlformats.org/officeDocument/2006/relationships/hyperlink" Target="https://github.com/Vyomrana02/fyle-interview-intern-backend" TargetMode="External"/><Relationship Id="rId836" Type="http://schemas.openxmlformats.org/officeDocument/2006/relationships/hyperlink" Target="https://drive.google.com/open?id=1BL8xQiWC0axKHh-T41mVbvrQQLoSMsJf" TargetMode="External"/><Relationship Id="rId835" Type="http://schemas.openxmlformats.org/officeDocument/2006/relationships/hyperlink" Target="https://drive.google.com/open?id=1E0fi3XensHsEXjQBXD2qtf2741RRnJpL" TargetMode="External"/><Relationship Id="rId834" Type="http://schemas.openxmlformats.org/officeDocument/2006/relationships/hyperlink" Target="https://drive.google.com/open?id=1kNvdeoW5U-AYxH2YxZsbHyWpc28mgi1s" TargetMode="External"/><Relationship Id="rId1059" Type="http://schemas.openxmlformats.org/officeDocument/2006/relationships/hyperlink" Target="https://github.com/Nipunkhattri/fyle-interview-intern-backend" TargetMode="External"/><Relationship Id="rId228" Type="http://schemas.openxmlformats.org/officeDocument/2006/relationships/hyperlink" Target="https://drive.google.com/open?id=1p9QqTa8rwuTPhNNqWCsZ8_3G8AEHY4_L" TargetMode="External"/><Relationship Id="rId227" Type="http://schemas.openxmlformats.org/officeDocument/2006/relationships/hyperlink" Target="https://drive.google.com/open?id=1_KmKZZ6QY5sGwVaCqFVGn3RvCtvqD6Kz" TargetMode="External"/><Relationship Id="rId469" Type="http://schemas.openxmlformats.org/officeDocument/2006/relationships/hyperlink" Target="https://drive.google.com/open?id=1ovcaNKVX-Vmzwf7Hhxex9Pcwgo6l5sOR" TargetMode="External"/><Relationship Id="rId226" Type="http://schemas.openxmlformats.org/officeDocument/2006/relationships/hyperlink" Target="https://github.com/akshaykoganur/fyle-interview-intern-backend" TargetMode="External"/><Relationship Id="rId468" Type="http://schemas.openxmlformats.org/officeDocument/2006/relationships/hyperlink" Target="https://drive.google.com/open?id=1rZx5i1xzkXYeKqWLh8odFjiYnHYJV4K2" TargetMode="External"/><Relationship Id="rId225" Type="http://schemas.openxmlformats.org/officeDocument/2006/relationships/hyperlink" Target="https://fylein.slack.com/archives/C04EG0GG4Q3/p1705557364029549?thread_ts=1705557186.040899&amp;cid=C04EG0GG4Q3" TargetMode="External"/><Relationship Id="rId467" Type="http://schemas.openxmlformats.org/officeDocument/2006/relationships/hyperlink" Target="https://github.com/KiranVarpe/fyle_interview_intern_backend" TargetMode="External"/><Relationship Id="rId229" Type="http://schemas.openxmlformats.org/officeDocument/2006/relationships/hyperlink" Target="https://drive.google.com/open?id=15bkzB2dBZ7r8Ke4CzPB0QKmQs5ve_UZz" TargetMode="External"/><Relationship Id="rId1050" Type="http://schemas.openxmlformats.org/officeDocument/2006/relationships/hyperlink" Target="https://drive.google.com/open?id=1BMcifIQtO694IYgA88I1qevTJIDiHM-c" TargetMode="External"/><Relationship Id="rId220" Type="http://schemas.openxmlformats.org/officeDocument/2006/relationships/hyperlink" Target="https://fylein.slack.com/archives/C04EG0GG4Q3/p1705554665738019?thread_ts=1705554659.839319&amp;cid=C04EG0GG4Q3" TargetMode="External"/><Relationship Id="rId462" Type="http://schemas.openxmlformats.org/officeDocument/2006/relationships/hyperlink" Target="https://drive.google.com/open?id=14APIOdCltRjuO7FWxjqS1L0MZlGS-RU7" TargetMode="External"/><Relationship Id="rId1051" Type="http://schemas.openxmlformats.org/officeDocument/2006/relationships/hyperlink" Target="https://github.com/dveersingh/fyle-interview-intern-backend" TargetMode="External"/><Relationship Id="rId461" Type="http://schemas.openxmlformats.org/officeDocument/2006/relationships/hyperlink" Target="https://drive.google.com/open?id=13q-z81kI1AMY43f4M7Oa4aliYNaTTOc6" TargetMode="External"/><Relationship Id="rId1052" Type="http://schemas.openxmlformats.org/officeDocument/2006/relationships/hyperlink" Target="https://drive.google.com/open?id=17Z2CJS-GO4poU_2n6MbWHwio2TAeQs9z" TargetMode="External"/><Relationship Id="rId460" Type="http://schemas.openxmlformats.org/officeDocument/2006/relationships/hyperlink" Target="https://drive.google.com/open?id=15zeEbr8NLjQfkf9Ua4mG36RkiEnhkCrx" TargetMode="External"/><Relationship Id="rId1053" Type="http://schemas.openxmlformats.org/officeDocument/2006/relationships/hyperlink" Target="https://drive.google.com/open?id=1rlQYE568nctWL8RlPPfZrpkuWtLY0uCW" TargetMode="External"/><Relationship Id="rId1054" Type="http://schemas.openxmlformats.org/officeDocument/2006/relationships/hyperlink" Target="https://drive.google.com/open?id=1jbdm-FJSFOvZRnOnVRjYM7OgVxK-t3U1" TargetMode="External"/><Relationship Id="rId224" Type="http://schemas.openxmlformats.org/officeDocument/2006/relationships/hyperlink" Target="https://drive.google.com/open?id=1C8Jr_byqfCEcSsYxhNliBk4xQ5mUSMb4" TargetMode="External"/><Relationship Id="rId466" Type="http://schemas.openxmlformats.org/officeDocument/2006/relationships/hyperlink" Target="https://drive.google.com/open?id=1aDXfeSiGMbhIa9Q_awcHFj_2Iw5fyIX8" TargetMode="External"/><Relationship Id="rId1055" Type="http://schemas.openxmlformats.org/officeDocument/2006/relationships/hyperlink" Target="https://github.com/Sha1kh4/fyle-interview-intern-backend" TargetMode="External"/><Relationship Id="rId223" Type="http://schemas.openxmlformats.org/officeDocument/2006/relationships/hyperlink" Target="https://drive.google.com/open?id=1hS6gW8_70Bec07Ys5tX2roJ-vs--qbM9" TargetMode="External"/><Relationship Id="rId465" Type="http://schemas.openxmlformats.org/officeDocument/2006/relationships/hyperlink" Target="https://drive.google.com/open?id=1BailSlbYmRVlmaWeQ-0Ei3fTPODlb81i" TargetMode="External"/><Relationship Id="rId1056" Type="http://schemas.openxmlformats.org/officeDocument/2006/relationships/hyperlink" Target="https://drive.google.com/open?id=11_jELCJXZC1eouapdDyw7mH_e_0vm0g4" TargetMode="External"/><Relationship Id="rId222" Type="http://schemas.openxmlformats.org/officeDocument/2006/relationships/hyperlink" Target="https://drive.google.com/open?id=1VMw5EGMhOVMoJaFjXmWUFRBuWLevKub-" TargetMode="External"/><Relationship Id="rId464" Type="http://schemas.openxmlformats.org/officeDocument/2006/relationships/hyperlink" Target="https://drive.google.com/open?id=1pxrN3SOjVAgkTAMc96bZMo63nDKKe0xf" TargetMode="External"/><Relationship Id="rId1057" Type="http://schemas.openxmlformats.org/officeDocument/2006/relationships/hyperlink" Target="https://drive.google.com/open?id=1cwU0n2ZMSjY50qCfqe-oHa3ew3JW9W0E" TargetMode="External"/><Relationship Id="rId221" Type="http://schemas.openxmlformats.org/officeDocument/2006/relationships/hyperlink" Target="https://github.com/m-ayan-k/fyle-interview-intern-backend" TargetMode="External"/><Relationship Id="rId463" Type="http://schemas.openxmlformats.org/officeDocument/2006/relationships/hyperlink" Target="https://github.com/snowkluster/fyle-interview-intern-backend" TargetMode="External"/><Relationship Id="rId1058" Type="http://schemas.openxmlformats.org/officeDocument/2006/relationships/hyperlink" Target="https://drive.google.com/open?id=13za-ieSG3jHoD7SxsRJ7W9ROMwX1teuZ" TargetMode="External"/><Relationship Id="rId1048" Type="http://schemas.openxmlformats.org/officeDocument/2006/relationships/hyperlink" Target="https://drive.google.com/open?id=1aU5QepuS-zwb9nNIvvHblZW19qomO4CS" TargetMode="External"/><Relationship Id="rId1049" Type="http://schemas.openxmlformats.org/officeDocument/2006/relationships/hyperlink" Target="https://drive.google.com/open?id=1gxfTLHw9ld4mJnaZ7Qastn3qMtBZOCdO" TargetMode="External"/><Relationship Id="rId217" Type="http://schemas.openxmlformats.org/officeDocument/2006/relationships/hyperlink" Target="https://drive.google.com/open?id=12U7HgwBp8dXeqTPVK2dz2LFsyfN7xw1o" TargetMode="External"/><Relationship Id="rId459" Type="http://schemas.openxmlformats.org/officeDocument/2006/relationships/hyperlink" Target="https://github.com/atharva3333/fyle-interview-intern-backend" TargetMode="External"/><Relationship Id="rId216" Type="http://schemas.openxmlformats.org/officeDocument/2006/relationships/hyperlink" Target="https://github.com/Shehbaazsk/fyle-interview-intern-backend" TargetMode="External"/><Relationship Id="rId458" Type="http://schemas.openxmlformats.org/officeDocument/2006/relationships/hyperlink" Target="https://fylein.slack.com/archives/C04EG0GG4Q3/p1706095014002859?thread_ts=1706094613.818629&amp;cid=C04EG0GG4Q3" TargetMode="External"/><Relationship Id="rId215" Type="http://schemas.openxmlformats.org/officeDocument/2006/relationships/hyperlink" Target="https://fylein.slack.com/archives/C04EG0GG4Q3/p1705554359401389?thread_ts=1705554015.835309&amp;cid=C04EG0GG4Q3" TargetMode="External"/><Relationship Id="rId457" Type="http://schemas.openxmlformats.org/officeDocument/2006/relationships/hyperlink" Target="https://drive.google.com/open?id=1blGkwMtE11cVbk-fxA59feyHc7sABEWI" TargetMode="External"/><Relationship Id="rId699" Type="http://schemas.openxmlformats.org/officeDocument/2006/relationships/hyperlink" Target="https://drive.google.com/open?id=1_RkQ0YP4gWUJU_tn0m1Rqv1muspkZdhY" TargetMode="External"/><Relationship Id="rId214" Type="http://schemas.openxmlformats.org/officeDocument/2006/relationships/hyperlink" Target="https://drive.google.com/open?id=1WBJxrPGLMvIp316JEd2mNyU9phWtjqv1" TargetMode="External"/><Relationship Id="rId456" Type="http://schemas.openxmlformats.org/officeDocument/2006/relationships/hyperlink" Target="https://drive.google.com/open?id=1xSQJYm8FVaT5PyJcHHIUkPtFShMU8TIr" TargetMode="External"/><Relationship Id="rId698" Type="http://schemas.openxmlformats.org/officeDocument/2006/relationships/hyperlink" Target="https://drive.google.com/open?id=1HHjCkEU37LUBLGa3rMX5err-KNPdLjXH" TargetMode="External"/><Relationship Id="rId219" Type="http://schemas.openxmlformats.org/officeDocument/2006/relationships/hyperlink" Target="https://drive.google.com/open?id=1W01S51-lup-cRIddVQ5zCCRORoG4GAdD" TargetMode="External"/><Relationship Id="rId218" Type="http://schemas.openxmlformats.org/officeDocument/2006/relationships/hyperlink" Target="https://drive.google.com/open?id=1zppPcetohZowfFVqNfVemAjjKnvrcYlX" TargetMode="External"/><Relationship Id="rId451" Type="http://schemas.openxmlformats.org/officeDocument/2006/relationships/hyperlink" Target="https://drive.google.com/open?id=1uwKTkPgLoS4c5sbMqoF1eoZHLdBRDdkA" TargetMode="External"/><Relationship Id="rId693" Type="http://schemas.openxmlformats.org/officeDocument/2006/relationships/hyperlink" Target="https://drive.google.com/open?id=1oUPDwmIDOuxfNiX9uqQSsl_AfsE0dC7v" TargetMode="External"/><Relationship Id="rId1040" Type="http://schemas.openxmlformats.org/officeDocument/2006/relationships/hyperlink" Target="https://drive.google.com/open?id=1zvcjDJ945RsQ_VYBhwXbiL0cL4h-hZfT" TargetMode="External"/><Relationship Id="rId450" Type="http://schemas.openxmlformats.org/officeDocument/2006/relationships/hyperlink" Target="https://drive.google.com/open?id=1d2MPlyPPKh_-8Nto8sdsuJLMtv_uHpgq" TargetMode="External"/><Relationship Id="rId692" Type="http://schemas.openxmlformats.org/officeDocument/2006/relationships/hyperlink" Target="https://github.com/badal8381/fyle-interview-intern-backend" TargetMode="External"/><Relationship Id="rId1041" Type="http://schemas.openxmlformats.org/officeDocument/2006/relationships/hyperlink" Target="https://drive.google.com/open?id=1B2JnDsjQBOXO9a_HsLxFWQLqbNP9bf-c" TargetMode="External"/><Relationship Id="rId691" Type="http://schemas.openxmlformats.org/officeDocument/2006/relationships/hyperlink" Target="https://drive.google.com/open?id=1irWikAWeWWwPafB-gVO4Z2xJvaH4PiKY" TargetMode="External"/><Relationship Id="rId1042" Type="http://schemas.openxmlformats.org/officeDocument/2006/relationships/hyperlink" Target="https://fylein.slack.com/archives/C04EG0GG4Q3/p1715955001900839" TargetMode="External"/><Relationship Id="rId690" Type="http://schemas.openxmlformats.org/officeDocument/2006/relationships/hyperlink" Target="https://drive.google.com/open?id=17QMK6nZBKzaQjHqL5q9WIOyEQ1XyHYsr" TargetMode="External"/><Relationship Id="rId1043" Type="http://schemas.openxmlformats.org/officeDocument/2006/relationships/hyperlink" Target="https://github.com/Yash114Bansal/fyle-interview-intern-backend" TargetMode="External"/><Relationship Id="rId213" Type="http://schemas.openxmlformats.org/officeDocument/2006/relationships/hyperlink" Target="https://drive.google.com/open?id=1O5VNlcAofrl34g005VbdatM37XtBzN09" TargetMode="External"/><Relationship Id="rId455" Type="http://schemas.openxmlformats.org/officeDocument/2006/relationships/hyperlink" Target="https://drive.google.com/open?id=1inoooIboqe4EN9aRqijI87PM33ugEDUI" TargetMode="External"/><Relationship Id="rId697" Type="http://schemas.openxmlformats.org/officeDocument/2006/relationships/hyperlink" Target="https://github.com/tkvarun35/fyle-interview-intern-backend" TargetMode="External"/><Relationship Id="rId1044" Type="http://schemas.openxmlformats.org/officeDocument/2006/relationships/hyperlink" Target="https://drive.google.com/open?id=1PfNgdevORvDCXlbcFdHy2IxuT6xjNx7F" TargetMode="External"/><Relationship Id="rId212" Type="http://schemas.openxmlformats.org/officeDocument/2006/relationships/hyperlink" Target="https://drive.google.com/open?id=1Hix3NsE9Xees_4zUk1eXjmeGE4hY5BZl" TargetMode="External"/><Relationship Id="rId454" Type="http://schemas.openxmlformats.org/officeDocument/2006/relationships/hyperlink" Target="https://github.com/akshitajaiswal2908/fyle-interview-intern-backend" TargetMode="External"/><Relationship Id="rId696" Type="http://schemas.openxmlformats.org/officeDocument/2006/relationships/hyperlink" Target="https://fylein.slack.com/archives/C04EG0GG4Q3/p1713873286874589" TargetMode="External"/><Relationship Id="rId1045" Type="http://schemas.openxmlformats.org/officeDocument/2006/relationships/hyperlink" Target="https://drive.google.com/open?id=1_66bJHeDBK4-KnsqQ1x4UL4_DABgdp59" TargetMode="External"/><Relationship Id="rId211" Type="http://schemas.openxmlformats.org/officeDocument/2006/relationships/hyperlink" Target="https://github.com/bhavya3113/fyle-interview-intern-backend" TargetMode="External"/><Relationship Id="rId453" Type="http://schemas.openxmlformats.org/officeDocument/2006/relationships/hyperlink" Target="https://fylein.slack.com/archives/C04EG0GG4Q3/p1706073707506469?thread_ts=1706071989.526689&amp;cid=C04EG0GG4Q3" TargetMode="External"/><Relationship Id="rId695" Type="http://schemas.openxmlformats.org/officeDocument/2006/relationships/hyperlink" Target="https://drive.google.com/open?id=1hpZqnpKG2oPaI4YQzi3XVlEeb5G9cmp-" TargetMode="External"/><Relationship Id="rId1046" Type="http://schemas.openxmlformats.org/officeDocument/2006/relationships/hyperlink" Target="https://drive.google.com/open?id=1NlNeRmBLibDKgiCMssT6ERT_gFm-Gu4D" TargetMode="External"/><Relationship Id="rId210" Type="http://schemas.openxmlformats.org/officeDocument/2006/relationships/hyperlink" Target="https://fylein.slack.com/archives/C04EG0GG4Q3/p1705550805208859?thread_ts=1705550429.594169&amp;cid=C04EG0GG4Q3" TargetMode="External"/><Relationship Id="rId452" Type="http://schemas.openxmlformats.org/officeDocument/2006/relationships/hyperlink" Target="https://drive.google.com/open?id=16j4MLr4Czhbjc4m9gxR7m-vYxOA__86k" TargetMode="External"/><Relationship Id="rId694" Type="http://schemas.openxmlformats.org/officeDocument/2006/relationships/hyperlink" Target="https://drive.google.com/open?id=1Ob16iq9KObaQ2CGZlPMC4Q5-HF_gT01H" TargetMode="External"/><Relationship Id="rId1047" Type="http://schemas.openxmlformats.org/officeDocument/2006/relationships/hyperlink" Target="https://github.com/jayprakash25/Fyle-Intern-Project.git" TargetMode="External"/><Relationship Id="rId491" Type="http://schemas.openxmlformats.org/officeDocument/2006/relationships/hyperlink" Target="https://github.com/Grg-Sid/fyle-interview-intern-backend" TargetMode="External"/><Relationship Id="rId490" Type="http://schemas.openxmlformats.org/officeDocument/2006/relationships/hyperlink" Target="https://drive.google.com/open?id=1rv22EeNN34uXGwE-WwTfgMJzLJ4i21R4" TargetMode="External"/><Relationship Id="rId249" Type="http://schemas.openxmlformats.org/officeDocument/2006/relationships/hyperlink" Target="https://fylein.slack.com/archives/C04EG0GG4Q3/p1705419021028329?thread_ts=1705418559.256429&amp;cid=C04EG0GG4Q3" TargetMode="External"/><Relationship Id="rId248" Type="http://schemas.openxmlformats.org/officeDocument/2006/relationships/hyperlink" Target="https://drive.google.com/open?id=1sEhLdxWLJNJd4hOczS5gIrS8mCfRCvfs" TargetMode="External"/><Relationship Id="rId247" Type="http://schemas.openxmlformats.org/officeDocument/2006/relationships/hyperlink" Target="https://drive.google.com/open?id=1BgMXPKutyN7GGMfY8k0nzT9x9elVQnLV" TargetMode="External"/><Relationship Id="rId489" Type="http://schemas.openxmlformats.org/officeDocument/2006/relationships/hyperlink" Target="https://drive.google.com/open?id=1XxGBQMPwP6NpmxXaD4NNiOE1CnNyfVPc" TargetMode="External"/><Relationship Id="rId1070" Type="http://schemas.openxmlformats.org/officeDocument/2006/relationships/hyperlink" Target="https://drive.google.com/open?id=1MGgHyl1HQsDUDHAftLiF0_9MTniKLCSE" TargetMode="External"/><Relationship Id="rId1071" Type="http://schemas.openxmlformats.org/officeDocument/2006/relationships/hyperlink" Target="https://github.com/Ayyappa44488/backend-task" TargetMode="External"/><Relationship Id="rId1072" Type="http://schemas.openxmlformats.org/officeDocument/2006/relationships/hyperlink" Target="https://drive.google.com/open?id=1KVQkBG2DFiI6nW18NlOnD3-JHxXYAF99" TargetMode="External"/><Relationship Id="rId242" Type="http://schemas.openxmlformats.org/officeDocument/2006/relationships/hyperlink" Target="https://drive.google.com/open?id=1VDxV10mhw1jqEjIsTvOWjufplbezBKoI" TargetMode="External"/><Relationship Id="rId484" Type="http://schemas.openxmlformats.org/officeDocument/2006/relationships/hyperlink" Target="https://drive.google.com/open?id=155V0nXJlS6nKKzSvO5uE4giPFTOM1Pz3" TargetMode="External"/><Relationship Id="rId1073" Type="http://schemas.openxmlformats.org/officeDocument/2006/relationships/hyperlink" Target="https://drive.google.com/open?id=1NFnwcfvMZhGWJWpa2pOtNrKaZc2ljrL4" TargetMode="External"/><Relationship Id="rId241" Type="http://schemas.openxmlformats.org/officeDocument/2006/relationships/hyperlink" Target="https://drive.google.com/open?id=1cOZfnabAKMcQ4WntU7VlB7KGVrlTFXeC" TargetMode="External"/><Relationship Id="rId483" Type="http://schemas.openxmlformats.org/officeDocument/2006/relationships/hyperlink" Target="https://github.com/SHIVAM3263/Fyle-Backend-Assignment" TargetMode="External"/><Relationship Id="rId1074" Type="http://schemas.openxmlformats.org/officeDocument/2006/relationships/hyperlink" Target="https://drive.google.com/open?id=1J0bEATNCSOPNd4ldpSyPRLjMDTO48U-5" TargetMode="External"/><Relationship Id="rId240" Type="http://schemas.openxmlformats.org/officeDocument/2006/relationships/hyperlink" Target="https://github.com/tariqrasheed172001/fyle-interview-intern-backend" TargetMode="External"/><Relationship Id="rId482" Type="http://schemas.openxmlformats.org/officeDocument/2006/relationships/hyperlink" Target="https://drive.google.com/open?id=1X_ppwcOscAyCBRwWpok_zFiIs4t_92vr" TargetMode="External"/><Relationship Id="rId1075" Type="http://schemas.openxmlformats.org/officeDocument/2006/relationships/hyperlink" Target="https://fylein.slack.com/archives/C04EG0GG4Q3/p1715958056108229" TargetMode="External"/><Relationship Id="rId481" Type="http://schemas.openxmlformats.org/officeDocument/2006/relationships/hyperlink" Target="https://drive.google.com/open?id=1T22td1CjhQ80XEW4wt-v0xXsUtWI6jOs" TargetMode="External"/><Relationship Id="rId1076" Type="http://schemas.openxmlformats.org/officeDocument/2006/relationships/hyperlink" Target="https://github.com/rohitashwani1/fyle-interview-intern-backend.git" TargetMode="External"/><Relationship Id="rId246" Type="http://schemas.openxmlformats.org/officeDocument/2006/relationships/hyperlink" Target="https://drive.google.com/open?id=10gi4fwXPz6HPqrh6kJqGy6t2SNA0eEaa" TargetMode="External"/><Relationship Id="rId488" Type="http://schemas.openxmlformats.org/officeDocument/2006/relationships/hyperlink" Target="https://drive.google.com/open?id=1JwN2tZ46v-OgWwYPWCGEtvofRi-FnOuM" TargetMode="External"/><Relationship Id="rId1077" Type="http://schemas.openxmlformats.org/officeDocument/2006/relationships/hyperlink" Target="https://drive.google.com/open?id=1SRMc1tQMrR-61J9Vt3DnEsIqG2fUShYE" TargetMode="External"/><Relationship Id="rId245" Type="http://schemas.openxmlformats.org/officeDocument/2006/relationships/hyperlink" Target="https://github.com/omseervi098/fyle-interview-intern-backend" TargetMode="External"/><Relationship Id="rId487" Type="http://schemas.openxmlformats.org/officeDocument/2006/relationships/hyperlink" Target="https://github.com/KhilariDivya23/fyle-interview-intern-backend" TargetMode="External"/><Relationship Id="rId1078" Type="http://schemas.openxmlformats.org/officeDocument/2006/relationships/hyperlink" Target="https://drive.google.com/open?id=1G4_yCD1Fg0iG-icRm0FdS2eB3VDpcYR6" TargetMode="External"/><Relationship Id="rId244" Type="http://schemas.openxmlformats.org/officeDocument/2006/relationships/hyperlink" Target="https://fylein.slack.com/archives/C04EG0GG4Q3/p1705560541166589?thread_ts=1705560194.103739&amp;cid=C04EG0GG4Q3" TargetMode="External"/><Relationship Id="rId486" Type="http://schemas.openxmlformats.org/officeDocument/2006/relationships/hyperlink" Target="https://drive.google.com/open?id=1Xg1akBvzgr9-aGqdY_7E2BocPl1_AJ6L" TargetMode="External"/><Relationship Id="rId1079" Type="http://schemas.openxmlformats.org/officeDocument/2006/relationships/hyperlink" Target="https://drive.google.com/open?id=1OsYc998i1V-TgkidF8Rz2Em2gkKCqXW8" TargetMode="External"/><Relationship Id="rId243" Type="http://schemas.openxmlformats.org/officeDocument/2006/relationships/hyperlink" Target="https://drive.google.com/open?id=1HSGjw0MVpw8uthfyu6xU0zlT6pY9RSbQ" TargetMode="External"/><Relationship Id="rId485" Type="http://schemas.openxmlformats.org/officeDocument/2006/relationships/hyperlink" Target="https://drive.google.com/open?id=13EUpVEFGkKhnzHAZQisni0MPWn89MCHG" TargetMode="External"/><Relationship Id="rId480" Type="http://schemas.openxmlformats.org/officeDocument/2006/relationships/hyperlink" Target="https://drive.google.com/open?id=152xX-tEq5V7sPNuLxdp7BlIUMR3Dk7Mx" TargetMode="External"/><Relationship Id="rId239" Type="http://schemas.openxmlformats.org/officeDocument/2006/relationships/hyperlink" Target="https://fylein.slack.com/archives/C04EG0GG4Q3/p1705558684444529?thread_ts=1705558292.030869&amp;cid=C04EG0GG4Q3" TargetMode="External"/><Relationship Id="rId238" Type="http://schemas.openxmlformats.org/officeDocument/2006/relationships/hyperlink" Target="https://drive.google.com/open?id=1KnLSs-xWeM3Ye1YAH_VGIQSKd1NLyz7i" TargetMode="External"/><Relationship Id="rId237" Type="http://schemas.openxmlformats.org/officeDocument/2006/relationships/hyperlink" Target="https://drive.google.com/open?id=1WmOD2x4BMS5QtoZUJwJGxYQ4EFt-fGh0" TargetMode="External"/><Relationship Id="rId479" Type="http://schemas.openxmlformats.org/officeDocument/2006/relationships/hyperlink" Target="https://github.com/AyushTripathi-sketch/fyle-interview-intern-backend/tree/main" TargetMode="External"/><Relationship Id="rId236" Type="http://schemas.openxmlformats.org/officeDocument/2006/relationships/hyperlink" Target="https://drive.google.com/open?id=1tUEMekmUjD-jbH1Qns_EfK_6eioCRv0q" TargetMode="External"/><Relationship Id="rId478" Type="http://schemas.openxmlformats.org/officeDocument/2006/relationships/hyperlink" Target="https://drive.google.com/open?id=1CjLut1Jmaw6sELlcjiNISky8AQin1RSx" TargetMode="External"/><Relationship Id="rId1060" Type="http://schemas.openxmlformats.org/officeDocument/2006/relationships/hyperlink" Target="https://drive.google.com/open?id=13rbGIeI2TyD_rVUoxyJWfM28gByoblX6" TargetMode="External"/><Relationship Id="rId1061" Type="http://schemas.openxmlformats.org/officeDocument/2006/relationships/hyperlink" Target="https://drive.google.com/open?id=1UyY_rrTKrKNKyqQFWs3a4XLj8KOY5zq4" TargetMode="External"/><Relationship Id="rId231" Type="http://schemas.openxmlformats.org/officeDocument/2006/relationships/hyperlink" Target="https://drive.google.com/open?id=1-aAIbJqsh_ecQAgB4aHrgAkzv7I6Zvt6" TargetMode="External"/><Relationship Id="rId473" Type="http://schemas.openxmlformats.org/officeDocument/2006/relationships/hyperlink" Target="https://drive.google.com/open?id=1pHX4SoLtylCipuMmnBWzrKWlx3zGsgiS" TargetMode="External"/><Relationship Id="rId1062" Type="http://schemas.openxmlformats.org/officeDocument/2006/relationships/hyperlink" Target="https://drive.google.com/open?id=1V4-9cf8qyhzgQpALriGZHBhTCmGUxdqa" TargetMode="External"/><Relationship Id="rId230" Type="http://schemas.openxmlformats.org/officeDocument/2006/relationships/hyperlink" Target="https://github.com/kr-001/fyle-interview-intern-backend.git" TargetMode="External"/><Relationship Id="rId472" Type="http://schemas.openxmlformats.org/officeDocument/2006/relationships/hyperlink" Target="https://drive.google.com/open?id=1ti-6k1vNzny-SO4flh1gx1p2czj8qEiO" TargetMode="External"/><Relationship Id="rId1063" Type="http://schemas.openxmlformats.org/officeDocument/2006/relationships/hyperlink" Target="https://github.com/Rajatbisht12/fyle-interview-intern-backend/tree/main" TargetMode="External"/><Relationship Id="rId471" Type="http://schemas.openxmlformats.org/officeDocument/2006/relationships/hyperlink" Target="https://github.com/surbhitt/fyle-interview-intern-backend" TargetMode="External"/><Relationship Id="rId1064" Type="http://schemas.openxmlformats.org/officeDocument/2006/relationships/hyperlink" Target="https://drive.google.com/open?id=1xEXxs8tMN-jtF8nqSCbQDCA0-hESpktf" TargetMode="External"/><Relationship Id="rId470" Type="http://schemas.openxmlformats.org/officeDocument/2006/relationships/hyperlink" Target="https://drive.google.com/open?id=1hC6b7U4xqUrCGx6Sw2rS5gnuA44-Mwmx" TargetMode="External"/><Relationship Id="rId1065" Type="http://schemas.openxmlformats.org/officeDocument/2006/relationships/hyperlink" Target="https://drive.google.com/open?id=1E5CGJPgRBroOUkcifBBrt-1o_ccXQhGr" TargetMode="External"/><Relationship Id="rId235" Type="http://schemas.openxmlformats.org/officeDocument/2006/relationships/hyperlink" Target="https://github.com/AzariushHussain/fyle-interview-intern-backend/tree/main" TargetMode="External"/><Relationship Id="rId477" Type="http://schemas.openxmlformats.org/officeDocument/2006/relationships/hyperlink" Target="https://drive.google.com/open?id=1MmV4PzbXH1qNxhrUvJga54VFBxwdz-7x" TargetMode="External"/><Relationship Id="rId1066" Type="http://schemas.openxmlformats.org/officeDocument/2006/relationships/hyperlink" Target="https://drive.google.com/open?id=1GyAJljqaxVjhDw3kqJsAKh4f9BU0ozAA" TargetMode="External"/><Relationship Id="rId234" Type="http://schemas.openxmlformats.org/officeDocument/2006/relationships/hyperlink" Target="https://fylein.slack.com/archives/C04EG0GG4Q3/p1705558176194339?thread_ts=1705558172.000749&amp;cid=C04EG0GG4Q3" TargetMode="External"/><Relationship Id="rId476" Type="http://schemas.openxmlformats.org/officeDocument/2006/relationships/hyperlink" Target="https://drive.google.com/open?id=1MWjAqtxwjcXKxCDYmhSW7hzPKJtdEaAt" TargetMode="External"/><Relationship Id="rId1067" Type="http://schemas.openxmlformats.org/officeDocument/2006/relationships/hyperlink" Target="https://github.com/Narendrr/fyle-interview-intern-backend" TargetMode="External"/><Relationship Id="rId233" Type="http://schemas.openxmlformats.org/officeDocument/2006/relationships/hyperlink" Target="https://drive.google.com/open?id=1_bSl3fXBQvehNOg7FyIq7VpLVAFiPAMa" TargetMode="External"/><Relationship Id="rId475" Type="http://schemas.openxmlformats.org/officeDocument/2006/relationships/hyperlink" Target="https://github.com/surbhitt/fyle-interview-intern-backend" TargetMode="External"/><Relationship Id="rId1068" Type="http://schemas.openxmlformats.org/officeDocument/2006/relationships/hyperlink" Target="https://drive.google.com/open?id=1UQabJs6DI1WMOzsyAtxUdJMl-XOVHfJj" TargetMode="External"/><Relationship Id="rId232" Type="http://schemas.openxmlformats.org/officeDocument/2006/relationships/hyperlink" Target="https://drive.google.com/open?id=1Hyi-O66-3UYvMS41p5LpNPxp22iFQJGp" TargetMode="External"/><Relationship Id="rId474" Type="http://schemas.openxmlformats.org/officeDocument/2006/relationships/hyperlink" Target="https://drive.google.com/open?id=1LXDHMeCTrg2ZInQsP3OWu5KtPluMBvXI" TargetMode="External"/><Relationship Id="rId1069" Type="http://schemas.openxmlformats.org/officeDocument/2006/relationships/hyperlink" Target="https://drive.google.com/open?id=1UZsNV3lM4kW4xlcRxDYywnufpAKML3O3" TargetMode="External"/><Relationship Id="rId1015" Type="http://schemas.openxmlformats.org/officeDocument/2006/relationships/hyperlink" Target="https://drive.google.com/open?id=1Xn570BQHnVgZITjrKSlXJ1LYQaD8w-2o" TargetMode="External"/><Relationship Id="rId1016" Type="http://schemas.openxmlformats.org/officeDocument/2006/relationships/hyperlink" Target="https://github.com/vishal1246/fyle-interview-intern-backend/tree/createAllApis" TargetMode="External"/><Relationship Id="rId1017" Type="http://schemas.openxmlformats.org/officeDocument/2006/relationships/hyperlink" Target="https://drive.google.com/open?id=17F4ykLnwjVo8Lzze4Phw70KD0rCyBjPh" TargetMode="External"/><Relationship Id="rId1018" Type="http://schemas.openxmlformats.org/officeDocument/2006/relationships/hyperlink" Target="https://drive.google.com/open?id=1MArxQGnqXh4IuVeygEKH2sO68nTfjlmS" TargetMode="External"/><Relationship Id="rId1019" Type="http://schemas.openxmlformats.org/officeDocument/2006/relationships/hyperlink" Target="https://drive.google.com/open?id=1R5txz_S7PhZvWBMAr-a6t7sydz0431k_" TargetMode="External"/><Relationship Id="rId426" Type="http://schemas.openxmlformats.org/officeDocument/2006/relationships/hyperlink" Target="https://drive.google.com/open?id=1SJFMju0io5Mg8Re8NOD-CyZv-nhlgjUQ" TargetMode="External"/><Relationship Id="rId668" Type="http://schemas.openxmlformats.org/officeDocument/2006/relationships/hyperlink" Target="https://drive.google.com/open?id=1I85xX2EervEVgNsuyNsp4yy8L8GTP9-T" TargetMode="External"/><Relationship Id="rId425" Type="http://schemas.openxmlformats.org/officeDocument/2006/relationships/hyperlink" Target="https://github.com/shivamgupta2020/" TargetMode="External"/><Relationship Id="rId667" Type="http://schemas.openxmlformats.org/officeDocument/2006/relationships/hyperlink" Target="https://drive.google.com/open?id=1bP_RKJemIjFcRwGShfdkX-MZfoO5xEjN" TargetMode="External"/><Relationship Id="rId424" Type="http://schemas.openxmlformats.org/officeDocument/2006/relationships/hyperlink" Target="https://fylein.slack.com/archives/C04EG0GG4Q3/p1706715131658649?thread_ts=1706714949.781989&amp;cid=C04EG0GG4Q3" TargetMode="External"/><Relationship Id="rId666" Type="http://schemas.openxmlformats.org/officeDocument/2006/relationships/hyperlink" Target="https://github.com/Narennnnn/fyle-interview-intern-backend/tree/feat/FyleBackend" TargetMode="External"/><Relationship Id="rId423" Type="http://schemas.openxmlformats.org/officeDocument/2006/relationships/hyperlink" Target="https://drive.google.com/open?id=1v2H6ImEgAzk3GtPLYZ15PvOFFO2WIxIv" TargetMode="External"/><Relationship Id="rId665" Type="http://schemas.openxmlformats.org/officeDocument/2006/relationships/hyperlink" Target="https://drive.google.com/open?id=1sgz1jtJQj7NkhkJMqTpIpNLFYlBPXjpd" TargetMode="External"/><Relationship Id="rId429" Type="http://schemas.openxmlformats.org/officeDocument/2006/relationships/hyperlink" Target="https://github.com/Tanmaycode1/fyle-interview-intern-backend" TargetMode="External"/><Relationship Id="rId428" Type="http://schemas.openxmlformats.org/officeDocument/2006/relationships/hyperlink" Target="https://drive.google.com/open?id=1ZxUeTCMjsyq_FBH33I6MXXIBNJmIdelv" TargetMode="External"/><Relationship Id="rId427" Type="http://schemas.openxmlformats.org/officeDocument/2006/relationships/hyperlink" Target="https://drive.google.com/open?id=1Oe5IRlw3SAkP5hgnmX2OYO60x4GNLYVc" TargetMode="External"/><Relationship Id="rId669" Type="http://schemas.openxmlformats.org/officeDocument/2006/relationships/hyperlink" Target="https://drive.google.com/open?id=1DT0rjo8IN9A6_mSDgh-6165HU8di6U87" TargetMode="External"/><Relationship Id="rId660" Type="http://schemas.openxmlformats.org/officeDocument/2006/relationships/hyperlink" Target="https://drive.google.com/open?id=1sHn99_8nczxoLkkr31ODwJM89_VrZCOr" TargetMode="External"/><Relationship Id="rId1010" Type="http://schemas.openxmlformats.org/officeDocument/2006/relationships/hyperlink" Target="https://drive.google.com/open?id=1cAJyzOGyDJQfw94nNC5OJsFtybVWEp2T" TargetMode="External"/><Relationship Id="rId422" Type="http://schemas.openxmlformats.org/officeDocument/2006/relationships/hyperlink" Target="https://drive.google.com/open?id=1jZpATq2bB1DF6TfZq1jkVJFbb9qGxabN" TargetMode="External"/><Relationship Id="rId664" Type="http://schemas.openxmlformats.org/officeDocument/2006/relationships/hyperlink" Target="https://drive.google.com/open?id=1kaQKbyfgtS5fazfE4495I9LfotiOzsaI" TargetMode="External"/><Relationship Id="rId1011" Type="http://schemas.openxmlformats.org/officeDocument/2006/relationships/hyperlink" Target="https://drive.google.com/open?id=1v8DRSauLr5cRW16RYDmhTtEyNxaz5_bz" TargetMode="External"/><Relationship Id="rId421" Type="http://schemas.openxmlformats.org/officeDocument/2006/relationships/hyperlink" Target="https://drive.google.com/open?id=1sm-3eH6xecSLkqMRrdHkmuD3huvvalLF" TargetMode="External"/><Relationship Id="rId663" Type="http://schemas.openxmlformats.org/officeDocument/2006/relationships/hyperlink" Target="https://drive.google.com/open?id=1W3z44m84nPT9PSH-yqVjFksp7BA6xWO5" TargetMode="External"/><Relationship Id="rId1012" Type="http://schemas.openxmlformats.org/officeDocument/2006/relationships/hyperlink" Target="https://github.com/anolkrghosh/fyle-interview-intern-backend/tree/dev" TargetMode="External"/><Relationship Id="rId420" Type="http://schemas.openxmlformats.org/officeDocument/2006/relationships/hyperlink" Target="https://github.com/Shubhansh-Simple/fyle-interview-intern-backend" TargetMode="External"/><Relationship Id="rId662" Type="http://schemas.openxmlformats.org/officeDocument/2006/relationships/hyperlink" Target="https://github.com/99889/fyle-interview-intern-backend" TargetMode="External"/><Relationship Id="rId1013" Type="http://schemas.openxmlformats.org/officeDocument/2006/relationships/hyperlink" Target="https://drive.google.com/open?id=1a5wJC0xVClegDeOw7bveK3IXt59uiceF" TargetMode="External"/><Relationship Id="rId661" Type="http://schemas.openxmlformats.org/officeDocument/2006/relationships/hyperlink" Target="https://drive.google.com/open?id=1-vA3BsfPRbHpx5ujMiTxRZg2TNPwEI1i" TargetMode="External"/><Relationship Id="rId1014" Type="http://schemas.openxmlformats.org/officeDocument/2006/relationships/hyperlink" Target="https://drive.google.com/open?id=1juAGMBMFl_oo44kRCU0eJ-QGRpvIsy8K" TargetMode="External"/><Relationship Id="rId1004" Type="http://schemas.openxmlformats.org/officeDocument/2006/relationships/hyperlink" Target="https://github.com/sahadat-sk/fyle-interview-intern-backend" TargetMode="External"/><Relationship Id="rId1005" Type="http://schemas.openxmlformats.org/officeDocument/2006/relationships/hyperlink" Target="https://drive.google.com/open?id=1p0VfIkE2xmXBQBMc9FfqKxYDRuRVPjyK" TargetMode="External"/><Relationship Id="rId1006" Type="http://schemas.openxmlformats.org/officeDocument/2006/relationships/hyperlink" Target="https://drive.google.com/open?id=1cp82kwLIEYfIMa7HYtK_56RoNGBj0G7T" TargetMode="External"/><Relationship Id="rId1007" Type="http://schemas.openxmlformats.org/officeDocument/2006/relationships/hyperlink" Target="https://drive.google.com/open?id=1Liq3REKH8mELz-_-NaUL0Vi4z2Viw46n" TargetMode="External"/><Relationship Id="rId1008" Type="http://schemas.openxmlformats.org/officeDocument/2006/relationships/hyperlink" Target="https://github.com/Shantanu3438/Fyle-assignment" TargetMode="External"/><Relationship Id="rId1009" Type="http://schemas.openxmlformats.org/officeDocument/2006/relationships/hyperlink" Target="https://drive.google.com/open?id=1Whq3SXNRTegdVc99JNN5XS2AgthcsJVd" TargetMode="External"/><Relationship Id="rId415" Type="http://schemas.openxmlformats.org/officeDocument/2006/relationships/hyperlink" Target="https://drive.google.com/open?id=163M6OFMlfW4PpT67R6lGgSEd6_pCMiJn" TargetMode="External"/><Relationship Id="rId657" Type="http://schemas.openxmlformats.org/officeDocument/2006/relationships/hyperlink" Target="https://drive.google.com/open?id=1jhv4v8dpG3lln22vMs-3zvU4AVBryIBk" TargetMode="External"/><Relationship Id="rId899" Type="http://schemas.openxmlformats.org/officeDocument/2006/relationships/hyperlink" Target="https://drive.google.com/open?id=1fkCbA6I-9F5Qxc_MTKvwOXE9mnVWnDGD" TargetMode="External"/><Relationship Id="rId414" Type="http://schemas.openxmlformats.org/officeDocument/2006/relationships/hyperlink" Target="https://drive.google.com/open?id=1t2jqO-YTl4_P7KZlCHDuVVTWD_PSk_P4" TargetMode="External"/><Relationship Id="rId656" Type="http://schemas.openxmlformats.org/officeDocument/2006/relationships/hyperlink" Target="https://drive.google.com/open?id=1ERc_pglmKN3MrFonRhxx5X5bVtCBu0oT" TargetMode="External"/><Relationship Id="rId898" Type="http://schemas.openxmlformats.org/officeDocument/2006/relationships/hyperlink" Target="https://github.com/Aishwar77/fyle-interview-intern-backend" TargetMode="External"/><Relationship Id="rId413" Type="http://schemas.openxmlformats.org/officeDocument/2006/relationships/hyperlink" Target="https://drive.google.com/open?id=1xYfB8Lmy318_7m8koZ7H5hlGsQmZpIka" TargetMode="External"/><Relationship Id="rId655" Type="http://schemas.openxmlformats.org/officeDocument/2006/relationships/hyperlink" Target="https://drive.google.com/open?id=1TcGvNFbqEbbxqTwDH_dFuFcqdLIwo4xl" TargetMode="External"/><Relationship Id="rId897" Type="http://schemas.openxmlformats.org/officeDocument/2006/relationships/hyperlink" Target="https://drive.google.com/open?id=1-z8zLKdKR0bjY2Unz4n9EXY0JSSFd5fu" TargetMode="External"/><Relationship Id="rId412" Type="http://schemas.openxmlformats.org/officeDocument/2006/relationships/hyperlink" Target="https://github.com/AbhayKatoch/fyle-intern-backend" TargetMode="External"/><Relationship Id="rId654" Type="http://schemas.openxmlformats.org/officeDocument/2006/relationships/hyperlink" Target="https://github.com/Pradyumn1618/fyle-interview-intern-backend" TargetMode="External"/><Relationship Id="rId896" Type="http://schemas.openxmlformats.org/officeDocument/2006/relationships/hyperlink" Target="https://drive.google.com/open?id=11kBF90h_WcERh3ssO46tXHdk9fEmVEgJ" TargetMode="External"/><Relationship Id="rId419" Type="http://schemas.openxmlformats.org/officeDocument/2006/relationships/hyperlink" Target="https://drive.google.com/open?id=19QP8l6-31bVpH8eYePZWzsmHDOh5r4BB" TargetMode="External"/><Relationship Id="rId418" Type="http://schemas.openxmlformats.org/officeDocument/2006/relationships/hyperlink" Target="https://drive.google.com/open?id=1eYbZXLroxowmWNBp1wj3dNGtzzAed4Tg" TargetMode="External"/><Relationship Id="rId417" Type="http://schemas.openxmlformats.org/officeDocument/2006/relationships/hyperlink" Target="https://drive.google.com/open?id=1mu-J55mqcw6DZe4vz3zWn7YgwzhOtzcm" TargetMode="External"/><Relationship Id="rId659" Type="http://schemas.openxmlformats.org/officeDocument/2006/relationships/hyperlink" Target="https://drive.google.com/open?id=1SZr-yFp7s9TP-bSemymfPgvbPYJrVoiT" TargetMode="External"/><Relationship Id="rId416" Type="http://schemas.openxmlformats.org/officeDocument/2006/relationships/hyperlink" Target="https://github.com/N-epiphany/fyle-interview-intern-backend" TargetMode="External"/><Relationship Id="rId658" Type="http://schemas.openxmlformats.org/officeDocument/2006/relationships/hyperlink" Target="https://github.com/99889/fyle-interview-intern-backend" TargetMode="External"/><Relationship Id="rId891" Type="http://schemas.openxmlformats.org/officeDocument/2006/relationships/hyperlink" Target="https://drive.google.com/open?id=1EsEtRz-7HIfp_qF1VZj5MnU4XO6jCIIT" TargetMode="External"/><Relationship Id="rId890" Type="http://schemas.openxmlformats.org/officeDocument/2006/relationships/hyperlink" Target="https://github.com/sarthak0714/fyle-interview-intern-backend" TargetMode="External"/><Relationship Id="rId411" Type="http://schemas.openxmlformats.org/officeDocument/2006/relationships/hyperlink" Target="https://fylein.slack.com/archives/C04EG0GG4Q3/p1706073955170149?thread_ts=1706073931.244369&amp;cid=C04EG0GG4Q3" TargetMode="External"/><Relationship Id="rId653" Type="http://schemas.openxmlformats.org/officeDocument/2006/relationships/hyperlink" Target="https://drive.google.com/open?id=1zJaW874E5E-q6CmYJcLJW-eSH7mPi8zf" TargetMode="External"/><Relationship Id="rId895" Type="http://schemas.openxmlformats.org/officeDocument/2006/relationships/hyperlink" Target="https://drive.google.com/open?id=1GNWmce30esL2VocgUtdJ6JkpbGapP8F_" TargetMode="External"/><Relationship Id="rId1000" Type="http://schemas.openxmlformats.org/officeDocument/2006/relationships/hyperlink" Target="https://github.com/rohan-440/fyle-backend-Hiring.git" TargetMode="External"/><Relationship Id="rId410" Type="http://schemas.openxmlformats.org/officeDocument/2006/relationships/hyperlink" Target="https://drive.google.com/open?id=1R7PfQwZ2Gg9NOqb-il2qP9_Xk2rVFSLO" TargetMode="External"/><Relationship Id="rId652" Type="http://schemas.openxmlformats.org/officeDocument/2006/relationships/hyperlink" Target="https://drive.google.com/open?id=1StoLT2y8tQmJZ4RSY12gqk6bAG9xB3BP" TargetMode="External"/><Relationship Id="rId894" Type="http://schemas.openxmlformats.org/officeDocument/2006/relationships/hyperlink" Target="https://github.com/Gouravkar123/FYLE-INTERNSHIP-ASSESMENTS" TargetMode="External"/><Relationship Id="rId1001" Type="http://schemas.openxmlformats.org/officeDocument/2006/relationships/hyperlink" Target="https://drive.google.com/open?id=1967L5pc2a_trv-JdQZO1KljhDtIAcU6C" TargetMode="External"/><Relationship Id="rId651" Type="http://schemas.openxmlformats.org/officeDocument/2006/relationships/hyperlink" Target="https://drive.google.com/open?id=1uzxtcgJovs8jwzW3yE4wgVr-NO0XwEsW" TargetMode="External"/><Relationship Id="rId893" Type="http://schemas.openxmlformats.org/officeDocument/2006/relationships/hyperlink" Target="https://drive.google.com/open?id=1RKMtZimERug2iY2cCJUWDK1Phs-ORnKI" TargetMode="External"/><Relationship Id="rId1002" Type="http://schemas.openxmlformats.org/officeDocument/2006/relationships/hyperlink" Target="https://drive.google.com/open?id=1AZQXr9Om18cy5gfVreu0Z5eSdkqXxyRc" TargetMode="External"/><Relationship Id="rId650" Type="http://schemas.openxmlformats.org/officeDocument/2006/relationships/hyperlink" Target="https://github.com/nanorex07/fyle-interview-intern-backend" TargetMode="External"/><Relationship Id="rId892" Type="http://schemas.openxmlformats.org/officeDocument/2006/relationships/hyperlink" Target="https://drive.google.com/open?id=1GFSs2YHbtZr8z866y8W6KOXZBONoLp7K" TargetMode="External"/><Relationship Id="rId1003" Type="http://schemas.openxmlformats.org/officeDocument/2006/relationships/hyperlink" Target="https://drive.google.com/open?id=1-m0qbZjxa2nOq_33WHOfI3KtQbfoQG6S" TargetMode="External"/><Relationship Id="rId1037" Type="http://schemas.openxmlformats.org/officeDocument/2006/relationships/hyperlink" Target="https://drive.google.com/open?id=1j-EEHIhXjDRZ3RLpsYnY5HRxuMjh5xp9" TargetMode="External"/><Relationship Id="rId1038" Type="http://schemas.openxmlformats.org/officeDocument/2006/relationships/hyperlink" Target="https://github.com/sreeragm0483/fyle-interview-intern-backend" TargetMode="External"/><Relationship Id="rId1039" Type="http://schemas.openxmlformats.org/officeDocument/2006/relationships/hyperlink" Target="https://drive.google.com/open?id=1xLX_TmN5WJAoA-73HRxtZfFiMi26xEP6" TargetMode="External"/><Relationship Id="rId206" Type="http://schemas.openxmlformats.org/officeDocument/2006/relationships/hyperlink" Target="https://github.com/palash018/fyle-interview-intern-backend" TargetMode="External"/><Relationship Id="rId448" Type="http://schemas.openxmlformats.org/officeDocument/2006/relationships/hyperlink" Target="https://drive.google.com/open?id=19sl7QQ6P1qf4WJXAbCEzw-b2dI5dD1Jn" TargetMode="External"/><Relationship Id="rId205" Type="http://schemas.openxmlformats.org/officeDocument/2006/relationships/hyperlink" Target="https://fylein.slack.com/archives/C04EG0GG4Q3/p1705553920320589?thread_ts=1705553236.358249&amp;cid=C04EG0GG4Q3" TargetMode="External"/><Relationship Id="rId447" Type="http://schemas.openxmlformats.org/officeDocument/2006/relationships/hyperlink" Target="https://drive.google.com/open?id=10YAtaD9kovYw54dLbjjDv1kMF0Tdy0WC" TargetMode="External"/><Relationship Id="rId689" Type="http://schemas.openxmlformats.org/officeDocument/2006/relationships/hyperlink" Target="https://drive.google.com/open?id=1Xn5H0uZHlVVBa_aQrTwydkCQurDOjYA7" TargetMode="External"/><Relationship Id="rId204" Type="http://schemas.openxmlformats.org/officeDocument/2006/relationships/hyperlink" Target="https://drive.google.com/open?id=1oe-Z32YjWpBThMmb2g2nk-0rFbpj1JKh" TargetMode="External"/><Relationship Id="rId446" Type="http://schemas.openxmlformats.org/officeDocument/2006/relationships/hyperlink" Target="https://drive.google.com/open?id=1EEunnXu0hIRVM5mxCefXNi9jWgh1sVfd" TargetMode="External"/><Relationship Id="rId688" Type="http://schemas.openxmlformats.org/officeDocument/2006/relationships/hyperlink" Target="https://github.com/Rosan7/fyle-interview-intern-backend.git" TargetMode="External"/><Relationship Id="rId203" Type="http://schemas.openxmlformats.org/officeDocument/2006/relationships/hyperlink" Target="https://drive.google.com/open?id=1YBXGmV43LHr-6gb4sFSm-KHIC4tX-tNG" TargetMode="External"/><Relationship Id="rId445" Type="http://schemas.openxmlformats.org/officeDocument/2006/relationships/hyperlink" Target="https://github.com/Ashish-Chokhani?tab=repositories" TargetMode="External"/><Relationship Id="rId687" Type="http://schemas.openxmlformats.org/officeDocument/2006/relationships/hyperlink" Target="https://drive.google.com/open?id=17Kf49YHykVzGFalFPK9tD7exVxR-Yqpx" TargetMode="External"/><Relationship Id="rId209" Type="http://schemas.openxmlformats.org/officeDocument/2006/relationships/hyperlink" Target="https://drive.google.com/open?id=1caxWjefA9VKbVhvXJIEq4KsxseW5CQ_S" TargetMode="External"/><Relationship Id="rId208" Type="http://schemas.openxmlformats.org/officeDocument/2006/relationships/hyperlink" Target="https://drive.google.com/open?id=1SDh3UjdHdyvmXkcNRysJpkYiJjGxDTQx" TargetMode="External"/><Relationship Id="rId207" Type="http://schemas.openxmlformats.org/officeDocument/2006/relationships/hyperlink" Target="https://drive.google.com/open?id=1mg8wfADy7dNO6JX2LfensQsyphnApk9l" TargetMode="External"/><Relationship Id="rId449" Type="http://schemas.openxmlformats.org/officeDocument/2006/relationships/hyperlink" Target="https://github.com/loharvikas/fyle-interview-intern-backend" TargetMode="External"/><Relationship Id="rId440" Type="http://schemas.openxmlformats.org/officeDocument/2006/relationships/hyperlink" Target="https://drive.google.com/open?id=1CejlErw4GK1lttSDU543hQCLv2ltVIpB" TargetMode="External"/><Relationship Id="rId682" Type="http://schemas.openxmlformats.org/officeDocument/2006/relationships/hyperlink" Target="https://drive.google.com/open?id=1olmLUPrMEWMSgjJjfdYv0y6zQnUDzpyr" TargetMode="External"/><Relationship Id="rId681" Type="http://schemas.openxmlformats.org/officeDocument/2006/relationships/hyperlink" Target="https://drive.google.com/open?id=1As3AESn58pCYmlkinJTLO9SmcYwzHfg7" TargetMode="External"/><Relationship Id="rId1030" Type="http://schemas.openxmlformats.org/officeDocument/2006/relationships/hyperlink" Target="https://github.com/FallenDeity/fyle-interview-intern-backend" TargetMode="External"/><Relationship Id="rId680" Type="http://schemas.openxmlformats.org/officeDocument/2006/relationships/hyperlink" Target="https://drive.google.com/open?id=1rDeSw2JdJ0arUI-N3P4wIuJmOMr3D90j" TargetMode="External"/><Relationship Id="rId1031" Type="http://schemas.openxmlformats.org/officeDocument/2006/relationships/hyperlink" Target="https://drive.google.com/open?id=1QS6vkTWGYhZlEwb5A7ufzA5FJE60oIX1" TargetMode="External"/><Relationship Id="rId1032" Type="http://schemas.openxmlformats.org/officeDocument/2006/relationships/hyperlink" Target="https://drive.google.com/open?id=1bpLxbuvomzSmtaRJAv_JQhFzPLVSsVp6" TargetMode="External"/><Relationship Id="rId202" Type="http://schemas.openxmlformats.org/officeDocument/2006/relationships/hyperlink" Target="https://drive.google.com/open?id=1EiwGqk4roHA574vggDu4Vsz9AA_629VF" TargetMode="External"/><Relationship Id="rId444" Type="http://schemas.openxmlformats.org/officeDocument/2006/relationships/hyperlink" Target="https://drive.google.com/open?id=18GYHrqGPIryoiC_0uerf8FiRdS-cIHNc" TargetMode="External"/><Relationship Id="rId686" Type="http://schemas.openxmlformats.org/officeDocument/2006/relationships/hyperlink" Target="https://drive.google.com/open?id=11EuY1Z6fmhStGZxnIWz87P_47XZnaSVl" TargetMode="External"/><Relationship Id="rId1033" Type="http://schemas.openxmlformats.org/officeDocument/2006/relationships/hyperlink" Target="https://drive.google.com/open?id=1bpYmI-ZG56HSW0kIz06GJhDhSGSK7L3W" TargetMode="External"/><Relationship Id="rId201" Type="http://schemas.openxmlformats.org/officeDocument/2006/relationships/hyperlink" Target="https://github.com/HAWK1704/fyle-interview-intern-backend/tree/main" TargetMode="External"/><Relationship Id="rId443" Type="http://schemas.openxmlformats.org/officeDocument/2006/relationships/hyperlink" Target="https://drive.google.com/open?id=1k0BTwiOergUBErq6yCYRTfr_W9WKlJiL" TargetMode="External"/><Relationship Id="rId685" Type="http://schemas.openxmlformats.org/officeDocument/2006/relationships/hyperlink" Target="https://drive.google.com/open?id=1i_yK1IIYgMUSexTEAzPUbKrbkRatdHps" TargetMode="External"/><Relationship Id="rId1034" Type="http://schemas.openxmlformats.org/officeDocument/2006/relationships/hyperlink" Target="https://github.com/AnuragDahal/fyle-interview-intern-backend" TargetMode="External"/><Relationship Id="rId200" Type="http://schemas.openxmlformats.org/officeDocument/2006/relationships/hyperlink" Target="https://fylein.slack.com/archives/C04EG0GG4Q3/p1705553104306319?thread_ts=1705552620.943599&amp;cid=C04EG0GG4Q3" TargetMode="External"/><Relationship Id="rId442" Type="http://schemas.openxmlformats.org/officeDocument/2006/relationships/hyperlink" Target="https://drive.google.com/open?id=1qsUCZxBaym8YLB0a19Px2xzkxgeVx_Rm" TargetMode="External"/><Relationship Id="rId684" Type="http://schemas.openxmlformats.org/officeDocument/2006/relationships/hyperlink" Target="https://github.com/kiran-bsv/fyle-interview-intern-backend" TargetMode="External"/><Relationship Id="rId1035" Type="http://schemas.openxmlformats.org/officeDocument/2006/relationships/hyperlink" Target="https://drive.google.com/open?id=1pGk9pFmFp0NhTEzo-MPUQ5qJ0_1_bvuG" TargetMode="External"/><Relationship Id="rId441" Type="http://schemas.openxmlformats.org/officeDocument/2006/relationships/hyperlink" Target="https://github.com/divyanshu2003singh/fyle-interview-intern-backend" TargetMode="External"/><Relationship Id="rId683" Type="http://schemas.openxmlformats.org/officeDocument/2006/relationships/hyperlink" Target="https://fylein.slack.com/archives/C04EG0GG4Q3/p1713771189136399" TargetMode="External"/><Relationship Id="rId1036" Type="http://schemas.openxmlformats.org/officeDocument/2006/relationships/hyperlink" Target="https://drive.google.com/open?id=19-62LribG9qZxVZ_C3IYhic6dbguuZVx" TargetMode="External"/><Relationship Id="rId1026" Type="http://schemas.openxmlformats.org/officeDocument/2006/relationships/hyperlink" Target="https://github.com/ybenlafk/fyle-interview-intern-backend" TargetMode="External"/><Relationship Id="rId1027" Type="http://schemas.openxmlformats.org/officeDocument/2006/relationships/hyperlink" Target="https://drive.google.com/open?id=1Bz7W1j5FrzSxnzmyNrrbyg0VLxhKNmdr" TargetMode="External"/><Relationship Id="rId1028" Type="http://schemas.openxmlformats.org/officeDocument/2006/relationships/hyperlink" Target="https://drive.google.com/open?id=1Q9X4VnIGnvT35N8odXuMZ-CB_F1ol-9h" TargetMode="External"/><Relationship Id="rId1029" Type="http://schemas.openxmlformats.org/officeDocument/2006/relationships/hyperlink" Target="https://drive.google.com/open?id=176jwNOkTRnYeUIwI__-w7liV4IVWWzoI" TargetMode="External"/><Relationship Id="rId437" Type="http://schemas.openxmlformats.org/officeDocument/2006/relationships/hyperlink" Target="https://github.com/pandey-prakhar/fyle-interview-intern-backend" TargetMode="External"/><Relationship Id="rId679" Type="http://schemas.openxmlformats.org/officeDocument/2006/relationships/hyperlink" Target="https://github.com/Tarunvetsa/fyle-interview-intern-backend" TargetMode="External"/><Relationship Id="rId436" Type="http://schemas.openxmlformats.org/officeDocument/2006/relationships/hyperlink" Target="https://drive.google.com/open?id=143TfQ89YCZ3CKApPiVmBnsSklZ53rI3h" TargetMode="External"/><Relationship Id="rId678" Type="http://schemas.openxmlformats.org/officeDocument/2006/relationships/hyperlink" Target="https://drive.google.com/open?id=1zb5aMC89TfOurQUL1zD4H5hK9-DSFO8o" TargetMode="External"/><Relationship Id="rId435" Type="http://schemas.openxmlformats.org/officeDocument/2006/relationships/hyperlink" Target="https://drive.google.com/open?id=1JBjxUXEqwY2cJytCkN9UBMzr8DITsMJf" TargetMode="External"/><Relationship Id="rId677" Type="http://schemas.openxmlformats.org/officeDocument/2006/relationships/hyperlink" Target="https://drive.google.com/open?id=1og0FiZUUI8GdqqQRS0tWqKJLuq21uGvu" TargetMode="External"/><Relationship Id="rId434" Type="http://schemas.openxmlformats.org/officeDocument/2006/relationships/hyperlink" Target="https://drive.google.com/open?id=1cHw1dPjKZT6Ujii8xTK8nANtonfgCoKH" TargetMode="External"/><Relationship Id="rId676" Type="http://schemas.openxmlformats.org/officeDocument/2006/relationships/hyperlink" Target="https://drive.google.com/open?id=1DRr86SQ98JDa0ZG2p_B-KO3pSaknyR9t" TargetMode="External"/><Relationship Id="rId439" Type="http://schemas.openxmlformats.org/officeDocument/2006/relationships/hyperlink" Target="https://drive.google.com/open?id=1Xdo4tp8KVXcLAMoCuORiOw3bElbCxQbk" TargetMode="External"/><Relationship Id="rId438" Type="http://schemas.openxmlformats.org/officeDocument/2006/relationships/hyperlink" Target="https://drive.google.com/open?id=1bLQY1V-2UnlMUvgSpO3ZMhSWPBfiHyZA" TargetMode="External"/><Relationship Id="rId671" Type="http://schemas.openxmlformats.org/officeDocument/2006/relationships/hyperlink" Target="https://github.com/abood-74/fyle-interview-intern-backend" TargetMode="External"/><Relationship Id="rId670" Type="http://schemas.openxmlformats.org/officeDocument/2006/relationships/hyperlink" Target="https://fylein.slack.com/archives/C04EG0GG4Q3/p1713770300393509" TargetMode="External"/><Relationship Id="rId1020" Type="http://schemas.openxmlformats.org/officeDocument/2006/relationships/hyperlink" Target="https://fylein.slack.com/archives/C04EG0GG4Q3/p1715953364706579" TargetMode="External"/><Relationship Id="rId1021" Type="http://schemas.openxmlformats.org/officeDocument/2006/relationships/hyperlink" Target="https://github.com/tariqrasheed172001/fyle-interview-intern-backend.git" TargetMode="External"/><Relationship Id="rId433" Type="http://schemas.openxmlformats.org/officeDocument/2006/relationships/hyperlink" Target="https://github.com/Averek7/fyle-interview-intern-backend/tree/codespace-fictional-space-orbit-4rq4rvr5x44cwp" TargetMode="External"/><Relationship Id="rId675" Type="http://schemas.openxmlformats.org/officeDocument/2006/relationships/hyperlink" Target="https://github.com/deepanshiagarwal900/fyle-interview-intern-backend" TargetMode="External"/><Relationship Id="rId1022" Type="http://schemas.openxmlformats.org/officeDocument/2006/relationships/hyperlink" Target="https://drive.google.com/open?id=1GAkRqVcPLWKMVPEB2cv4VhcteSnx9SZt" TargetMode="External"/><Relationship Id="rId432" Type="http://schemas.openxmlformats.org/officeDocument/2006/relationships/hyperlink" Target="https://drive.google.com/open?id=1SIXiXGXDcm7iqEG6tqrpMEDfVGIP7ptY" TargetMode="External"/><Relationship Id="rId674" Type="http://schemas.openxmlformats.org/officeDocument/2006/relationships/hyperlink" Target="https://drive.google.com/open?id=1bgrzVL-TBTUwghQxrgFaX6Uy_TDD0hqy" TargetMode="External"/><Relationship Id="rId1023" Type="http://schemas.openxmlformats.org/officeDocument/2006/relationships/hyperlink" Target="https://drive.google.com/open?id=142r74V1eUd7SfS0abTixaS2rsYzofjNv" TargetMode="External"/><Relationship Id="rId431" Type="http://schemas.openxmlformats.org/officeDocument/2006/relationships/hyperlink" Target="https://drive.google.com/open?id=1u31eDKqKT8Xafozrei2i8sknxv6LLaJs" TargetMode="External"/><Relationship Id="rId673" Type="http://schemas.openxmlformats.org/officeDocument/2006/relationships/hyperlink" Target="https://drive.google.com/open?id=1J2vC3ZuBsqYjMNOq8uTyEIGN4IfpC8WO" TargetMode="External"/><Relationship Id="rId1024" Type="http://schemas.openxmlformats.org/officeDocument/2006/relationships/hyperlink" Target="https://drive.google.com/open?id=1KDVSsV8l9IKTxwnco3ByihktMi_rdOFt" TargetMode="External"/><Relationship Id="rId430" Type="http://schemas.openxmlformats.org/officeDocument/2006/relationships/hyperlink" Target="https://drive.google.com/open?id=1rpePhfrNrokPlEpbjGRVzZIUVwKia7Gs" TargetMode="External"/><Relationship Id="rId672" Type="http://schemas.openxmlformats.org/officeDocument/2006/relationships/hyperlink" Target="https://drive.google.com/open?id=1K5N-FmwpX-3QOoXcguZUkAieQ09WjXzA" TargetMode="External"/><Relationship Id="rId1025" Type="http://schemas.openxmlformats.org/officeDocument/2006/relationships/hyperlink" Target="http://yahyabenlafkih07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88"/>
    <col customWidth="1" min="3" max="3" width="34.5"/>
    <col customWidth="1" min="4" max="8" width="18.88"/>
    <col customWidth="1" min="9" max="9" width="42.25"/>
    <col customWidth="1" min="10" max="11" width="18.88"/>
    <col customWidth="1" min="12" max="12" width="81.0"/>
    <col customWidth="1" min="13" max="13" width="18.88"/>
    <col customWidth="1" min="14" max="14" width="28.88"/>
    <col customWidth="1" min="15" max="15" width="24.5"/>
    <col customWidth="1" min="16" max="16" width="13.0"/>
    <col customWidth="1" min="17" max="18" width="24.13"/>
    <col customWidth="1" min="19" max="19" width="7.0"/>
    <col customWidth="1" min="20" max="20" width="18.88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/>
      <c r="R1" s="4"/>
      <c r="S1" s="5"/>
      <c r="T1" s="5"/>
    </row>
    <row r="2">
      <c r="A2" s="6">
        <v>45303.54119390046</v>
      </c>
      <c r="B2" s="7" t="s">
        <v>16</v>
      </c>
      <c r="C2" s="7" t="s">
        <v>17</v>
      </c>
      <c r="D2" s="7">
        <v>8.919091531E9</v>
      </c>
      <c r="E2" s="8" t="s">
        <v>18</v>
      </c>
      <c r="F2" s="9" t="s">
        <v>19</v>
      </c>
      <c r="G2" s="7" t="s">
        <v>20</v>
      </c>
      <c r="H2" s="8" t="s">
        <v>21</v>
      </c>
      <c r="I2" s="7" t="s">
        <v>22</v>
      </c>
      <c r="J2" s="7">
        <v>2024.0</v>
      </c>
      <c r="K2" s="8" t="s">
        <v>23</v>
      </c>
      <c r="L2" s="4" t="s">
        <v>24</v>
      </c>
      <c r="M2" s="10"/>
      <c r="N2" s="11" t="s">
        <v>25</v>
      </c>
      <c r="O2" s="12" t="s">
        <v>26</v>
      </c>
      <c r="P2" s="7" t="s">
        <v>27</v>
      </c>
      <c r="Q2" s="7"/>
      <c r="R2" s="7" t="s">
        <v>28</v>
      </c>
      <c r="S2" s="13">
        <f>COUNTIF(A2:A358, "&lt;&gt;")</f>
        <v>270</v>
      </c>
    </row>
    <row r="3">
      <c r="A3" s="6">
        <v>45303.56545760417</v>
      </c>
      <c r="B3" s="7" t="s">
        <v>29</v>
      </c>
      <c r="C3" s="7" t="s">
        <v>30</v>
      </c>
      <c r="D3" s="7">
        <v>7.757825633E9</v>
      </c>
      <c r="E3" s="8" t="s">
        <v>31</v>
      </c>
      <c r="F3" s="9" t="s">
        <v>32</v>
      </c>
      <c r="G3" s="7" t="s">
        <v>33</v>
      </c>
      <c r="H3" s="8" t="s">
        <v>34</v>
      </c>
      <c r="I3" s="7" t="s">
        <v>35</v>
      </c>
      <c r="J3" s="7">
        <v>2024.0</v>
      </c>
      <c r="K3" s="9" t="s">
        <v>36</v>
      </c>
      <c r="L3" s="4" t="s">
        <v>24</v>
      </c>
      <c r="M3" s="10"/>
      <c r="N3" s="11" t="s">
        <v>37</v>
      </c>
      <c r="O3" s="12" t="s">
        <v>38</v>
      </c>
      <c r="P3" s="7" t="s">
        <v>27</v>
      </c>
      <c r="Q3" s="7"/>
      <c r="R3" s="7" t="s">
        <v>39</v>
      </c>
      <c r="S3" s="13">
        <f>COUNTIF(N2:N358, "&lt;&gt;")</f>
        <v>270</v>
      </c>
    </row>
    <row r="4">
      <c r="A4" s="6">
        <v>45303.66148739583</v>
      </c>
      <c r="B4" s="7" t="s">
        <v>40</v>
      </c>
      <c r="C4" s="7" t="s">
        <v>41</v>
      </c>
      <c r="D4" s="7">
        <v>9.663785563E9</v>
      </c>
      <c r="E4" s="8" t="s">
        <v>42</v>
      </c>
      <c r="F4" s="8" t="s">
        <v>43</v>
      </c>
      <c r="G4" s="7" t="s">
        <v>20</v>
      </c>
      <c r="H4" s="8" t="s">
        <v>44</v>
      </c>
      <c r="I4" s="7" t="s">
        <v>45</v>
      </c>
      <c r="J4" s="7">
        <v>2024.0</v>
      </c>
      <c r="K4" s="9" t="s">
        <v>46</v>
      </c>
      <c r="L4" s="4" t="s">
        <v>24</v>
      </c>
      <c r="M4" s="10"/>
      <c r="N4" s="11" t="s">
        <v>37</v>
      </c>
      <c r="O4" s="12" t="s">
        <v>47</v>
      </c>
      <c r="P4" s="7" t="s">
        <v>27</v>
      </c>
      <c r="Q4" s="7"/>
      <c r="R4" s="7" t="s">
        <v>48</v>
      </c>
      <c r="S4" s="13">
        <f>S2-S3</f>
        <v>0</v>
      </c>
    </row>
    <row r="5">
      <c r="A5" s="6">
        <v>45303.77058842593</v>
      </c>
      <c r="B5" s="7" t="s">
        <v>49</v>
      </c>
      <c r="C5" s="7" t="s">
        <v>50</v>
      </c>
      <c r="D5" s="7">
        <v>9.373017141E9</v>
      </c>
      <c r="E5" s="8" t="s">
        <v>51</v>
      </c>
      <c r="F5" s="8" t="s">
        <v>52</v>
      </c>
      <c r="G5" s="7" t="s">
        <v>33</v>
      </c>
      <c r="H5" s="8" t="s">
        <v>53</v>
      </c>
      <c r="I5" s="7" t="s">
        <v>54</v>
      </c>
      <c r="J5" s="7">
        <v>2024.0</v>
      </c>
      <c r="K5" s="8" t="s">
        <v>55</v>
      </c>
      <c r="L5" s="4" t="s">
        <v>24</v>
      </c>
      <c r="M5" s="10"/>
      <c r="N5" s="11" t="s">
        <v>56</v>
      </c>
      <c r="O5" s="12" t="s">
        <v>57</v>
      </c>
      <c r="P5" s="7" t="s">
        <v>27</v>
      </c>
      <c r="Q5" s="7"/>
      <c r="R5" s="7" t="s">
        <v>58</v>
      </c>
      <c r="S5" s="13">
        <f>COUNTIF(N2:N359, "Rejected because quota met") + COUNTIF(N2:N359, "Rejected")</f>
        <v>216</v>
      </c>
    </row>
    <row r="6">
      <c r="A6" s="6">
        <v>45303.812508414354</v>
      </c>
      <c r="B6" s="7" t="s">
        <v>59</v>
      </c>
      <c r="C6" s="7" t="s">
        <v>60</v>
      </c>
      <c r="D6" s="7">
        <v>8.824573787E9</v>
      </c>
      <c r="E6" s="8" t="s">
        <v>61</v>
      </c>
      <c r="F6" s="8" t="s">
        <v>62</v>
      </c>
      <c r="G6" s="7" t="s">
        <v>20</v>
      </c>
      <c r="H6" s="8" t="s">
        <v>63</v>
      </c>
      <c r="I6" s="7" t="s">
        <v>64</v>
      </c>
      <c r="J6" s="7">
        <v>2023.0</v>
      </c>
      <c r="K6" s="8" t="s">
        <v>65</v>
      </c>
      <c r="L6" s="4" t="s">
        <v>24</v>
      </c>
      <c r="M6" s="10"/>
      <c r="N6" s="11" t="s">
        <v>37</v>
      </c>
      <c r="O6" s="12" t="s">
        <v>66</v>
      </c>
      <c r="P6" s="7" t="s">
        <v>27</v>
      </c>
      <c r="Q6" s="7"/>
      <c r="R6" s="7" t="s">
        <v>67</v>
      </c>
      <c r="S6" s="13">
        <f>COUNTIF(N2:N359, "Rejected after interview 1")</f>
        <v>38</v>
      </c>
    </row>
    <row r="7">
      <c r="A7" s="6">
        <v>45303.82324763889</v>
      </c>
      <c r="B7" s="7" t="s">
        <v>68</v>
      </c>
      <c r="C7" s="7" t="s">
        <v>69</v>
      </c>
      <c r="D7" s="7">
        <v>7.24933684E9</v>
      </c>
      <c r="E7" s="8" t="s">
        <v>70</v>
      </c>
      <c r="F7" s="8" t="s">
        <v>71</v>
      </c>
      <c r="G7" s="7" t="s">
        <v>20</v>
      </c>
      <c r="H7" s="8" t="s">
        <v>72</v>
      </c>
      <c r="I7" s="7" t="s">
        <v>73</v>
      </c>
      <c r="J7" s="7">
        <v>2023.0</v>
      </c>
      <c r="K7" s="8" t="s">
        <v>74</v>
      </c>
      <c r="L7" s="4" t="s">
        <v>24</v>
      </c>
      <c r="M7" s="10"/>
      <c r="N7" s="11" t="s">
        <v>37</v>
      </c>
      <c r="O7" s="12" t="s">
        <v>75</v>
      </c>
      <c r="P7" s="7" t="s">
        <v>27</v>
      </c>
      <c r="Q7" s="7"/>
      <c r="R7" s="7" t="s">
        <v>76</v>
      </c>
      <c r="S7" s="13">
        <f>COUNTIF(N2:N359, "In Waiting list")</f>
        <v>0</v>
      </c>
    </row>
    <row r="8">
      <c r="A8" s="6">
        <v>45304.08943917824</v>
      </c>
      <c r="B8" s="7" t="s">
        <v>77</v>
      </c>
      <c r="C8" s="7" t="s">
        <v>78</v>
      </c>
      <c r="D8" s="7">
        <v>9.473783006E9</v>
      </c>
      <c r="E8" s="8" t="s">
        <v>79</v>
      </c>
      <c r="F8" s="8" t="s">
        <v>80</v>
      </c>
      <c r="G8" s="7" t="s">
        <v>20</v>
      </c>
      <c r="H8" s="8" t="s">
        <v>81</v>
      </c>
      <c r="I8" s="7" t="s">
        <v>82</v>
      </c>
      <c r="J8" s="7">
        <v>2024.0</v>
      </c>
      <c r="K8" s="8" t="s">
        <v>83</v>
      </c>
      <c r="L8" s="4" t="s">
        <v>24</v>
      </c>
      <c r="M8" s="10"/>
      <c r="N8" s="11" t="s">
        <v>56</v>
      </c>
      <c r="O8" s="12" t="s">
        <v>84</v>
      </c>
      <c r="P8" s="7" t="s">
        <v>27</v>
      </c>
      <c r="Q8" s="7"/>
      <c r="R8" s="7" t="s">
        <v>85</v>
      </c>
      <c r="S8" s="13">
        <f>COUNTIF(N2:N359, "Offer Sent")</f>
        <v>10</v>
      </c>
    </row>
    <row r="9">
      <c r="A9" s="6">
        <v>45304.113385069446</v>
      </c>
      <c r="B9" s="7" t="s">
        <v>86</v>
      </c>
      <c r="C9" s="7" t="s">
        <v>87</v>
      </c>
      <c r="D9" s="7">
        <v>7.044323958E9</v>
      </c>
      <c r="E9" s="8" t="s">
        <v>88</v>
      </c>
      <c r="F9" s="8" t="s">
        <v>89</v>
      </c>
      <c r="G9" s="7" t="s">
        <v>20</v>
      </c>
      <c r="H9" s="9" t="s">
        <v>90</v>
      </c>
      <c r="I9" s="7" t="s">
        <v>91</v>
      </c>
      <c r="J9" s="7">
        <v>2024.0</v>
      </c>
      <c r="K9" s="8" t="s">
        <v>92</v>
      </c>
      <c r="L9" s="4" t="s">
        <v>24</v>
      </c>
      <c r="M9" s="10"/>
      <c r="N9" s="11" t="s">
        <v>37</v>
      </c>
      <c r="O9" s="12" t="s">
        <v>93</v>
      </c>
      <c r="P9" s="7" t="s">
        <v>27</v>
      </c>
      <c r="Q9" s="7"/>
      <c r="R9" s="7" t="s">
        <v>94</v>
      </c>
      <c r="S9" s="7">
        <f>COUNTIF(N2:N359, "Round1 Interview Invite sent ")</f>
        <v>0</v>
      </c>
    </row>
    <row r="10">
      <c r="A10" s="6">
        <v>45304.31626443287</v>
      </c>
      <c r="B10" s="7" t="s">
        <v>95</v>
      </c>
      <c r="C10" s="7" t="s">
        <v>96</v>
      </c>
      <c r="D10" s="7">
        <v>7.903795663E9</v>
      </c>
      <c r="E10" s="8" t="s">
        <v>97</v>
      </c>
      <c r="F10" s="8" t="s">
        <v>98</v>
      </c>
      <c r="G10" s="7" t="s">
        <v>20</v>
      </c>
      <c r="H10" s="8" t="s">
        <v>99</v>
      </c>
      <c r="I10" s="7" t="s">
        <v>100</v>
      </c>
      <c r="J10" s="7">
        <v>2025.0</v>
      </c>
      <c r="K10" s="8" t="s">
        <v>101</v>
      </c>
      <c r="L10" s="4" t="s">
        <v>24</v>
      </c>
      <c r="M10" s="10"/>
      <c r="N10" s="11" t="s">
        <v>37</v>
      </c>
      <c r="O10" s="12" t="s">
        <v>102</v>
      </c>
      <c r="P10" s="7" t="s">
        <v>27</v>
      </c>
      <c r="Q10" s="7"/>
      <c r="R10" s="7" t="s">
        <v>103</v>
      </c>
      <c r="S10" s="7">
        <f>COUNTIF(N4:N361, "Round 2 Interview invite sent")</f>
        <v>0</v>
      </c>
      <c r="T10" s="7"/>
    </row>
    <row r="11">
      <c r="A11" s="6">
        <v>45304.588689282406</v>
      </c>
      <c r="B11" s="7" t="s">
        <v>104</v>
      </c>
      <c r="C11" s="7" t="s">
        <v>105</v>
      </c>
      <c r="D11" s="7">
        <v>7.04226932E9</v>
      </c>
      <c r="E11" s="8" t="s">
        <v>106</v>
      </c>
      <c r="F11" s="8" t="s">
        <v>107</v>
      </c>
      <c r="G11" s="7" t="s">
        <v>108</v>
      </c>
      <c r="H11" s="8" t="s">
        <v>109</v>
      </c>
      <c r="I11" s="7" t="s">
        <v>110</v>
      </c>
      <c r="J11" s="7">
        <v>2024.0</v>
      </c>
      <c r="K11" s="8" t="s">
        <v>111</v>
      </c>
      <c r="L11" s="4" t="s">
        <v>24</v>
      </c>
      <c r="M11" s="10"/>
      <c r="N11" s="11" t="s">
        <v>37</v>
      </c>
      <c r="O11" s="12" t="s">
        <v>112</v>
      </c>
      <c r="P11" s="7" t="s">
        <v>27</v>
      </c>
      <c r="Q11" s="7"/>
      <c r="R11" s="7" t="s">
        <v>113</v>
      </c>
      <c r="S11" s="7">
        <f>COUNTIF(N5:N362, "Rejected After Round 2")</f>
        <v>6</v>
      </c>
      <c r="T11" s="7"/>
    </row>
    <row r="12">
      <c r="A12" s="6">
        <v>45304.64582734954</v>
      </c>
      <c r="B12" s="7" t="s">
        <v>114</v>
      </c>
      <c r="C12" s="7" t="s">
        <v>115</v>
      </c>
      <c r="D12" s="7">
        <v>9.69511946E9</v>
      </c>
      <c r="E12" s="8" t="s">
        <v>116</v>
      </c>
      <c r="F12" s="8" t="s">
        <v>117</v>
      </c>
      <c r="G12" s="7" t="s">
        <v>33</v>
      </c>
      <c r="H12" s="8" t="s">
        <v>118</v>
      </c>
      <c r="I12" s="7" t="s">
        <v>119</v>
      </c>
      <c r="J12" s="7">
        <v>2023.0</v>
      </c>
      <c r="K12" s="8" t="s">
        <v>120</v>
      </c>
      <c r="L12" s="4" t="s">
        <v>24</v>
      </c>
      <c r="M12" s="10"/>
      <c r="N12" s="11" t="s">
        <v>37</v>
      </c>
      <c r="O12" s="12" t="s">
        <v>121</v>
      </c>
      <c r="P12" s="7" t="s">
        <v>27</v>
      </c>
      <c r="S12" s="7"/>
    </row>
    <row r="13">
      <c r="A13" s="6">
        <v>45304.65117226852</v>
      </c>
      <c r="B13" s="7" t="s">
        <v>122</v>
      </c>
      <c r="C13" s="7" t="s">
        <v>123</v>
      </c>
      <c r="D13" s="7">
        <v>6.388108531E9</v>
      </c>
      <c r="E13" s="8" t="s">
        <v>124</v>
      </c>
      <c r="F13" s="8" t="s">
        <v>125</v>
      </c>
      <c r="G13" s="7" t="s">
        <v>20</v>
      </c>
      <c r="H13" s="8" t="s">
        <v>126</v>
      </c>
      <c r="I13" s="14" t="s">
        <v>127</v>
      </c>
      <c r="J13" s="7">
        <v>2024.0</v>
      </c>
      <c r="K13" s="8" t="s">
        <v>128</v>
      </c>
      <c r="L13" s="4" t="s">
        <v>24</v>
      </c>
      <c r="M13" s="10"/>
      <c r="N13" s="11" t="s">
        <v>25</v>
      </c>
      <c r="O13" s="12" t="s">
        <v>129</v>
      </c>
      <c r="P13" s="7" t="s">
        <v>27</v>
      </c>
    </row>
    <row r="14">
      <c r="A14" s="6">
        <v>45305.04224596065</v>
      </c>
      <c r="B14" s="7" t="s">
        <v>130</v>
      </c>
      <c r="C14" s="7" t="s">
        <v>131</v>
      </c>
      <c r="D14" s="7">
        <v>8.55280082E9</v>
      </c>
      <c r="E14" s="8" t="s">
        <v>132</v>
      </c>
      <c r="F14" s="8" t="s">
        <v>133</v>
      </c>
      <c r="G14" s="7" t="s">
        <v>20</v>
      </c>
      <c r="H14" s="8" t="s">
        <v>134</v>
      </c>
      <c r="I14" s="7" t="s">
        <v>135</v>
      </c>
      <c r="J14" s="7">
        <v>2025.0</v>
      </c>
      <c r="K14" s="8" t="s">
        <v>136</v>
      </c>
      <c r="L14" s="4" t="s">
        <v>24</v>
      </c>
      <c r="M14" s="10"/>
      <c r="N14" s="11" t="s">
        <v>37</v>
      </c>
      <c r="O14" s="12" t="s">
        <v>137</v>
      </c>
      <c r="P14" s="7" t="s">
        <v>27</v>
      </c>
    </row>
    <row r="15">
      <c r="A15" s="6">
        <v>45305.0610141088</v>
      </c>
      <c r="B15" s="7" t="s">
        <v>138</v>
      </c>
      <c r="C15" s="7" t="s">
        <v>139</v>
      </c>
      <c r="D15" s="7">
        <v>9.60449842E9</v>
      </c>
      <c r="E15" s="8" t="s">
        <v>140</v>
      </c>
      <c r="F15" s="8" t="s">
        <v>141</v>
      </c>
      <c r="G15" s="7" t="s">
        <v>33</v>
      </c>
      <c r="H15" s="8" t="s">
        <v>142</v>
      </c>
      <c r="I15" s="7" t="s">
        <v>143</v>
      </c>
      <c r="J15" s="7">
        <v>2023.0</v>
      </c>
      <c r="K15" s="8" t="s">
        <v>144</v>
      </c>
      <c r="L15" s="4" t="s">
        <v>24</v>
      </c>
      <c r="M15" s="10"/>
      <c r="N15" s="11" t="s">
        <v>37</v>
      </c>
      <c r="O15" s="12" t="s">
        <v>145</v>
      </c>
      <c r="P15" s="7" t="s">
        <v>27</v>
      </c>
    </row>
    <row r="16">
      <c r="A16" s="6">
        <v>45305.151547245376</v>
      </c>
      <c r="B16" s="7" t="s">
        <v>146</v>
      </c>
      <c r="C16" s="7" t="s">
        <v>147</v>
      </c>
      <c r="D16" s="7">
        <v>7.017453065E9</v>
      </c>
      <c r="E16" s="8" t="s">
        <v>148</v>
      </c>
      <c r="F16" s="8" t="s">
        <v>149</v>
      </c>
      <c r="G16" s="7" t="s">
        <v>20</v>
      </c>
      <c r="H16" s="8" t="s">
        <v>150</v>
      </c>
      <c r="I16" s="7" t="s">
        <v>151</v>
      </c>
      <c r="J16" s="7">
        <v>2024.0</v>
      </c>
      <c r="K16" s="8" t="s">
        <v>152</v>
      </c>
      <c r="L16" s="4" t="s">
        <v>24</v>
      </c>
      <c r="M16" s="10"/>
      <c r="N16" s="11" t="s">
        <v>56</v>
      </c>
      <c r="O16" s="12" t="s">
        <v>153</v>
      </c>
      <c r="P16" s="7" t="s">
        <v>27</v>
      </c>
    </row>
    <row r="17">
      <c r="A17" s="6">
        <v>45305.448782418986</v>
      </c>
      <c r="B17" s="7" t="s">
        <v>154</v>
      </c>
      <c r="C17" s="7" t="s">
        <v>155</v>
      </c>
      <c r="D17" s="7">
        <v>8.530115109E9</v>
      </c>
      <c r="E17" s="8" t="s">
        <v>156</v>
      </c>
      <c r="F17" s="8" t="s">
        <v>157</v>
      </c>
      <c r="G17" s="7" t="s">
        <v>158</v>
      </c>
      <c r="H17" s="8" t="s">
        <v>159</v>
      </c>
      <c r="I17" s="7" t="s">
        <v>160</v>
      </c>
      <c r="J17" s="7">
        <v>2025.0</v>
      </c>
      <c r="K17" s="8" t="s">
        <v>161</v>
      </c>
      <c r="L17" s="4" t="s">
        <v>24</v>
      </c>
      <c r="M17" s="10"/>
      <c r="N17" s="11" t="s">
        <v>37</v>
      </c>
      <c r="O17" s="12" t="s">
        <v>162</v>
      </c>
      <c r="P17" s="7" t="s">
        <v>27</v>
      </c>
    </row>
    <row r="18">
      <c r="A18" s="6">
        <v>45305.45749361111</v>
      </c>
      <c r="B18" s="7" t="s">
        <v>163</v>
      </c>
      <c r="C18" s="7" t="s">
        <v>164</v>
      </c>
      <c r="D18" s="7">
        <v>7.980651801E9</v>
      </c>
      <c r="E18" s="8" t="s">
        <v>165</v>
      </c>
      <c r="F18" s="8" t="s">
        <v>166</v>
      </c>
      <c r="G18" s="7" t="s">
        <v>20</v>
      </c>
      <c r="H18" s="8" t="s">
        <v>167</v>
      </c>
      <c r="I18" s="7" t="s">
        <v>168</v>
      </c>
      <c r="J18" s="7">
        <v>2024.0</v>
      </c>
      <c r="K18" s="8" t="s">
        <v>169</v>
      </c>
      <c r="L18" s="4" t="s">
        <v>24</v>
      </c>
      <c r="M18" s="10"/>
      <c r="N18" s="11" t="s">
        <v>37</v>
      </c>
      <c r="O18" s="12" t="s">
        <v>170</v>
      </c>
      <c r="P18" s="7" t="s">
        <v>27</v>
      </c>
    </row>
    <row r="19">
      <c r="A19" s="6">
        <v>45305.53934609954</v>
      </c>
      <c r="B19" s="7" t="s">
        <v>171</v>
      </c>
      <c r="C19" s="7" t="s">
        <v>172</v>
      </c>
      <c r="D19" s="7">
        <v>8.840951745E9</v>
      </c>
      <c r="E19" s="8" t="s">
        <v>173</v>
      </c>
      <c r="F19" s="8" t="s">
        <v>174</v>
      </c>
      <c r="G19" s="7" t="s">
        <v>33</v>
      </c>
      <c r="H19" s="8" t="s">
        <v>175</v>
      </c>
      <c r="I19" s="7" t="s">
        <v>176</v>
      </c>
      <c r="J19" s="7">
        <v>2025.0</v>
      </c>
      <c r="K19" s="8" t="s">
        <v>177</v>
      </c>
      <c r="L19" s="4" t="s">
        <v>24</v>
      </c>
      <c r="M19" s="10"/>
      <c r="N19" s="11" t="s">
        <v>56</v>
      </c>
      <c r="O19" s="12" t="s">
        <v>178</v>
      </c>
      <c r="P19" s="7" t="s">
        <v>27</v>
      </c>
    </row>
    <row r="20">
      <c r="A20" s="6">
        <v>45305.58256607639</v>
      </c>
      <c r="B20" s="7" t="s">
        <v>179</v>
      </c>
      <c r="C20" s="7" t="s">
        <v>180</v>
      </c>
      <c r="D20" s="7">
        <v>7.048979363E9</v>
      </c>
      <c r="E20" s="8" t="s">
        <v>181</v>
      </c>
      <c r="F20" s="8" t="s">
        <v>182</v>
      </c>
      <c r="G20" s="7" t="s">
        <v>33</v>
      </c>
      <c r="H20" s="8" t="s">
        <v>183</v>
      </c>
      <c r="I20" s="7" t="s">
        <v>184</v>
      </c>
      <c r="J20" s="7">
        <v>2024.0</v>
      </c>
      <c r="K20" s="8" t="s">
        <v>185</v>
      </c>
      <c r="L20" s="4" t="s">
        <v>24</v>
      </c>
      <c r="M20" s="10"/>
      <c r="N20" s="11" t="s">
        <v>56</v>
      </c>
      <c r="O20" s="12" t="s">
        <v>186</v>
      </c>
      <c r="P20" s="7" t="s">
        <v>27</v>
      </c>
    </row>
    <row r="21">
      <c r="A21" s="6">
        <v>45305.66274925926</v>
      </c>
      <c r="B21" s="7" t="s">
        <v>187</v>
      </c>
      <c r="C21" s="7" t="s">
        <v>188</v>
      </c>
      <c r="D21" s="7">
        <v>9.667007889E9</v>
      </c>
      <c r="E21" s="8" t="s">
        <v>189</v>
      </c>
      <c r="F21" s="8" t="s">
        <v>190</v>
      </c>
      <c r="G21" s="7" t="s">
        <v>33</v>
      </c>
      <c r="H21" s="8" t="s">
        <v>191</v>
      </c>
      <c r="I21" s="7" t="s">
        <v>192</v>
      </c>
      <c r="J21" s="7">
        <v>2025.0</v>
      </c>
      <c r="K21" s="8" t="s">
        <v>193</v>
      </c>
      <c r="L21" s="4" t="s">
        <v>194</v>
      </c>
      <c r="M21" s="10"/>
      <c r="N21" s="11" t="s">
        <v>37</v>
      </c>
      <c r="O21" s="12" t="s">
        <v>195</v>
      </c>
      <c r="P21" s="7" t="s">
        <v>27</v>
      </c>
    </row>
    <row r="22">
      <c r="A22" s="6">
        <v>45305.8029725</v>
      </c>
      <c r="B22" s="7" t="s">
        <v>196</v>
      </c>
      <c r="C22" s="7" t="s">
        <v>197</v>
      </c>
      <c r="D22" s="7">
        <v>6.361176928E9</v>
      </c>
      <c r="E22" s="8" t="s">
        <v>198</v>
      </c>
      <c r="F22" s="8" t="s">
        <v>199</v>
      </c>
      <c r="G22" s="7" t="s">
        <v>20</v>
      </c>
      <c r="H22" s="8" t="s">
        <v>200</v>
      </c>
      <c r="I22" s="7" t="s">
        <v>201</v>
      </c>
      <c r="J22" s="7">
        <v>2024.0</v>
      </c>
      <c r="K22" s="8" t="s">
        <v>202</v>
      </c>
      <c r="L22" s="4" t="s">
        <v>24</v>
      </c>
      <c r="M22" s="10"/>
      <c r="N22" s="7" t="s">
        <v>37</v>
      </c>
      <c r="O22" s="8" t="s">
        <v>203</v>
      </c>
      <c r="P22" s="7" t="s">
        <v>27</v>
      </c>
    </row>
    <row r="23">
      <c r="A23" s="6">
        <v>45305.88931594907</v>
      </c>
      <c r="B23" s="7" t="s">
        <v>204</v>
      </c>
      <c r="C23" s="7" t="s">
        <v>205</v>
      </c>
      <c r="D23" s="7">
        <v>9.022095879E9</v>
      </c>
      <c r="E23" s="8" t="s">
        <v>206</v>
      </c>
      <c r="F23" s="8" t="s">
        <v>207</v>
      </c>
      <c r="G23" s="7" t="s">
        <v>20</v>
      </c>
      <c r="H23" s="8" t="s">
        <v>208</v>
      </c>
      <c r="I23" s="7" t="s">
        <v>135</v>
      </c>
      <c r="J23" s="7">
        <v>2025.0</v>
      </c>
      <c r="K23" s="8" t="s">
        <v>209</v>
      </c>
      <c r="L23" s="4" t="s">
        <v>24</v>
      </c>
      <c r="M23" s="10"/>
      <c r="N23" s="7" t="s">
        <v>56</v>
      </c>
      <c r="O23" s="8" t="s">
        <v>210</v>
      </c>
      <c r="P23" s="7" t="s">
        <v>27</v>
      </c>
    </row>
    <row r="24">
      <c r="A24" s="6">
        <v>45305.90482439815</v>
      </c>
      <c r="B24" s="7" t="s">
        <v>211</v>
      </c>
      <c r="C24" s="7" t="s">
        <v>212</v>
      </c>
      <c r="D24" s="7">
        <v>9.175733093E9</v>
      </c>
      <c r="E24" s="8" t="s">
        <v>213</v>
      </c>
      <c r="F24" s="8" t="s">
        <v>214</v>
      </c>
      <c r="G24" s="7" t="s">
        <v>20</v>
      </c>
      <c r="H24" s="8" t="s">
        <v>215</v>
      </c>
      <c r="I24" s="7" t="s">
        <v>216</v>
      </c>
      <c r="J24" s="7">
        <v>2024.0</v>
      </c>
      <c r="K24" s="8" t="s">
        <v>217</v>
      </c>
      <c r="L24" s="4" t="s">
        <v>24</v>
      </c>
      <c r="M24" s="10"/>
      <c r="N24" s="7" t="s">
        <v>56</v>
      </c>
      <c r="O24" s="8" t="s">
        <v>218</v>
      </c>
      <c r="P24" s="7" t="s">
        <v>27</v>
      </c>
    </row>
    <row r="25">
      <c r="A25" s="6">
        <v>45306.11019934028</v>
      </c>
      <c r="B25" s="7" t="s">
        <v>219</v>
      </c>
      <c r="C25" s="7" t="s">
        <v>220</v>
      </c>
      <c r="D25" s="7">
        <v>9.152102961E9</v>
      </c>
      <c r="E25" s="8" t="s">
        <v>221</v>
      </c>
      <c r="F25" s="8" t="s">
        <v>222</v>
      </c>
      <c r="G25" s="7" t="s">
        <v>20</v>
      </c>
      <c r="H25" s="8" t="s">
        <v>223</v>
      </c>
      <c r="I25" s="7" t="s">
        <v>224</v>
      </c>
      <c r="J25" s="7">
        <v>2024.0</v>
      </c>
      <c r="K25" s="8" t="s">
        <v>225</v>
      </c>
      <c r="L25" s="4" t="s">
        <v>24</v>
      </c>
      <c r="M25" s="10"/>
      <c r="N25" s="7" t="s">
        <v>25</v>
      </c>
      <c r="O25" s="8" t="s">
        <v>226</v>
      </c>
      <c r="P25" s="7" t="s">
        <v>27</v>
      </c>
    </row>
    <row r="26">
      <c r="A26" s="6">
        <v>45306.17325587963</v>
      </c>
      <c r="B26" s="7" t="s">
        <v>227</v>
      </c>
      <c r="C26" s="7" t="s">
        <v>228</v>
      </c>
      <c r="D26" s="7">
        <v>8.090021101E9</v>
      </c>
      <c r="E26" s="8" t="s">
        <v>229</v>
      </c>
      <c r="F26" s="8" t="s">
        <v>230</v>
      </c>
      <c r="G26" s="7" t="s">
        <v>33</v>
      </c>
      <c r="H26" s="8" t="s">
        <v>231</v>
      </c>
      <c r="I26" s="7" t="s">
        <v>232</v>
      </c>
      <c r="J26" s="7">
        <v>2024.0</v>
      </c>
      <c r="K26" s="8" t="s">
        <v>233</v>
      </c>
      <c r="L26" s="4" t="s">
        <v>24</v>
      </c>
      <c r="M26" s="10"/>
      <c r="N26" s="7" t="s">
        <v>37</v>
      </c>
      <c r="O26" s="8" t="s">
        <v>234</v>
      </c>
      <c r="P26" s="7" t="s">
        <v>27</v>
      </c>
    </row>
    <row r="27">
      <c r="A27" s="6">
        <v>45306.22897459491</v>
      </c>
      <c r="B27" s="7" t="s">
        <v>235</v>
      </c>
      <c r="C27" s="7" t="s">
        <v>236</v>
      </c>
      <c r="D27" s="7">
        <v>9.306686556E9</v>
      </c>
      <c r="E27" s="8" t="s">
        <v>237</v>
      </c>
      <c r="F27" s="8" t="s">
        <v>238</v>
      </c>
      <c r="G27" s="7" t="s">
        <v>33</v>
      </c>
      <c r="H27" s="8" t="s">
        <v>239</v>
      </c>
      <c r="I27" s="7" t="s">
        <v>240</v>
      </c>
      <c r="J27" s="7">
        <v>2024.0</v>
      </c>
      <c r="K27" s="8" t="s">
        <v>241</v>
      </c>
      <c r="L27" s="4" t="s">
        <v>24</v>
      </c>
      <c r="M27" s="10"/>
      <c r="N27" s="7" t="s">
        <v>37</v>
      </c>
      <c r="O27" s="8" t="s">
        <v>242</v>
      </c>
      <c r="P27" s="7" t="s">
        <v>27</v>
      </c>
    </row>
    <row r="28">
      <c r="A28" s="6">
        <v>45306.39201671296</v>
      </c>
      <c r="B28" s="7" t="s">
        <v>243</v>
      </c>
      <c r="C28" s="7" t="s">
        <v>244</v>
      </c>
      <c r="D28" s="7">
        <v>6.264697483E9</v>
      </c>
      <c r="E28" s="8" t="s">
        <v>245</v>
      </c>
      <c r="F28" s="8" t="s">
        <v>246</v>
      </c>
      <c r="G28" s="7" t="s">
        <v>20</v>
      </c>
      <c r="H28" s="8" t="s">
        <v>247</v>
      </c>
      <c r="I28" s="7" t="s">
        <v>248</v>
      </c>
      <c r="J28" s="7">
        <v>2024.0</v>
      </c>
      <c r="K28" s="8" t="s">
        <v>249</v>
      </c>
      <c r="L28" s="4" t="s">
        <v>24</v>
      </c>
      <c r="M28" s="10"/>
      <c r="N28" s="7" t="s">
        <v>37</v>
      </c>
      <c r="O28" s="8" t="s">
        <v>250</v>
      </c>
      <c r="P28" s="7" t="s">
        <v>27</v>
      </c>
    </row>
    <row r="29">
      <c r="A29" s="6">
        <v>45306.4298740625</v>
      </c>
      <c r="B29" s="7" t="s">
        <v>251</v>
      </c>
      <c r="C29" s="7" t="s">
        <v>252</v>
      </c>
      <c r="D29" s="7">
        <v>8.767272564E9</v>
      </c>
      <c r="E29" s="8" t="s">
        <v>253</v>
      </c>
      <c r="F29" s="8" t="s">
        <v>254</v>
      </c>
      <c r="G29" s="7" t="s">
        <v>20</v>
      </c>
      <c r="H29" s="8" t="s">
        <v>255</v>
      </c>
      <c r="I29" s="7" t="s">
        <v>135</v>
      </c>
      <c r="J29" s="7">
        <v>2025.0</v>
      </c>
      <c r="K29" s="8" t="s">
        <v>256</v>
      </c>
      <c r="L29" s="4" t="s">
        <v>24</v>
      </c>
      <c r="M29" s="10"/>
      <c r="N29" s="7" t="s">
        <v>37</v>
      </c>
      <c r="O29" s="8" t="s">
        <v>257</v>
      </c>
      <c r="P29" s="7" t="s">
        <v>27</v>
      </c>
    </row>
    <row r="30">
      <c r="A30" s="6">
        <v>45306.47049738426</v>
      </c>
      <c r="B30" s="7" t="s">
        <v>258</v>
      </c>
      <c r="C30" s="7" t="s">
        <v>259</v>
      </c>
      <c r="D30" s="7">
        <v>6.30159927E9</v>
      </c>
      <c r="E30" s="8" t="s">
        <v>260</v>
      </c>
      <c r="F30" s="8" t="s">
        <v>261</v>
      </c>
      <c r="G30" s="7" t="s">
        <v>20</v>
      </c>
      <c r="H30" s="8" t="s">
        <v>262</v>
      </c>
      <c r="I30" s="7" t="s">
        <v>263</v>
      </c>
      <c r="J30" s="7">
        <v>2024.0</v>
      </c>
      <c r="K30" s="8" t="s">
        <v>264</v>
      </c>
      <c r="L30" s="4" t="s">
        <v>24</v>
      </c>
      <c r="M30" s="10"/>
      <c r="N30" s="7" t="s">
        <v>37</v>
      </c>
      <c r="O30" s="8" t="s">
        <v>265</v>
      </c>
      <c r="P30" s="7" t="s">
        <v>27</v>
      </c>
    </row>
    <row r="31">
      <c r="A31" s="6">
        <v>45306.55075560186</v>
      </c>
      <c r="B31" s="7" t="s">
        <v>266</v>
      </c>
      <c r="C31" s="7" t="s">
        <v>267</v>
      </c>
      <c r="D31" s="7">
        <v>7.877943338E9</v>
      </c>
      <c r="E31" s="8" t="s">
        <v>268</v>
      </c>
      <c r="F31" s="8" t="s">
        <v>269</v>
      </c>
      <c r="G31" s="7" t="s">
        <v>33</v>
      </c>
      <c r="H31" s="8" t="s">
        <v>270</v>
      </c>
      <c r="I31" s="7" t="s">
        <v>135</v>
      </c>
      <c r="J31" s="7">
        <v>2025.0</v>
      </c>
      <c r="K31" s="8" t="s">
        <v>271</v>
      </c>
      <c r="L31" s="4" t="s">
        <v>24</v>
      </c>
      <c r="M31" s="10"/>
      <c r="N31" s="7" t="s">
        <v>37</v>
      </c>
      <c r="O31" s="8" t="s">
        <v>272</v>
      </c>
      <c r="P31" s="7" t="s">
        <v>27</v>
      </c>
    </row>
    <row r="32">
      <c r="A32" s="6">
        <v>45306.571338043985</v>
      </c>
      <c r="B32" s="7" t="s">
        <v>273</v>
      </c>
      <c r="C32" s="7" t="s">
        <v>274</v>
      </c>
      <c r="D32" s="7">
        <v>9.306981025E9</v>
      </c>
      <c r="E32" s="8" t="s">
        <v>275</v>
      </c>
      <c r="F32" s="8" t="s">
        <v>276</v>
      </c>
      <c r="G32" s="7" t="s">
        <v>20</v>
      </c>
      <c r="H32" s="8" t="s">
        <v>277</v>
      </c>
      <c r="I32" s="7" t="s">
        <v>278</v>
      </c>
      <c r="J32" s="7">
        <v>2024.0</v>
      </c>
      <c r="K32" s="8" t="s">
        <v>279</v>
      </c>
      <c r="L32" s="4" t="s">
        <v>24</v>
      </c>
      <c r="M32" s="10"/>
      <c r="N32" s="7" t="s">
        <v>37</v>
      </c>
      <c r="O32" s="8" t="s">
        <v>280</v>
      </c>
      <c r="P32" s="7" t="s">
        <v>27</v>
      </c>
    </row>
    <row r="33">
      <c r="A33" s="6">
        <v>45306.628458101855</v>
      </c>
      <c r="B33" s="7" t="s">
        <v>281</v>
      </c>
      <c r="C33" s="7" t="s">
        <v>282</v>
      </c>
      <c r="D33" s="7">
        <v>7.04226932E9</v>
      </c>
      <c r="E33" s="8" t="s">
        <v>106</v>
      </c>
      <c r="F33" s="8" t="s">
        <v>283</v>
      </c>
      <c r="G33" s="7" t="s">
        <v>108</v>
      </c>
      <c r="H33" s="8" t="s">
        <v>284</v>
      </c>
      <c r="I33" s="7" t="s">
        <v>110</v>
      </c>
      <c r="J33" s="7">
        <v>2024.0</v>
      </c>
      <c r="K33" s="8" t="s">
        <v>285</v>
      </c>
      <c r="L33" s="4" t="s">
        <v>24</v>
      </c>
      <c r="M33" s="10"/>
      <c r="N33" s="7" t="s">
        <v>37</v>
      </c>
      <c r="O33" s="8" t="s">
        <v>112</v>
      </c>
      <c r="P33" s="7" t="s">
        <v>27</v>
      </c>
    </row>
    <row r="34">
      <c r="A34" s="6">
        <v>45306.62955993056</v>
      </c>
      <c r="B34" s="7" t="s">
        <v>286</v>
      </c>
      <c r="C34" s="7" t="s">
        <v>287</v>
      </c>
      <c r="D34" s="7">
        <v>9.066146109E9</v>
      </c>
      <c r="E34" s="8" t="s">
        <v>288</v>
      </c>
      <c r="F34" s="8" t="s">
        <v>289</v>
      </c>
      <c r="G34" s="7" t="s">
        <v>33</v>
      </c>
      <c r="H34" s="8" t="s">
        <v>290</v>
      </c>
      <c r="I34" s="7" t="s">
        <v>291</v>
      </c>
      <c r="J34" s="7">
        <v>2025.0</v>
      </c>
      <c r="K34" s="8" t="s">
        <v>292</v>
      </c>
      <c r="L34" s="4" t="s">
        <v>194</v>
      </c>
      <c r="M34" s="10"/>
      <c r="N34" s="7" t="s">
        <v>37</v>
      </c>
      <c r="O34" s="8" t="s">
        <v>293</v>
      </c>
      <c r="P34" s="7" t="s">
        <v>27</v>
      </c>
    </row>
    <row r="35">
      <c r="A35" s="6">
        <v>45306.668235150464</v>
      </c>
      <c r="B35" s="7" t="s">
        <v>294</v>
      </c>
      <c r="C35" s="7" t="s">
        <v>295</v>
      </c>
      <c r="D35" s="7">
        <v>9.625992755E9</v>
      </c>
      <c r="E35" s="8" t="s">
        <v>296</v>
      </c>
      <c r="F35" s="8" t="s">
        <v>297</v>
      </c>
      <c r="G35" s="7" t="s">
        <v>33</v>
      </c>
      <c r="H35" s="8" t="s">
        <v>298</v>
      </c>
      <c r="I35" s="7" t="s">
        <v>299</v>
      </c>
      <c r="J35" s="7">
        <v>2024.0</v>
      </c>
      <c r="K35" s="8" t="s">
        <v>300</v>
      </c>
      <c r="L35" s="4" t="s">
        <v>24</v>
      </c>
      <c r="M35" s="10"/>
      <c r="N35" s="7" t="s">
        <v>37</v>
      </c>
      <c r="O35" s="8" t="s">
        <v>301</v>
      </c>
      <c r="P35" s="7" t="s">
        <v>27</v>
      </c>
    </row>
    <row r="36">
      <c r="A36" s="6">
        <v>45306.696486747685</v>
      </c>
      <c r="B36" s="7" t="s">
        <v>302</v>
      </c>
      <c r="C36" s="7" t="s">
        <v>303</v>
      </c>
      <c r="D36" s="7">
        <v>9.820411821E9</v>
      </c>
      <c r="E36" s="8" t="s">
        <v>304</v>
      </c>
      <c r="F36" s="8" t="s">
        <v>305</v>
      </c>
      <c r="G36" s="7" t="s">
        <v>20</v>
      </c>
      <c r="H36" s="8" t="s">
        <v>306</v>
      </c>
      <c r="I36" s="7" t="s">
        <v>307</v>
      </c>
      <c r="J36" s="7">
        <v>2024.0</v>
      </c>
      <c r="K36" s="8" t="s">
        <v>308</v>
      </c>
      <c r="L36" s="4" t="s">
        <v>24</v>
      </c>
      <c r="M36" s="10"/>
      <c r="N36" s="7" t="s">
        <v>37</v>
      </c>
      <c r="O36" s="8" t="s">
        <v>309</v>
      </c>
      <c r="P36" s="7" t="s">
        <v>27</v>
      </c>
    </row>
    <row r="37">
      <c r="A37" s="6">
        <v>45306.73562166667</v>
      </c>
      <c r="B37" s="7" t="s">
        <v>310</v>
      </c>
      <c r="C37" s="7" t="s">
        <v>311</v>
      </c>
      <c r="D37" s="7">
        <v>8.05557097E9</v>
      </c>
      <c r="E37" s="8" t="s">
        <v>312</v>
      </c>
      <c r="F37" s="8" t="s">
        <v>313</v>
      </c>
      <c r="G37" s="7" t="s">
        <v>33</v>
      </c>
      <c r="H37" s="8" t="s">
        <v>314</v>
      </c>
      <c r="I37" s="7" t="s">
        <v>315</v>
      </c>
      <c r="J37" s="7">
        <v>2024.0</v>
      </c>
      <c r="K37" s="8" t="s">
        <v>316</v>
      </c>
      <c r="L37" s="4" t="s">
        <v>24</v>
      </c>
      <c r="M37" s="10"/>
      <c r="N37" s="7" t="s">
        <v>25</v>
      </c>
      <c r="O37" s="8" t="s">
        <v>317</v>
      </c>
      <c r="P37" s="7" t="s">
        <v>27</v>
      </c>
    </row>
    <row r="38">
      <c r="A38" s="6">
        <v>45306.753925717596</v>
      </c>
      <c r="B38" s="7" t="s">
        <v>318</v>
      </c>
      <c r="C38" s="7" t="s">
        <v>319</v>
      </c>
      <c r="D38" s="7">
        <v>9.82548438E9</v>
      </c>
      <c r="E38" s="8" t="s">
        <v>320</v>
      </c>
      <c r="F38" s="8" t="s">
        <v>321</v>
      </c>
      <c r="G38" s="7" t="s">
        <v>20</v>
      </c>
      <c r="H38" s="8" t="s">
        <v>322</v>
      </c>
      <c r="I38" s="7" t="s">
        <v>323</v>
      </c>
      <c r="J38" s="7">
        <v>2024.0</v>
      </c>
      <c r="K38" s="8" t="s">
        <v>324</v>
      </c>
      <c r="L38" s="4" t="s">
        <v>24</v>
      </c>
      <c r="M38" s="10"/>
      <c r="N38" s="7" t="s">
        <v>56</v>
      </c>
      <c r="O38" s="8" t="s">
        <v>325</v>
      </c>
      <c r="P38" s="7" t="s">
        <v>27</v>
      </c>
    </row>
    <row r="39">
      <c r="A39" s="6">
        <v>45306.76153768519</v>
      </c>
      <c r="B39" s="7" t="s">
        <v>326</v>
      </c>
      <c r="C39" s="7" t="s">
        <v>327</v>
      </c>
      <c r="D39" s="7">
        <v>8.420999023E9</v>
      </c>
      <c r="E39" s="8" t="s">
        <v>328</v>
      </c>
      <c r="F39" s="8" t="s">
        <v>329</v>
      </c>
      <c r="G39" s="7" t="s">
        <v>20</v>
      </c>
      <c r="H39" s="8" t="s">
        <v>330</v>
      </c>
      <c r="I39" s="7" t="s">
        <v>331</v>
      </c>
      <c r="J39" s="7">
        <v>2025.0</v>
      </c>
      <c r="K39" s="8" t="s">
        <v>332</v>
      </c>
      <c r="L39" s="4" t="s">
        <v>24</v>
      </c>
      <c r="M39" s="10"/>
      <c r="N39" s="7" t="s">
        <v>37</v>
      </c>
      <c r="O39" s="8" t="s">
        <v>333</v>
      </c>
      <c r="P39" s="7" t="s">
        <v>27</v>
      </c>
    </row>
    <row r="40">
      <c r="A40" s="6">
        <v>45306.76460196759</v>
      </c>
      <c r="B40" s="7" t="s">
        <v>334</v>
      </c>
      <c r="C40" s="7" t="s">
        <v>335</v>
      </c>
      <c r="D40" s="7">
        <v>7.007557514E9</v>
      </c>
      <c r="E40" s="8" t="s">
        <v>336</v>
      </c>
      <c r="F40" s="8" t="s">
        <v>337</v>
      </c>
      <c r="G40" s="7" t="s">
        <v>33</v>
      </c>
      <c r="H40" s="8" t="s">
        <v>338</v>
      </c>
      <c r="I40" s="7" t="s">
        <v>339</v>
      </c>
      <c r="J40" s="7">
        <v>2020.0</v>
      </c>
      <c r="K40" s="8" t="s">
        <v>340</v>
      </c>
      <c r="L40" s="4" t="s">
        <v>24</v>
      </c>
      <c r="M40" s="10"/>
      <c r="N40" s="7" t="s">
        <v>37</v>
      </c>
      <c r="O40" s="8" t="s">
        <v>341</v>
      </c>
      <c r="P40" s="7" t="s">
        <v>27</v>
      </c>
    </row>
    <row r="41">
      <c r="A41" s="6">
        <v>45306.80186260417</v>
      </c>
      <c r="B41" s="7" t="s">
        <v>342</v>
      </c>
      <c r="C41" s="7" t="s">
        <v>343</v>
      </c>
      <c r="D41" s="7">
        <v>9.503518012E9</v>
      </c>
      <c r="E41" s="8" t="s">
        <v>344</v>
      </c>
      <c r="F41" s="8" t="s">
        <v>345</v>
      </c>
      <c r="G41" s="7" t="s">
        <v>20</v>
      </c>
      <c r="H41" s="8" t="s">
        <v>346</v>
      </c>
      <c r="I41" s="7" t="s">
        <v>347</v>
      </c>
      <c r="J41" s="7">
        <v>2025.0</v>
      </c>
      <c r="K41" s="8" t="s">
        <v>348</v>
      </c>
      <c r="L41" s="4" t="s">
        <v>24</v>
      </c>
      <c r="M41" s="10"/>
      <c r="N41" s="7" t="s">
        <v>37</v>
      </c>
      <c r="O41" s="8" t="s">
        <v>349</v>
      </c>
      <c r="P41" s="7" t="s">
        <v>27</v>
      </c>
    </row>
    <row r="42">
      <c r="A42" s="6">
        <v>45306.88869393519</v>
      </c>
      <c r="B42" s="7" t="s">
        <v>350</v>
      </c>
      <c r="C42" s="7" t="s">
        <v>351</v>
      </c>
      <c r="D42" s="7">
        <v>7.66572669E9</v>
      </c>
      <c r="E42" s="8" t="s">
        <v>352</v>
      </c>
      <c r="F42" s="8" t="s">
        <v>353</v>
      </c>
      <c r="G42" s="15" t="s">
        <v>354</v>
      </c>
      <c r="H42" s="8" t="s">
        <v>355</v>
      </c>
      <c r="I42" s="7" t="s">
        <v>135</v>
      </c>
      <c r="J42" s="7">
        <v>2025.0</v>
      </c>
      <c r="K42" s="8" t="s">
        <v>356</v>
      </c>
      <c r="L42" s="4" t="s">
        <v>24</v>
      </c>
      <c r="M42" s="10"/>
      <c r="N42" s="7" t="s">
        <v>37</v>
      </c>
      <c r="O42" s="8" t="s">
        <v>357</v>
      </c>
      <c r="P42" s="7" t="s">
        <v>27</v>
      </c>
    </row>
    <row r="43">
      <c r="A43" s="6">
        <v>45306.94192094907</v>
      </c>
      <c r="B43" s="7" t="s">
        <v>358</v>
      </c>
      <c r="C43" s="7" t="s">
        <v>359</v>
      </c>
      <c r="D43" s="7">
        <v>8.319786062E9</v>
      </c>
      <c r="E43" s="8" t="s">
        <v>360</v>
      </c>
      <c r="F43" s="8" t="s">
        <v>361</v>
      </c>
      <c r="G43" s="7" t="s">
        <v>20</v>
      </c>
      <c r="H43" s="8" t="s">
        <v>362</v>
      </c>
      <c r="I43" s="7" t="s">
        <v>363</v>
      </c>
      <c r="J43" s="7">
        <v>2024.0</v>
      </c>
      <c r="K43" s="8" t="s">
        <v>364</v>
      </c>
      <c r="L43" s="4" t="s">
        <v>24</v>
      </c>
      <c r="M43" s="10"/>
      <c r="N43" s="7" t="s">
        <v>37</v>
      </c>
      <c r="O43" s="8" t="s">
        <v>365</v>
      </c>
      <c r="P43" s="7" t="s">
        <v>27</v>
      </c>
    </row>
    <row r="44">
      <c r="A44" s="6">
        <v>45306.9683171412</v>
      </c>
      <c r="B44" s="7" t="s">
        <v>366</v>
      </c>
      <c r="C44" s="7" t="s">
        <v>367</v>
      </c>
      <c r="D44" s="7">
        <v>9.520132133E9</v>
      </c>
      <c r="E44" s="8" t="s">
        <v>368</v>
      </c>
      <c r="F44" s="8" t="s">
        <v>369</v>
      </c>
      <c r="G44" s="7" t="s">
        <v>20</v>
      </c>
      <c r="H44" s="8" t="s">
        <v>370</v>
      </c>
      <c r="I44" s="7" t="s">
        <v>151</v>
      </c>
      <c r="J44" s="7">
        <v>2024.0</v>
      </c>
      <c r="K44" s="8" t="s">
        <v>371</v>
      </c>
      <c r="L44" s="4" t="s">
        <v>24</v>
      </c>
      <c r="M44" s="10"/>
      <c r="N44" s="7" t="s">
        <v>37</v>
      </c>
      <c r="O44" s="8" t="s">
        <v>372</v>
      </c>
      <c r="P44" s="7" t="s">
        <v>27</v>
      </c>
    </row>
    <row r="45">
      <c r="A45" s="6">
        <v>45306.998137013885</v>
      </c>
      <c r="B45" s="7" t="s">
        <v>373</v>
      </c>
      <c r="C45" s="7" t="s">
        <v>374</v>
      </c>
      <c r="D45" s="7">
        <v>9.323791018E9</v>
      </c>
      <c r="E45" s="8" t="s">
        <v>375</v>
      </c>
      <c r="F45" s="8" t="s">
        <v>376</v>
      </c>
      <c r="G45" s="7" t="s">
        <v>377</v>
      </c>
      <c r="H45" s="8" t="s">
        <v>378</v>
      </c>
      <c r="I45" s="7" t="s">
        <v>379</v>
      </c>
      <c r="J45" s="7">
        <v>2022.0</v>
      </c>
      <c r="K45" s="8" t="s">
        <v>380</v>
      </c>
      <c r="L45" s="4" t="s">
        <v>24</v>
      </c>
      <c r="M45" s="10"/>
      <c r="N45" s="7" t="s">
        <v>37</v>
      </c>
      <c r="O45" s="8" t="s">
        <v>381</v>
      </c>
      <c r="P45" s="7" t="s">
        <v>27</v>
      </c>
    </row>
    <row r="46">
      <c r="A46" s="6">
        <v>45307.00092980324</v>
      </c>
      <c r="B46" s="7" t="s">
        <v>382</v>
      </c>
      <c r="C46" s="7" t="s">
        <v>383</v>
      </c>
      <c r="D46" s="7">
        <v>7.347071846E9</v>
      </c>
      <c r="E46" s="8" t="s">
        <v>384</v>
      </c>
      <c r="F46" s="8" t="s">
        <v>385</v>
      </c>
      <c r="G46" s="7" t="s">
        <v>386</v>
      </c>
      <c r="H46" s="8" t="s">
        <v>387</v>
      </c>
      <c r="I46" s="7" t="s">
        <v>388</v>
      </c>
      <c r="J46" s="7">
        <v>2024.0</v>
      </c>
      <c r="K46" s="8" t="s">
        <v>389</v>
      </c>
      <c r="L46" s="4" t="s">
        <v>24</v>
      </c>
      <c r="M46" s="10"/>
      <c r="N46" s="7" t="s">
        <v>37</v>
      </c>
      <c r="O46" s="8" t="s">
        <v>390</v>
      </c>
      <c r="P46" s="7" t="s">
        <v>27</v>
      </c>
    </row>
    <row r="47">
      <c r="A47" s="6">
        <v>45307.00638355324</v>
      </c>
      <c r="B47" s="7" t="s">
        <v>391</v>
      </c>
      <c r="C47" s="7" t="s">
        <v>392</v>
      </c>
      <c r="D47" s="7">
        <v>9.420718962E9</v>
      </c>
      <c r="E47" s="8" t="s">
        <v>393</v>
      </c>
      <c r="F47" s="8" t="s">
        <v>394</v>
      </c>
      <c r="G47" s="7" t="s">
        <v>20</v>
      </c>
      <c r="H47" s="8" t="s">
        <v>395</v>
      </c>
      <c r="I47" s="7" t="s">
        <v>396</v>
      </c>
      <c r="J47" s="7">
        <v>2024.0</v>
      </c>
      <c r="K47" s="8" t="s">
        <v>397</v>
      </c>
      <c r="L47" s="4" t="s">
        <v>24</v>
      </c>
      <c r="M47" s="10"/>
      <c r="N47" s="7" t="s">
        <v>37</v>
      </c>
      <c r="P47" s="7" t="s">
        <v>398</v>
      </c>
    </row>
    <row r="48">
      <c r="A48" s="6">
        <v>45307.47817567129</v>
      </c>
      <c r="B48" s="7" t="s">
        <v>399</v>
      </c>
      <c r="C48" s="7" t="s">
        <v>400</v>
      </c>
      <c r="D48" s="7">
        <v>7.970426905E9</v>
      </c>
      <c r="E48" s="8" t="s">
        <v>401</v>
      </c>
      <c r="F48" s="8" t="s">
        <v>402</v>
      </c>
      <c r="G48" s="7" t="s">
        <v>20</v>
      </c>
      <c r="H48" s="8" t="s">
        <v>403</v>
      </c>
      <c r="I48" s="7" t="s">
        <v>404</v>
      </c>
      <c r="J48" s="7">
        <v>2023.0</v>
      </c>
      <c r="K48" s="8" t="s">
        <v>405</v>
      </c>
      <c r="L48" s="7" t="s">
        <v>24</v>
      </c>
      <c r="M48" s="16"/>
      <c r="N48" s="7" t="s">
        <v>37</v>
      </c>
      <c r="O48" s="8" t="s">
        <v>406</v>
      </c>
      <c r="P48" s="7" t="s">
        <v>27</v>
      </c>
    </row>
    <row r="49">
      <c r="A49" s="6">
        <v>45307.529026122684</v>
      </c>
      <c r="B49" s="7" t="s">
        <v>407</v>
      </c>
      <c r="C49" s="7" t="s">
        <v>408</v>
      </c>
      <c r="D49" s="7">
        <v>6.299242612E9</v>
      </c>
      <c r="E49" s="8" t="s">
        <v>409</v>
      </c>
      <c r="F49" s="8" t="s">
        <v>410</v>
      </c>
      <c r="G49" s="7" t="s">
        <v>33</v>
      </c>
      <c r="H49" s="8" t="s">
        <v>411</v>
      </c>
      <c r="I49" s="7" t="s">
        <v>412</v>
      </c>
      <c r="J49" s="7">
        <v>2025.0</v>
      </c>
      <c r="K49" s="8" t="s">
        <v>413</v>
      </c>
      <c r="L49" s="7" t="s">
        <v>24</v>
      </c>
      <c r="M49" s="16"/>
      <c r="N49" s="7" t="s">
        <v>37</v>
      </c>
      <c r="O49" s="8" t="s">
        <v>414</v>
      </c>
      <c r="P49" s="7" t="s">
        <v>27</v>
      </c>
    </row>
    <row r="50">
      <c r="A50" s="6">
        <v>45307.53350638889</v>
      </c>
      <c r="B50" s="7" t="s">
        <v>415</v>
      </c>
      <c r="C50" s="7" t="s">
        <v>416</v>
      </c>
      <c r="D50" s="7">
        <v>7.780936392E9</v>
      </c>
      <c r="E50" s="8" t="s">
        <v>417</v>
      </c>
      <c r="F50" s="8" t="s">
        <v>418</v>
      </c>
      <c r="G50" s="7" t="s">
        <v>419</v>
      </c>
      <c r="H50" s="8" t="s">
        <v>420</v>
      </c>
      <c r="I50" s="7" t="s">
        <v>421</v>
      </c>
      <c r="J50" s="7">
        <v>2024.0</v>
      </c>
      <c r="K50" s="8" t="s">
        <v>422</v>
      </c>
      <c r="L50" s="7" t="s">
        <v>24</v>
      </c>
      <c r="M50" s="16"/>
      <c r="N50" s="7" t="s">
        <v>37</v>
      </c>
      <c r="O50" s="8" t="s">
        <v>423</v>
      </c>
      <c r="P50" s="7" t="s">
        <v>27</v>
      </c>
    </row>
    <row r="51">
      <c r="A51" s="6">
        <v>45307.79320018519</v>
      </c>
      <c r="B51" s="7" t="s">
        <v>424</v>
      </c>
      <c r="C51" s="7" t="s">
        <v>425</v>
      </c>
      <c r="D51" s="7">
        <v>9.653385948E9</v>
      </c>
      <c r="E51" s="8" t="s">
        <v>426</v>
      </c>
      <c r="F51" s="8" t="s">
        <v>427</v>
      </c>
      <c r="G51" s="7" t="s">
        <v>108</v>
      </c>
      <c r="H51" s="8" t="s">
        <v>428</v>
      </c>
      <c r="I51" s="7" t="s">
        <v>429</v>
      </c>
      <c r="J51" s="7">
        <v>2024.0</v>
      </c>
      <c r="K51" s="8" t="s">
        <v>430</v>
      </c>
      <c r="L51" s="7" t="s">
        <v>24</v>
      </c>
      <c r="M51" s="16"/>
      <c r="N51" s="7" t="s">
        <v>37</v>
      </c>
      <c r="O51" s="8" t="s">
        <v>431</v>
      </c>
      <c r="P51" s="7" t="s">
        <v>27</v>
      </c>
    </row>
    <row r="52">
      <c r="A52" s="6">
        <v>45307.83741733796</v>
      </c>
      <c r="B52" s="7" t="s">
        <v>432</v>
      </c>
      <c r="C52" s="7" t="s">
        <v>433</v>
      </c>
      <c r="D52" s="7">
        <v>9.152412545E9</v>
      </c>
      <c r="E52" s="8" t="s">
        <v>434</v>
      </c>
      <c r="F52" s="8" t="s">
        <v>435</v>
      </c>
      <c r="G52" s="7" t="s">
        <v>108</v>
      </c>
      <c r="H52" s="8" t="s">
        <v>436</v>
      </c>
      <c r="I52" s="7" t="s">
        <v>437</v>
      </c>
      <c r="J52" s="7">
        <v>2024.0</v>
      </c>
      <c r="K52" s="8" t="s">
        <v>438</v>
      </c>
      <c r="L52" s="7" t="s">
        <v>24</v>
      </c>
      <c r="M52" s="16"/>
      <c r="N52" s="7" t="s">
        <v>37</v>
      </c>
      <c r="O52" s="8" t="s">
        <v>439</v>
      </c>
      <c r="P52" s="7" t="s">
        <v>27</v>
      </c>
    </row>
    <row r="53">
      <c r="A53" s="6">
        <v>45307.97082577547</v>
      </c>
      <c r="B53" s="7" t="s">
        <v>440</v>
      </c>
      <c r="C53" s="7" t="s">
        <v>441</v>
      </c>
      <c r="D53" s="7">
        <v>9.782187182E9</v>
      </c>
      <c r="E53" s="8" t="s">
        <v>442</v>
      </c>
      <c r="F53" s="8" t="s">
        <v>443</v>
      </c>
      <c r="G53" s="7" t="s">
        <v>20</v>
      </c>
      <c r="H53" s="8" t="s">
        <v>444</v>
      </c>
      <c r="I53" s="7" t="s">
        <v>445</v>
      </c>
      <c r="J53" s="7">
        <v>2017.0</v>
      </c>
      <c r="K53" s="8" t="s">
        <v>446</v>
      </c>
      <c r="L53" s="7" t="s">
        <v>24</v>
      </c>
      <c r="M53" s="16"/>
      <c r="N53" s="7" t="s">
        <v>37</v>
      </c>
      <c r="O53" s="8" t="s">
        <v>447</v>
      </c>
      <c r="P53" s="7" t="s">
        <v>27</v>
      </c>
    </row>
    <row r="54">
      <c r="A54" s="6">
        <v>45308.00375888889</v>
      </c>
      <c r="B54" s="7" t="s">
        <v>448</v>
      </c>
      <c r="C54" s="7" t="s">
        <v>449</v>
      </c>
      <c r="D54" s="7">
        <v>7.90575162E9</v>
      </c>
      <c r="E54" s="8" t="s">
        <v>450</v>
      </c>
      <c r="F54" s="8" t="s">
        <v>451</v>
      </c>
      <c r="G54" s="7" t="s">
        <v>20</v>
      </c>
      <c r="H54" s="8" t="s">
        <v>452</v>
      </c>
      <c r="I54" s="7" t="s">
        <v>453</v>
      </c>
      <c r="J54" s="7">
        <v>2024.0</v>
      </c>
      <c r="K54" s="8" t="s">
        <v>454</v>
      </c>
      <c r="L54" s="7" t="s">
        <v>24</v>
      </c>
      <c r="M54" s="16"/>
      <c r="N54" s="7" t="s">
        <v>37</v>
      </c>
      <c r="O54" s="8" t="s">
        <v>455</v>
      </c>
      <c r="P54" s="7" t="s">
        <v>27</v>
      </c>
    </row>
    <row r="55">
      <c r="A55" s="6">
        <v>45308.101060243054</v>
      </c>
      <c r="B55" s="7" t="s">
        <v>456</v>
      </c>
      <c r="C55" s="7" t="s">
        <v>457</v>
      </c>
      <c r="D55" s="7">
        <v>6.378370477E9</v>
      </c>
      <c r="E55" s="8" t="s">
        <v>458</v>
      </c>
      <c r="F55" s="8" t="s">
        <v>459</v>
      </c>
      <c r="G55" s="7" t="s">
        <v>20</v>
      </c>
      <c r="H55" s="8" t="s">
        <v>460</v>
      </c>
      <c r="I55" s="7" t="s">
        <v>461</v>
      </c>
      <c r="J55" s="7">
        <v>2024.0</v>
      </c>
      <c r="K55" s="8" t="s">
        <v>462</v>
      </c>
      <c r="L55" s="7" t="s">
        <v>24</v>
      </c>
      <c r="M55" s="16"/>
      <c r="N55" s="7" t="s">
        <v>37</v>
      </c>
      <c r="O55" s="8" t="s">
        <v>463</v>
      </c>
      <c r="P55" s="7" t="s">
        <v>27</v>
      </c>
    </row>
    <row r="56">
      <c r="A56" s="6">
        <v>45308.56455229167</v>
      </c>
      <c r="B56" s="7" t="s">
        <v>464</v>
      </c>
      <c r="C56" s="7" t="s">
        <v>465</v>
      </c>
      <c r="D56" s="7">
        <v>9.495276168E9</v>
      </c>
      <c r="E56" s="8" t="s">
        <v>466</v>
      </c>
      <c r="F56" s="8" t="s">
        <v>467</v>
      </c>
      <c r="G56" s="7" t="s">
        <v>20</v>
      </c>
      <c r="H56" s="8" t="s">
        <v>468</v>
      </c>
      <c r="I56" s="7" t="s">
        <v>469</v>
      </c>
      <c r="J56" s="7">
        <v>2023.0</v>
      </c>
      <c r="K56" s="8" t="s">
        <v>470</v>
      </c>
      <c r="L56" s="7" t="s">
        <v>24</v>
      </c>
      <c r="M56" s="16"/>
      <c r="N56" s="7" t="s">
        <v>37</v>
      </c>
      <c r="O56" s="8" t="s">
        <v>471</v>
      </c>
      <c r="P56" s="7" t="s">
        <v>27</v>
      </c>
    </row>
    <row r="57">
      <c r="A57" s="6">
        <v>45308.610183576384</v>
      </c>
      <c r="B57" s="7" t="s">
        <v>472</v>
      </c>
      <c r="C57" s="7" t="s">
        <v>473</v>
      </c>
      <c r="D57" s="7">
        <v>8.208145508E9</v>
      </c>
      <c r="E57" s="8" t="s">
        <v>474</v>
      </c>
      <c r="F57" s="8" t="s">
        <v>475</v>
      </c>
      <c r="G57" s="7" t="s">
        <v>476</v>
      </c>
      <c r="H57" s="17" t="s">
        <v>477</v>
      </c>
      <c r="I57" s="7" t="s">
        <v>478</v>
      </c>
      <c r="J57" s="7">
        <v>2024.0</v>
      </c>
      <c r="K57" s="8" t="s">
        <v>479</v>
      </c>
      <c r="L57" s="7" t="s">
        <v>24</v>
      </c>
      <c r="M57" s="16"/>
      <c r="N57" s="7" t="s">
        <v>25</v>
      </c>
      <c r="O57" s="8" t="s">
        <v>480</v>
      </c>
      <c r="P57" s="7" t="s">
        <v>27</v>
      </c>
    </row>
    <row r="58">
      <c r="A58" s="6">
        <v>45308.64751224537</v>
      </c>
      <c r="B58" s="7" t="s">
        <v>481</v>
      </c>
      <c r="C58" s="7" t="s">
        <v>482</v>
      </c>
      <c r="D58" s="7">
        <v>7.457013379E9</v>
      </c>
      <c r="E58" s="8" t="s">
        <v>483</v>
      </c>
      <c r="F58" s="8" t="s">
        <v>484</v>
      </c>
      <c r="G58" s="7" t="s">
        <v>20</v>
      </c>
      <c r="H58" s="8" t="s">
        <v>485</v>
      </c>
      <c r="I58" s="7" t="s">
        <v>486</v>
      </c>
      <c r="J58" s="7">
        <v>2024.0</v>
      </c>
      <c r="K58" s="8" t="s">
        <v>487</v>
      </c>
      <c r="L58" s="7" t="s">
        <v>24</v>
      </c>
      <c r="M58" s="16"/>
      <c r="N58" s="7" t="s">
        <v>37</v>
      </c>
      <c r="O58" s="8" t="s">
        <v>488</v>
      </c>
      <c r="P58" s="7" t="s">
        <v>27</v>
      </c>
    </row>
    <row r="59">
      <c r="A59" s="6">
        <v>45308.67770803241</v>
      </c>
      <c r="B59" s="7" t="s">
        <v>489</v>
      </c>
      <c r="C59" s="7" t="s">
        <v>490</v>
      </c>
      <c r="D59" s="7">
        <v>7.017919847E9</v>
      </c>
      <c r="E59" s="8" t="s">
        <v>491</v>
      </c>
      <c r="F59" s="8" t="s">
        <v>492</v>
      </c>
      <c r="G59" s="7" t="s">
        <v>20</v>
      </c>
      <c r="H59" s="8" t="s">
        <v>493</v>
      </c>
      <c r="I59" s="7" t="s">
        <v>494</v>
      </c>
      <c r="J59" s="7">
        <v>2024.0</v>
      </c>
      <c r="K59" s="8" t="s">
        <v>495</v>
      </c>
      <c r="L59" s="7" t="s">
        <v>24</v>
      </c>
      <c r="M59" s="16"/>
      <c r="N59" s="7" t="s">
        <v>496</v>
      </c>
      <c r="O59" s="8" t="s">
        <v>497</v>
      </c>
      <c r="P59" s="7" t="s">
        <v>27</v>
      </c>
    </row>
    <row r="60">
      <c r="A60" s="6">
        <v>45308.68429929398</v>
      </c>
      <c r="B60" s="7" t="s">
        <v>498</v>
      </c>
      <c r="C60" s="7" t="s">
        <v>499</v>
      </c>
      <c r="D60" s="7">
        <v>9.625418304E9</v>
      </c>
      <c r="E60" s="8" t="s">
        <v>500</v>
      </c>
      <c r="F60" s="8" t="s">
        <v>501</v>
      </c>
      <c r="G60" s="7" t="s">
        <v>502</v>
      </c>
      <c r="H60" s="8" t="s">
        <v>503</v>
      </c>
      <c r="I60" s="7" t="s">
        <v>504</v>
      </c>
      <c r="J60" s="7">
        <v>2024.0</v>
      </c>
      <c r="K60" s="8" t="s">
        <v>505</v>
      </c>
      <c r="L60" s="7" t="s">
        <v>24</v>
      </c>
      <c r="M60" s="16"/>
      <c r="N60" s="7" t="s">
        <v>37</v>
      </c>
      <c r="O60" s="8" t="s">
        <v>506</v>
      </c>
      <c r="P60" s="7" t="s">
        <v>27</v>
      </c>
    </row>
    <row r="61">
      <c r="A61" s="6">
        <v>45308.686942280096</v>
      </c>
      <c r="B61" s="7" t="s">
        <v>507</v>
      </c>
      <c r="C61" s="7" t="s">
        <v>508</v>
      </c>
      <c r="D61" s="7">
        <v>8.360665847E9</v>
      </c>
      <c r="E61" s="8" t="s">
        <v>509</v>
      </c>
      <c r="F61" s="8" t="s">
        <v>510</v>
      </c>
      <c r="G61" s="7" t="s">
        <v>33</v>
      </c>
      <c r="H61" s="8" t="s">
        <v>511</v>
      </c>
      <c r="I61" s="7" t="s">
        <v>512</v>
      </c>
      <c r="J61" s="7">
        <v>2024.0</v>
      </c>
      <c r="K61" s="8" t="s">
        <v>513</v>
      </c>
      <c r="L61" s="7" t="s">
        <v>24</v>
      </c>
      <c r="M61" s="16"/>
      <c r="N61" s="7" t="s">
        <v>37</v>
      </c>
      <c r="O61" s="8" t="s">
        <v>514</v>
      </c>
      <c r="P61" s="7" t="s">
        <v>398</v>
      </c>
    </row>
    <row r="62">
      <c r="A62" s="6">
        <v>45308.70333800926</v>
      </c>
      <c r="B62" s="7" t="s">
        <v>515</v>
      </c>
      <c r="C62" s="7" t="s">
        <v>516</v>
      </c>
      <c r="D62" s="7">
        <v>9.479123921E9</v>
      </c>
      <c r="E62" s="8" t="s">
        <v>517</v>
      </c>
      <c r="F62" s="8" t="s">
        <v>518</v>
      </c>
      <c r="G62" s="7" t="s">
        <v>20</v>
      </c>
      <c r="H62" s="8" t="s">
        <v>519</v>
      </c>
      <c r="I62" s="7" t="s">
        <v>520</v>
      </c>
      <c r="J62" s="7">
        <v>2024.0</v>
      </c>
      <c r="K62" s="8" t="s">
        <v>521</v>
      </c>
      <c r="L62" s="7" t="s">
        <v>24</v>
      </c>
      <c r="M62" s="16"/>
      <c r="N62" s="7" t="s">
        <v>37</v>
      </c>
      <c r="O62" s="9" t="s">
        <v>522</v>
      </c>
      <c r="P62" s="7" t="s">
        <v>398</v>
      </c>
    </row>
    <row r="63">
      <c r="A63" s="6">
        <v>45308.80605953703</v>
      </c>
      <c r="B63" s="7" t="s">
        <v>523</v>
      </c>
      <c r="C63" s="7" t="s">
        <v>524</v>
      </c>
      <c r="D63" s="7">
        <v>9.842240016E9</v>
      </c>
      <c r="E63" s="8" t="s">
        <v>525</v>
      </c>
      <c r="F63" s="8" t="s">
        <v>526</v>
      </c>
      <c r="G63" s="7" t="s">
        <v>527</v>
      </c>
      <c r="H63" s="8" t="s">
        <v>528</v>
      </c>
      <c r="I63" s="7" t="s">
        <v>529</v>
      </c>
      <c r="J63" s="7">
        <v>2024.0</v>
      </c>
      <c r="K63" s="8" t="s">
        <v>530</v>
      </c>
      <c r="L63" s="7" t="s">
        <v>24</v>
      </c>
      <c r="M63" s="16"/>
      <c r="N63" s="7" t="s">
        <v>25</v>
      </c>
      <c r="O63" s="8" t="s">
        <v>531</v>
      </c>
      <c r="P63" s="7" t="s">
        <v>27</v>
      </c>
    </row>
    <row r="64">
      <c r="A64" s="6">
        <v>45308.80641821759</v>
      </c>
      <c r="B64" s="7" t="s">
        <v>532</v>
      </c>
      <c r="C64" s="7" t="s">
        <v>533</v>
      </c>
      <c r="D64" s="7">
        <v>7.019051312E9</v>
      </c>
      <c r="E64" s="8" t="s">
        <v>534</v>
      </c>
      <c r="F64" s="8" t="s">
        <v>535</v>
      </c>
      <c r="G64" s="7" t="s">
        <v>33</v>
      </c>
      <c r="H64" s="8" t="s">
        <v>536</v>
      </c>
      <c r="I64" s="7" t="s">
        <v>537</v>
      </c>
      <c r="J64" s="7">
        <v>2025.0</v>
      </c>
      <c r="K64" s="8" t="s">
        <v>538</v>
      </c>
      <c r="L64" s="7" t="s">
        <v>539</v>
      </c>
      <c r="M64" s="16"/>
      <c r="N64" s="7" t="s">
        <v>37</v>
      </c>
      <c r="O64" s="9" t="s">
        <v>540</v>
      </c>
      <c r="P64" s="7" t="s">
        <v>398</v>
      </c>
    </row>
    <row r="65">
      <c r="A65" s="6">
        <v>45308.85678440973</v>
      </c>
      <c r="B65" s="7" t="s">
        <v>541</v>
      </c>
      <c r="C65" s="7" t="s">
        <v>542</v>
      </c>
      <c r="D65" s="7">
        <v>7.979097794E9</v>
      </c>
      <c r="E65" s="8" t="s">
        <v>543</v>
      </c>
      <c r="F65" s="8" t="s">
        <v>544</v>
      </c>
      <c r="G65" s="7" t="s">
        <v>545</v>
      </c>
      <c r="H65" s="8" t="s">
        <v>546</v>
      </c>
      <c r="I65" s="7" t="s">
        <v>547</v>
      </c>
      <c r="J65" s="7">
        <v>2023.0</v>
      </c>
      <c r="K65" s="8" t="s">
        <v>548</v>
      </c>
      <c r="L65" s="7" t="s">
        <v>24</v>
      </c>
      <c r="M65" s="16"/>
      <c r="N65" s="7" t="s">
        <v>37</v>
      </c>
      <c r="O65" s="8" t="s">
        <v>549</v>
      </c>
      <c r="P65" s="7" t="s">
        <v>27</v>
      </c>
    </row>
    <row r="66">
      <c r="A66" s="6">
        <v>45308.89258835648</v>
      </c>
      <c r="B66" s="7" t="s">
        <v>550</v>
      </c>
      <c r="C66" s="7" t="s">
        <v>551</v>
      </c>
      <c r="D66" s="7">
        <v>8.609937193E9</v>
      </c>
      <c r="E66" s="8" t="s">
        <v>552</v>
      </c>
      <c r="F66" s="8" t="s">
        <v>553</v>
      </c>
      <c r="G66" s="7" t="s">
        <v>20</v>
      </c>
      <c r="H66" s="8" t="s">
        <v>554</v>
      </c>
      <c r="I66" s="7" t="s">
        <v>555</v>
      </c>
      <c r="J66" s="7">
        <v>2024.0</v>
      </c>
      <c r="K66" s="8" t="s">
        <v>556</v>
      </c>
      <c r="L66" s="7" t="s">
        <v>24</v>
      </c>
      <c r="M66" s="16"/>
      <c r="N66" s="7" t="s">
        <v>37</v>
      </c>
      <c r="O66" s="8" t="s">
        <v>557</v>
      </c>
      <c r="P66" s="7" t="s">
        <v>27</v>
      </c>
    </row>
    <row r="67">
      <c r="A67" s="6">
        <v>45308.907571539356</v>
      </c>
      <c r="B67" s="7" t="s">
        <v>558</v>
      </c>
      <c r="C67" s="7" t="s">
        <v>559</v>
      </c>
      <c r="D67" s="7">
        <v>9.09605397E9</v>
      </c>
      <c r="E67" s="8" t="s">
        <v>560</v>
      </c>
      <c r="F67" s="8" t="s">
        <v>561</v>
      </c>
      <c r="G67" s="7" t="s">
        <v>20</v>
      </c>
      <c r="H67" s="8" t="s">
        <v>562</v>
      </c>
      <c r="I67" s="7" t="s">
        <v>563</v>
      </c>
      <c r="J67" s="7">
        <v>2024.0</v>
      </c>
      <c r="K67" s="8" t="s">
        <v>564</v>
      </c>
      <c r="L67" s="7" t="s">
        <v>24</v>
      </c>
      <c r="M67" s="16"/>
      <c r="N67" s="7" t="s">
        <v>37</v>
      </c>
      <c r="O67" s="8" t="s">
        <v>565</v>
      </c>
      <c r="P67" s="7" t="s">
        <v>27</v>
      </c>
    </row>
    <row r="68">
      <c r="A68" s="6">
        <v>45308.93432083333</v>
      </c>
      <c r="B68" s="7" t="s">
        <v>566</v>
      </c>
      <c r="C68" s="7" t="s">
        <v>567</v>
      </c>
      <c r="D68" s="7">
        <v>7.045150278E9</v>
      </c>
      <c r="E68" s="8" t="s">
        <v>568</v>
      </c>
      <c r="F68" s="8" t="s">
        <v>569</v>
      </c>
      <c r="G68" s="7" t="s">
        <v>33</v>
      </c>
      <c r="H68" s="8" t="s">
        <v>570</v>
      </c>
      <c r="I68" s="7" t="s">
        <v>504</v>
      </c>
      <c r="J68" s="7">
        <v>2024.0</v>
      </c>
      <c r="K68" s="8" t="s">
        <v>571</v>
      </c>
      <c r="L68" s="7" t="s">
        <v>24</v>
      </c>
      <c r="M68" s="16"/>
      <c r="N68" s="7" t="s">
        <v>25</v>
      </c>
      <c r="O68" s="9" t="s">
        <v>572</v>
      </c>
      <c r="P68" s="7" t="s">
        <v>398</v>
      </c>
    </row>
    <row r="69">
      <c r="A69" s="6">
        <v>45308.98921140046</v>
      </c>
      <c r="B69" s="7" t="s">
        <v>573</v>
      </c>
      <c r="C69" s="7" t="s">
        <v>574</v>
      </c>
      <c r="D69" s="7">
        <v>6.299033963E9</v>
      </c>
      <c r="E69" s="8" t="s">
        <v>575</v>
      </c>
      <c r="F69" s="8" t="s">
        <v>576</v>
      </c>
      <c r="G69" s="7" t="s">
        <v>577</v>
      </c>
      <c r="H69" s="8" t="s">
        <v>578</v>
      </c>
      <c r="I69" s="7" t="s">
        <v>579</v>
      </c>
      <c r="J69" s="7">
        <v>2024.0</v>
      </c>
      <c r="K69" s="8" t="s">
        <v>580</v>
      </c>
      <c r="L69" s="7" t="s">
        <v>24</v>
      </c>
      <c r="M69" s="16"/>
      <c r="N69" s="7" t="s">
        <v>37</v>
      </c>
      <c r="O69" s="8" t="s">
        <v>581</v>
      </c>
      <c r="P69" s="7" t="s">
        <v>27</v>
      </c>
    </row>
    <row r="70">
      <c r="A70" s="6">
        <v>45309.04981952546</v>
      </c>
      <c r="B70" s="7" t="s">
        <v>582</v>
      </c>
      <c r="C70" s="7" t="s">
        <v>583</v>
      </c>
      <c r="D70" s="7">
        <v>9.404942486E9</v>
      </c>
      <c r="E70" s="8" t="s">
        <v>584</v>
      </c>
      <c r="F70" s="8" t="s">
        <v>585</v>
      </c>
      <c r="G70" s="7" t="s">
        <v>20</v>
      </c>
      <c r="H70" s="8" t="s">
        <v>586</v>
      </c>
      <c r="I70" s="7" t="s">
        <v>587</v>
      </c>
      <c r="J70" s="7">
        <v>2018.0</v>
      </c>
      <c r="K70" s="8" t="s">
        <v>588</v>
      </c>
      <c r="L70" s="7" t="s">
        <v>24</v>
      </c>
      <c r="M70" s="16"/>
      <c r="N70" s="7" t="s">
        <v>56</v>
      </c>
      <c r="O70" s="8" t="s">
        <v>589</v>
      </c>
      <c r="P70" s="7" t="s">
        <v>398</v>
      </c>
    </row>
    <row r="71">
      <c r="A71" s="6">
        <v>45309.05128244213</v>
      </c>
      <c r="B71" s="7" t="s">
        <v>590</v>
      </c>
      <c r="C71" s="7" t="s">
        <v>591</v>
      </c>
      <c r="D71" s="7">
        <v>9.827916907E9</v>
      </c>
      <c r="E71" s="8" t="s">
        <v>592</v>
      </c>
      <c r="F71" s="8" t="s">
        <v>593</v>
      </c>
      <c r="G71" s="7" t="s">
        <v>20</v>
      </c>
      <c r="H71" s="8" t="s">
        <v>594</v>
      </c>
      <c r="I71" s="7" t="s">
        <v>595</v>
      </c>
      <c r="J71" s="7">
        <v>2025.0</v>
      </c>
      <c r="K71" s="8" t="s">
        <v>596</v>
      </c>
      <c r="L71" s="7" t="s">
        <v>24</v>
      </c>
      <c r="M71" s="16"/>
      <c r="N71" s="7" t="s">
        <v>37</v>
      </c>
      <c r="O71" s="8" t="s">
        <v>597</v>
      </c>
      <c r="P71" s="7" t="s">
        <v>27</v>
      </c>
    </row>
    <row r="72">
      <c r="A72" s="6">
        <v>45309.05646946759</v>
      </c>
      <c r="B72" s="7" t="s">
        <v>598</v>
      </c>
      <c r="C72" s="7" t="s">
        <v>599</v>
      </c>
      <c r="D72" s="7">
        <v>7.276019957E9</v>
      </c>
      <c r="E72" s="8" t="s">
        <v>600</v>
      </c>
      <c r="F72" s="8" t="s">
        <v>601</v>
      </c>
      <c r="G72" s="7" t="s">
        <v>20</v>
      </c>
      <c r="H72" s="8" t="s">
        <v>602</v>
      </c>
      <c r="I72" s="7" t="s">
        <v>603</v>
      </c>
      <c r="J72" s="7">
        <v>2024.0</v>
      </c>
      <c r="K72" s="8" t="s">
        <v>604</v>
      </c>
      <c r="L72" s="7" t="s">
        <v>605</v>
      </c>
      <c r="M72" s="16"/>
      <c r="N72" s="7" t="s">
        <v>37</v>
      </c>
      <c r="O72" s="9" t="s">
        <v>606</v>
      </c>
      <c r="P72" s="7" t="s">
        <v>398</v>
      </c>
    </row>
    <row r="73">
      <c r="A73" s="6">
        <v>45309.11169452546</v>
      </c>
      <c r="B73" s="7" t="s">
        <v>607</v>
      </c>
      <c r="C73" s="7" t="s">
        <v>608</v>
      </c>
      <c r="D73" s="7">
        <v>8.949966151E9</v>
      </c>
      <c r="E73" s="8" t="s">
        <v>609</v>
      </c>
      <c r="F73" s="8" t="s">
        <v>610</v>
      </c>
      <c r="G73" s="7" t="s">
        <v>20</v>
      </c>
      <c r="H73" s="8" t="s">
        <v>611</v>
      </c>
      <c r="I73" s="7" t="s">
        <v>612</v>
      </c>
      <c r="J73" s="7">
        <v>2024.0</v>
      </c>
      <c r="K73" s="8" t="s">
        <v>613</v>
      </c>
      <c r="L73" s="7" t="s">
        <v>614</v>
      </c>
      <c r="M73" s="16"/>
      <c r="N73" s="7" t="s">
        <v>56</v>
      </c>
      <c r="O73" s="8" t="s">
        <v>615</v>
      </c>
      <c r="P73" s="7" t="s">
        <v>27</v>
      </c>
    </row>
    <row r="74">
      <c r="A74" s="6">
        <v>45309.3957302662</v>
      </c>
      <c r="B74" s="7" t="s">
        <v>616</v>
      </c>
      <c r="C74" s="7" t="s">
        <v>617</v>
      </c>
      <c r="D74" s="7">
        <v>8.902730678E9</v>
      </c>
      <c r="E74" s="8" t="s">
        <v>618</v>
      </c>
      <c r="F74" s="8" t="s">
        <v>619</v>
      </c>
      <c r="G74" s="7" t="s">
        <v>20</v>
      </c>
      <c r="H74" s="8" t="s">
        <v>620</v>
      </c>
      <c r="I74" s="7" t="s">
        <v>621</v>
      </c>
      <c r="J74" s="7">
        <v>2024.0</v>
      </c>
      <c r="K74" s="8" t="s">
        <v>622</v>
      </c>
      <c r="L74" s="7" t="s">
        <v>24</v>
      </c>
      <c r="M74" s="16"/>
      <c r="N74" s="7" t="s">
        <v>56</v>
      </c>
      <c r="O74" s="9" t="s">
        <v>623</v>
      </c>
      <c r="P74" s="7" t="s">
        <v>398</v>
      </c>
    </row>
    <row r="75">
      <c r="A75" s="6">
        <v>45309.5282125</v>
      </c>
      <c r="B75" s="7" t="s">
        <v>624</v>
      </c>
      <c r="C75" s="7" t="s">
        <v>625</v>
      </c>
      <c r="D75" s="7">
        <v>9.779349838E9</v>
      </c>
      <c r="E75" s="8" t="s">
        <v>626</v>
      </c>
      <c r="F75" s="8" t="s">
        <v>627</v>
      </c>
      <c r="G75" s="7" t="s">
        <v>628</v>
      </c>
      <c r="H75" s="8" t="s">
        <v>629</v>
      </c>
      <c r="I75" s="7" t="s">
        <v>630</v>
      </c>
      <c r="J75" s="7">
        <v>2023.0</v>
      </c>
      <c r="K75" s="8" t="s">
        <v>631</v>
      </c>
      <c r="L75" s="7" t="s">
        <v>24</v>
      </c>
      <c r="M75" s="16"/>
      <c r="N75" s="7" t="s">
        <v>37</v>
      </c>
      <c r="O75" s="8" t="s">
        <v>632</v>
      </c>
      <c r="P75" s="7" t="s">
        <v>27</v>
      </c>
    </row>
    <row r="76">
      <c r="A76" s="6">
        <v>45309.65752962963</v>
      </c>
      <c r="B76" s="7" t="s">
        <v>633</v>
      </c>
      <c r="C76" s="7" t="s">
        <v>634</v>
      </c>
      <c r="D76" s="7">
        <v>6.203086401E9</v>
      </c>
      <c r="E76" s="8" t="s">
        <v>635</v>
      </c>
      <c r="F76" s="8" t="s">
        <v>636</v>
      </c>
      <c r="G76" s="7" t="s">
        <v>637</v>
      </c>
      <c r="H76" s="8" t="s">
        <v>638</v>
      </c>
      <c r="I76" s="7" t="s">
        <v>639</v>
      </c>
      <c r="J76" s="7">
        <v>2025.0</v>
      </c>
      <c r="K76" s="8" t="s">
        <v>640</v>
      </c>
      <c r="L76" s="7" t="s">
        <v>24</v>
      </c>
      <c r="M76" s="16"/>
      <c r="N76" s="7" t="s">
        <v>37</v>
      </c>
      <c r="O76" s="9" t="s">
        <v>641</v>
      </c>
      <c r="P76" s="7" t="s">
        <v>398</v>
      </c>
    </row>
    <row r="77">
      <c r="A77" s="6">
        <v>45309.662256932876</v>
      </c>
      <c r="B77" s="7" t="s">
        <v>642</v>
      </c>
      <c r="C77" s="7" t="s">
        <v>643</v>
      </c>
      <c r="D77" s="7">
        <v>8.595755581E9</v>
      </c>
      <c r="E77" s="8" t="s">
        <v>644</v>
      </c>
      <c r="F77" s="8" t="s">
        <v>645</v>
      </c>
      <c r="G77" s="7" t="s">
        <v>20</v>
      </c>
      <c r="H77" s="8" t="s">
        <v>646</v>
      </c>
      <c r="I77" s="7" t="s">
        <v>647</v>
      </c>
      <c r="J77" s="7">
        <v>2024.0</v>
      </c>
      <c r="K77" s="8" t="s">
        <v>648</v>
      </c>
      <c r="L77" s="7" t="s">
        <v>24</v>
      </c>
      <c r="M77" s="16"/>
      <c r="N77" s="7" t="s">
        <v>37</v>
      </c>
      <c r="O77" s="8" t="s">
        <v>649</v>
      </c>
      <c r="P77" s="7" t="s">
        <v>27</v>
      </c>
    </row>
    <row r="78">
      <c r="A78" s="6">
        <v>45309.738182546294</v>
      </c>
      <c r="B78" s="7" t="s">
        <v>650</v>
      </c>
      <c r="C78" s="7" t="s">
        <v>651</v>
      </c>
      <c r="D78" s="7">
        <v>7.079769741E9</v>
      </c>
      <c r="E78" s="8" t="s">
        <v>652</v>
      </c>
      <c r="F78" s="8" t="s">
        <v>653</v>
      </c>
      <c r="G78" s="7" t="s">
        <v>20</v>
      </c>
      <c r="H78" s="8" t="s">
        <v>654</v>
      </c>
      <c r="I78" s="7" t="s">
        <v>655</v>
      </c>
      <c r="J78" s="7">
        <v>2024.0</v>
      </c>
      <c r="K78" s="8" t="s">
        <v>656</v>
      </c>
      <c r="L78" s="7" t="s">
        <v>24</v>
      </c>
      <c r="M78" s="16"/>
      <c r="N78" s="7" t="s">
        <v>37</v>
      </c>
      <c r="O78" s="8" t="s">
        <v>657</v>
      </c>
      <c r="P78" s="7" t="s">
        <v>27</v>
      </c>
    </row>
    <row r="79">
      <c r="A79" s="6">
        <v>45309.75071865741</v>
      </c>
      <c r="B79" s="7" t="s">
        <v>658</v>
      </c>
      <c r="C79" s="7" t="s">
        <v>659</v>
      </c>
      <c r="D79" s="7">
        <v>9.42280301E9</v>
      </c>
      <c r="E79" s="8" t="s">
        <v>660</v>
      </c>
      <c r="F79" s="8" t="s">
        <v>661</v>
      </c>
      <c r="G79" s="7" t="s">
        <v>33</v>
      </c>
      <c r="H79" s="8" t="s">
        <v>662</v>
      </c>
      <c r="I79" s="7" t="s">
        <v>663</v>
      </c>
      <c r="J79" s="7">
        <v>2024.0</v>
      </c>
      <c r="K79" s="8" t="s">
        <v>664</v>
      </c>
      <c r="L79" s="7" t="s">
        <v>24</v>
      </c>
      <c r="M79" s="16"/>
      <c r="N79" s="7" t="s">
        <v>25</v>
      </c>
      <c r="O79" s="8" t="s">
        <v>665</v>
      </c>
      <c r="P79" s="7" t="s">
        <v>27</v>
      </c>
    </row>
    <row r="80">
      <c r="A80" s="6">
        <v>45309.842246388886</v>
      </c>
      <c r="B80" s="7" t="s">
        <v>666</v>
      </c>
      <c r="C80" s="7" t="s">
        <v>667</v>
      </c>
      <c r="D80" s="7" t="s">
        <v>668</v>
      </c>
      <c r="E80" s="8" t="s">
        <v>669</v>
      </c>
      <c r="F80" s="8" t="s">
        <v>670</v>
      </c>
      <c r="G80" s="7" t="s">
        <v>671</v>
      </c>
      <c r="H80" s="8" t="s">
        <v>672</v>
      </c>
      <c r="I80" s="7" t="s">
        <v>673</v>
      </c>
      <c r="J80" s="7">
        <v>2025.0</v>
      </c>
      <c r="K80" s="8" t="s">
        <v>674</v>
      </c>
      <c r="L80" s="7" t="s">
        <v>24</v>
      </c>
      <c r="M80" s="16"/>
      <c r="N80" s="7" t="s">
        <v>37</v>
      </c>
      <c r="O80" s="8" t="s">
        <v>675</v>
      </c>
      <c r="P80" s="7" t="s">
        <v>27</v>
      </c>
    </row>
    <row r="81">
      <c r="A81" s="6">
        <v>45309.87377864584</v>
      </c>
      <c r="B81" s="7" t="s">
        <v>676</v>
      </c>
      <c r="C81" s="7" t="s">
        <v>677</v>
      </c>
      <c r="D81" s="7">
        <v>9.425525093E9</v>
      </c>
      <c r="E81" s="8" t="s">
        <v>678</v>
      </c>
      <c r="F81" s="8" t="s">
        <v>679</v>
      </c>
      <c r="G81" s="7" t="s">
        <v>680</v>
      </c>
      <c r="H81" s="8" t="s">
        <v>681</v>
      </c>
      <c r="I81" s="7" t="s">
        <v>682</v>
      </c>
      <c r="J81" s="7">
        <v>2025.0</v>
      </c>
      <c r="K81" s="8" t="s">
        <v>683</v>
      </c>
      <c r="L81" s="7" t="s">
        <v>684</v>
      </c>
      <c r="M81" s="16"/>
      <c r="N81" s="7" t="s">
        <v>685</v>
      </c>
    </row>
    <row r="82">
      <c r="A82" s="6">
        <v>45309.96325101852</v>
      </c>
      <c r="B82" s="7" t="s">
        <v>686</v>
      </c>
      <c r="C82" s="7" t="s">
        <v>687</v>
      </c>
      <c r="D82" s="7">
        <v>7.017769581E9</v>
      </c>
      <c r="E82" s="8" t="s">
        <v>688</v>
      </c>
      <c r="F82" s="8" t="s">
        <v>689</v>
      </c>
      <c r="G82" s="7" t="s">
        <v>690</v>
      </c>
      <c r="H82" s="8" t="s">
        <v>691</v>
      </c>
      <c r="I82" s="7" t="s">
        <v>240</v>
      </c>
      <c r="J82" s="7">
        <v>2024.0</v>
      </c>
      <c r="K82" s="8" t="s">
        <v>692</v>
      </c>
      <c r="L82" s="7" t="s">
        <v>24</v>
      </c>
      <c r="M82" s="16"/>
      <c r="N82" s="7" t="s">
        <v>37</v>
      </c>
      <c r="O82" s="7" t="s">
        <v>693</v>
      </c>
      <c r="P82" s="7" t="s">
        <v>27</v>
      </c>
    </row>
    <row r="83">
      <c r="A83" s="6">
        <v>45310.049389733795</v>
      </c>
      <c r="B83" s="7" t="s">
        <v>694</v>
      </c>
      <c r="C83" s="7" t="s">
        <v>695</v>
      </c>
      <c r="D83" s="7">
        <v>9.717554845E9</v>
      </c>
      <c r="E83" s="8" t="s">
        <v>696</v>
      </c>
      <c r="F83" s="8" t="s">
        <v>697</v>
      </c>
      <c r="G83" s="7" t="s">
        <v>20</v>
      </c>
      <c r="H83" s="8" t="s">
        <v>698</v>
      </c>
      <c r="I83" s="7" t="s">
        <v>699</v>
      </c>
      <c r="J83" s="7">
        <v>2024.0</v>
      </c>
      <c r="K83" s="8" t="s">
        <v>700</v>
      </c>
      <c r="L83" s="7" t="s">
        <v>24</v>
      </c>
      <c r="M83" s="16"/>
      <c r="N83" s="7" t="s">
        <v>685</v>
      </c>
    </row>
    <row r="84">
      <c r="A84" s="6">
        <v>45310.054753854165</v>
      </c>
      <c r="B84" s="7" t="s">
        <v>701</v>
      </c>
      <c r="C84" s="7" t="s">
        <v>702</v>
      </c>
      <c r="D84" s="7">
        <v>9.721893009E9</v>
      </c>
      <c r="E84" s="8" t="s">
        <v>703</v>
      </c>
      <c r="F84" s="8" t="s">
        <v>704</v>
      </c>
      <c r="G84" s="7" t="s">
        <v>20</v>
      </c>
      <c r="H84" s="8" t="s">
        <v>705</v>
      </c>
      <c r="I84" s="7" t="s">
        <v>151</v>
      </c>
      <c r="J84" s="7">
        <v>2024.0</v>
      </c>
      <c r="K84" s="8" t="s">
        <v>706</v>
      </c>
      <c r="L84" s="7" t="s">
        <v>24</v>
      </c>
      <c r="M84" s="16"/>
      <c r="N84" s="7" t="s">
        <v>56</v>
      </c>
      <c r="O84" s="8" t="s">
        <v>707</v>
      </c>
      <c r="P84" s="7" t="s">
        <v>27</v>
      </c>
    </row>
    <row r="85">
      <c r="A85" s="6">
        <v>45310.079285914355</v>
      </c>
      <c r="B85" s="7" t="s">
        <v>708</v>
      </c>
      <c r="C85" s="7" t="s">
        <v>709</v>
      </c>
      <c r="D85" s="7">
        <v>7.814469106E9</v>
      </c>
      <c r="E85" s="8" t="s">
        <v>710</v>
      </c>
      <c r="F85" s="8" t="s">
        <v>711</v>
      </c>
      <c r="G85" s="7" t="s">
        <v>712</v>
      </c>
      <c r="H85" s="8" t="s">
        <v>713</v>
      </c>
      <c r="I85" s="7" t="s">
        <v>135</v>
      </c>
      <c r="J85" s="7">
        <v>2025.0</v>
      </c>
      <c r="K85" s="8" t="s">
        <v>714</v>
      </c>
      <c r="L85" s="7" t="s">
        <v>24</v>
      </c>
      <c r="M85" s="16"/>
      <c r="N85" s="7" t="s">
        <v>37</v>
      </c>
      <c r="O85" s="7" t="s">
        <v>715</v>
      </c>
      <c r="P85" s="7" t="s">
        <v>27</v>
      </c>
    </row>
    <row r="86">
      <c r="A86" s="6">
        <v>45310.125833784725</v>
      </c>
      <c r="B86" s="7" t="s">
        <v>716</v>
      </c>
      <c r="C86" s="7" t="s">
        <v>717</v>
      </c>
      <c r="D86" s="7">
        <v>8.081574103E9</v>
      </c>
      <c r="E86" s="8" t="s">
        <v>718</v>
      </c>
      <c r="F86" s="8" t="s">
        <v>719</v>
      </c>
      <c r="G86" s="7" t="s">
        <v>20</v>
      </c>
      <c r="H86" s="8" t="s">
        <v>720</v>
      </c>
      <c r="I86" s="7" t="s">
        <v>721</v>
      </c>
      <c r="J86" s="7">
        <v>2024.0</v>
      </c>
      <c r="K86" s="8" t="s">
        <v>722</v>
      </c>
      <c r="L86" s="7" t="s">
        <v>24</v>
      </c>
      <c r="M86" s="16"/>
      <c r="N86" s="7" t="s">
        <v>37</v>
      </c>
      <c r="O86" s="7" t="s">
        <v>715</v>
      </c>
      <c r="P86" s="7" t="s">
        <v>27</v>
      </c>
    </row>
    <row r="87">
      <c r="A87" s="6">
        <v>45310.44998881944</v>
      </c>
      <c r="B87" s="7" t="s">
        <v>723</v>
      </c>
      <c r="C87" s="7" t="s">
        <v>724</v>
      </c>
      <c r="D87" s="7">
        <v>7.389993739E9</v>
      </c>
      <c r="E87" s="8" t="s">
        <v>725</v>
      </c>
      <c r="F87" s="8" t="s">
        <v>726</v>
      </c>
      <c r="G87" s="7" t="s">
        <v>33</v>
      </c>
      <c r="H87" s="8" t="s">
        <v>727</v>
      </c>
      <c r="I87" s="7" t="s">
        <v>728</v>
      </c>
      <c r="J87" s="7">
        <v>2022.0</v>
      </c>
      <c r="K87" s="8" t="s">
        <v>729</v>
      </c>
      <c r="L87" s="7" t="s">
        <v>24</v>
      </c>
      <c r="M87" s="16"/>
      <c r="N87" s="7" t="s">
        <v>37</v>
      </c>
      <c r="O87" s="8" t="s">
        <v>730</v>
      </c>
      <c r="P87" s="7" t="s">
        <v>27</v>
      </c>
    </row>
    <row r="88">
      <c r="A88" s="6">
        <v>45310.45459460648</v>
      </c>
      <c r="B88" s="7" t="s">
        <v>731</v>
      </c>
      <c r="C88" s="7" t="s">
        <v>732</v>
      </c>
      <c r="D88" s="7">
        <v>9.42441104E8</v>
      </c>
      <c r="E88" s="8" t="s">
        <v>733</v>
      </c>
      <c r="F88" s="8" t="s">
        <v>734</v>
      </c>
      <c r="G88" s="7" t="s">
        <v>735</v>
      </c>
      <c r="H88" s="8" t="s">
        <v>736</v>
      </c>
      <c r="I88" s="7" t="s">
        <v>737</v>
      </c>
      <c r="J88" s="7">
        <v>2025.0</v>
      </c>
      <c r="K88" s="8" t="s">
        <v>738</v>
      </c>
      <c r="L88" s="7" t="s">
        <v>739</v>
      </c>
      <c r="M88" s="16"/>
      <c r="N88" s="7" t="s">
        <v>37</v>
      </c>
    </row>
    <row r="89">
      <c r="A89" s="6">
        <v>45310.533571886575</v>
      </c>
      <c r="B89" s="7" t="s">
        <v>740</v>
      </c>
      <c r="C89" s="7" t="s">
        <v>741</v>
      </c>
      <c r="D89" s="7">
        <v>9.625336696E9</v>
      </c>
      <c r="E89" s="8" t="s">
        <v>742</v>
      </c>
      <c r="F89" s="8" t="s">
        <v>743</v>
      </c>
      <c r="G89" s="7" t="s">
        <v>20</v>
      </c>
      <c r="H89" s="8" t="s">
        <v>744</v>
      </c>
      <c r="I89" s="7" t="s">
        <v>745</v>
      </c>
      <c r="J89" s="7">
        <v>2026.0</v>
      </c>
      <c r="K89" s="8" t="s">
        <v>746</v>
      </c>
      <c r="L89" s="7" t="s">
        <v>24</v>
      </c>
      <c r="M89" s="16"/>
      <c r="N89" s="7" t="s">
        <v>685</v>
      </c>
    </row>
    <row r="90">
      <c r="A90" s="6">
        <v>45310.5358365162</v>
      </c>
      <c r="B90" s="7" t="s">
        <v>747</v>
      </c>
      <c r="C90" s="7" t="s">
        <v>748</v>
      </c>
      <c r="D90" s="7">
        <v>7.898024589E9</v>
      </c>
      <c r="E90" s="8" t="s">
        <v>749</v>
      </c>
      <c r="F90" s="8" t="s">
        <v>750</v>
      </c>
      <c r="G90" s="7" t="s">
        <v>20</v>
      </c>
      <c r="H90" s="8" t="s">
        <v>751</v>
      </c>
      <c r="I90" s="7" t="s">
        <v>752</v>
      </c>
      <c r="J90" s="7">
        <v>2024.0</v>
      </c>
      <c r="K90" s="8" t="s">
        <v>753</v>
      </c>
      <c r="L90" s="7" t="s">
        <v>24</v>
      </c>
      <c r="M90" s="16"/>
      <c r="N90" s="7" t="s">
        <v>37</v>
      </c>
      <c r="O90" s="7" t="s">
        <v>754</v>
      </c>
    </row>
    <row r="91">
      <c r="A91" s="6">
        <v>45310.60018127315</v>
      </c>
      <c r="B91" s="7" t="s">
        <v>755</v>
      </c>
      <c r="C91" s="7" t="s">
        <v>756</v>
      </c>
      <c r="D91" s="7">
        <v>8.369128322E9</v>
      </c>
      <c r="E91" s="8" t="s">
        <v>757</v>
      </c>
      <c r="F91" s="8" t="s">
        <v>758</v>
      </c>
      <c r="G91" s="7" t="s">
        <v>502</v>
      </c>
      <c r="H91" s="8" t="s">
        <v>759</v>
      </c>
      <c r="I91" s="7" t="s">
        <v>760</v>
      </c>
      <c r="J91" s="7">
        <v>2022.0</v>
      </c>
      <c r="K91" s="8" t="s">
        <v>761</v>
      </c>
      <c r="L91" s="7" t="s">
        <v>24</v>
      </c>
      <c r="M91" s="16"/>
      <c r="N91" s="7" t="s">
        <v>685</v>
      </c>
    </row>
    <row r="92">
      <c r="A92" s="6">
        <v>45310.61000584491</v>
      </c>
      <c r="B92" s="7" t="s">
        <v>762</v>
      </c>
      <c r="C92" s="7" t="s">
        <v>763</v>
      </c>
      <c r="D92" s="7">
        <v>7.906726655E9</v>
      </c>
      <c r="E92" s="8" t="s">
        <v>764</v>
      </c>
      <c r="F92" s="8" t="s">
        <v>765</v>
      </c>
      <c r="G92" s="7" t="s">
        <v>766</v>
      </c>
      <c r="H92" s="8" t="s">
        <v>767</v>
      </c>
      <c r="I92" s="7" t="s">
        <v>768</v>
      </c>
      <c r="J92" s="7">
        <v>2024.0</v>
      </c>
      <c r="K92" s="8" t="s">
        <v>769</v>
      </c>
      <c r="L92" s="7" t="s">
        <v>24</v>
      </c>
      <c r="M92" s="16"/>
      <c r="N92" s="7" t="s">
        <v>685</v>
      </c>
    </row>
    <row r="93">
      <c r="A93" s="6">
        <v>45310.66532581019</v>
      </c>
      <c r="B93" s="7" t="s">
        <v>770</v>
      </c>
      <c r="C93" s="7" t="s">
        <v>771</v>
      </c>
      <c r="D93" s="7">
        <v>8.95339701E9</v>
      </c>
      <c r="E93" s="8" t="s">
        <v>772</v>
      </c>
      <c r="F93" s="8" t="s">
        <v>773</v>
      </c>
      <c r="G93" s="7" t="s">
        <v>33</v>
      </c>
      <c r="H93" s="8" t="s">
        <v>774</v>
      </c>
      <c r="I93" s="7" t="s">
        <v>775</v>
      </c>
      <c r="J93" s="7">
        <v>2025.0</v>
      </c>
      <c r="K93" s="8" t="s">
        <v>776</v>
      </c>
      <c r="L93" s="7" t="s">
        <v>777</v>
      </c>
      <c r="M93" s="16"/>
      <c r="N93" s="7" t="s">
        <v>37</v>
      </c>
    </row>
    <row r="94">
      <c r="A94" s="6">
        <v>45310.676534976854</v>
      </c>
      <c r="B94" s="7" t="s">
        <v>778</v>
      </c>
      <c r="C94" s="7" t="s">
        <v>779</v>
      </c>
      <c r="D94" s="7">
        <v>8.980972533E9</v>
      </c>
      <c r="E94" s="8" t="s">
        <v>780</v>
      </c>
      <c r="F94" s="8" t="s">
        <v>781</v>
      </c>
      <c r="G94" s="7" t="s">
        <v>33</v>
      </c>
      <c r="H94" s="8" t="s">
        <v>782</v>
      </c>
      <c r="I94" s="7" t="s">
        <v>783</v>
      </c>
      <c r="J94" s="7">
        <v>2024.0</v>
      </c>
      <c r="K94" s="8" t="s">
        <v>784</v>
      </c>
      <c r="L94" s="7" t="s">
        <v>24</v>
      </c>
      <c r="M94" s="16"/>
      <c r="N94" s="7" t="s">
        <v>56</v>
      </c>
      <c r="O94" s="8" t="s">
        <v>785</v>
      </c>
      <c r="P94" s="7" t="s">
        <v>27</v>
      </c>
    </row>
    <row r="95">
      <c r="A95" s="6">
        <v>45310.88650523148</v>
      </c>
      <c r="B95" s="7" t="s">
        <v>786</v>
      </c>
      <c r="C95" s="7" t="s">
        <v>787</v>
      </c>
      <c r="D95" s="7">
        <v>7.223092908E9</v>
      </c>
      <c r="E95" s="8" t="s">
        <v>788</v>
      </c>
      <c r="F95" s="8" t="s">
        <v>789</v>
      </c>
      <c r="G95" s="7" t="s">
        <v>790</v>
      </c>
      <c r="H95" s="8" t="s">
        <v>791</v>
      </c>
      <c r="I95" s="7" t="s">
        <v>792</v>
      </c>
      <c r="J95" s="7">
        <v>2025.0</v>
      </c>
      <c r="K95" s="8" t="s">
        <v>793</v>
      </c>
      <c r="L95" s="7" t="s">
        <v>24</v>
      </c>
      <c r="M95" s="16"/>
      <c r="N95" s="7" t="s">
        <v>56</v>
      </c>
      <c r="O95" s="8" t="s">
        <v>794</v>
      </c>
      <c r="P95" s="7" t="s">
        <v>27</v>
      </c>
    </row>
    <row r="96">
      <c r="A96" s="6">
        <v>45310.950704999996</v>
      </c>
      <c r="B96" s="7" t="s">
        <v>795</v>
      </c>
      <c r="C96" s="7" t="s">
        <v>796</v>
      </c>
      <c r="D96" s="7">
        <v>7.420880835E9</v>
      </c>
      <c r="E96" s="8" t="s">
        <v>797</v>
      </c>
      <c r="F96" s="8" t="s">
        <v>798</v>
      </c>
      <c r="G96" s="7" t="s">
        <v>20</v>
      </c>
      <c r="H96" s="8" t="s">
        <v>799</v>
      </c>
      <c r="I96" s="7" t="s">
        <v>800</v>
      </c>
      <c r="J96" s="7">
        <v>2024.0</v>
      </c>
      <c r="K96" s="8" t="s">
        <v>801</v>
      </c>
      <c r="L96" s="7" t="s">
        <v>24</v>
      </c>
      <c r="M96" s="16"/>
      <c r="N96" s="7" t="s">
        <v>685</v>
      </c>
    </row>
    <row r="97">
      <c r="A97" s="6">
        <v>45311.00769238426</v>
      </c>
      <c r="B97" s="7" t="s">
        <v>802</v>
      </c>
      <c r="C97" s="7" t="s">
        <v>803</v>
      </c>
      <c r="D97" s="7">
        <v>6.209575673E9</v>
      </c>
      <c r="E97" s="8" t="s">
        <v>804</v>
      </c>
      <c r="F97" s="8" t="s">
        <v>805</v>
      </c>
      <c r="G97" s="7">
        <v>10.0</v>
      </c>
      <c r="H97" s="8" t="s">
        <v>806</v>
      </c>
      <c r="I97" s="7" t="s">
        <v>807</v>
      </c>
      <c r="J97" s="7">
        <v>2025.0</v>
      </c>
      <c r="K97" s="8" t="s">
        <v>808</v>
      </c>
      <c r="L97" s="7" t="s">
        <v>809</v>
      </c>
      <c r="M97" s="16"/>
      <c r="N97" s="7" t="s">
        <v>37</v>
      </c>
    </row>
    <row r="98">
      <c r="A98" s="6">
        <v>45311.06911261574</v>
      </c>
      <c r="B98" s="7" t="s">
        <v>810</v>
      </c>
      <c r="C98" s="7" t="s">
        <v>811</v>
      </c>
      <c r="D98" s="7">
        <v>7.030141936E9</v>
      </c>
      <c r="E98" s="8" t="s">
        <v>812</v>
      </c>
      <c r="F98" s="8" t="s">
        <v>813</v>
      </c>
      <c r="G98" s="7" t="s">
        <v>814</v>
      </c>
      <c r="H98" s="8" t="s">
        <v>815</v>
      </c>
      <c r="I98" s="7" t="s">
        <v>816</v>
      </c>
      <c r="J98" s="7">
        <v>2024.0</v>
      </c>
      <c r="K98" s="8" t="s">
        <v>817</v>
      </c>
      <c r="L98" s="7" t="s">
        <v>24</v>
      </c>
      <c r="M98" s="16"/>
      <c r="N98" s="7" t="s">
        <v>685</v>
      </c>
    </row>
    <row r="99">
      <c r="A99" s="6">
        <v>45311.41730579861</v>
      </c>
      <c r="B99" s="7" t="s">
        <v>818</v>
      </c>
      <c r="C99" s="7" t="s">
        <v>819</v>
      </c>
      <c r="D99" s="7">
        <v>9.650171042E9</v>
      </c>
      <c r="E99" s="8" t="s">
        <v>820</v>
      </c>
      <c r="F99" s="8" t="s">
        <v>821</v>
      </c>
      <c r="G99" s="7" t="s">
        <v>20</v>
      </c>
      <c r="H99" s="8" t="s">
        <v>822</v>
      </c>
      <c r="I99" s="7" t="s">
        <v>823</v>
      </c>
      <c r="J99" s="7">
        <v>2024.0</v>
      </c>
      <c r="K99" s="8" t="s">
        <v>824</v>
      </c>
      <c r="L99" s="7" t="s">
        <v>24</v>
      </c>
      <c r="M99" s="16"/>
      <c r="N99" s="7" t="s">
        <v>685</v>
      </c>
    </row>
    <row r="100">
      <c r="A100" s="6">
        <v>45311.48930105324</v>
      </c>
      <c r="B100" s="7" t="s">
        <v>818</v>
      </c>
      <c r="C100" s="7" t="s">
        <v>819</v>
      </c>
      <c r="D100" s="7">
        <v>9.650171042E9</v>
      </c>
      <c r="E100" s="8" t="s">
        <v>820</v>
      </c>
      <c r="F100" s="8" t="s">
        <v>825</v>
      </c>
      <c r="G100" s="7" t="s">
        <v>20</v>
      </c>
      <c r="H100" s="8" t="s">
        <v>826</v>
      </c>
      <c r="I100" s="7" t="s">
        <v>823</v>
      </c>
      <c r="J100" s="7">
        <v>2024.0</v>
      </c>
      <c r="K100" s="8" t="s">
        <v>827</v>
      </c>
      <c r="L100" s="7" t="s">
        <v>24</v>
      </c>
      <c r="M100" s="16"/>
      <c r="N100" s="7" t="s">
        <v>685</v>
      </c>
    </row>
    <row r="101">
      <c r="A101" s="6">
        <v>45311.76192802083</v>
      </c>
      <c r="B101" s="7" t="s">
        <v>828</v>
      </c>
      <c r="C101" s="7" t="s">
        <v>829</v>
      </c>
      <c r="D101" s="7">
        <v>8.299517695E9</v>
      </c>
      <c r="E101" s="8" t="s">
        <v>830</v>
      </c>
      <c r="F101" s="8" t="s">
        <v>831</v>
      </c>
      <c r="G101" s="7">
        <v>12.0</v>
      </c>
      <c r="H101" s="8" t="s">
        <v>832</v>
      </c>
      <c r="I101" s="7" t="s">
        <v>833</v>
      </c>
      <c r="J101" s="7">
        <v>2024.0</v>
      </c>
      <c r="K101" s="8" t="s">
        <v>834</v>
      </c>
      <c r="L101" s="7" t="s">
        <v>24</v>
      </c>
      <c r="M101" s="16"/>
      <c r="N101" s="7" t="s">
        <v>685</v>
      </c>
    </row>
    <row r="102">
      <c r="A102" s="6">
        <v>45311.773795381945</v>
      </c>
      <c r="B102" s="7" t="s">
        <v>835</v>
      </c>
      <c r="C102" s="7" t="s">
        <v>836</v>
      </c>
      <c r="D102" s="7">
        <v>8.077882321E9</v>
      </c>
      <c r="E102" s="8" t="s">
        <v>837</v>
      </c>
      <c r="F102" s="8" t="s">
        <v>838</v>
      </c>
      <c r="G102" s="7" t="s">
        <v>20</v>
      </c>
      <c r="H102" s="8" t="s">
        <v>839</v>
      </c>
      <c r="I102" s="7" t="s">
        <v>840</v>
      </c>
      <c r="J102" s="7">
        <v>2023.0</v>
      </c>
      <c r="K102" s="8" t="s">
        <v>841</v>
      </c>
      <c r="L102" s="7" t="s">
        <v>24</v>
      </c>
      <c r="M102" s="16"/>
      <c r="N102" s="7" t="s">
        <v>685</v>
      </c>
    </row>
    <row r="103">
      <c r="A103" s="6">
        <v>45311.78767899306</v>
      </c>
      <c r="B103" s="7" t="s">
        <v>842</v>
      </c>
      <c r="C103" s="7" t="s">
        <v>843</v>
      </c>
      <c r="D103" s="7">
        <v>8.767838466E9</v>
      </c>
      <c r="E103" s="8" t="s">
        <v>844</v>
      </c>
      <c r="F103" s="8" t="s">
        <v>845</v>
      </c>
      <c r="G103" s="7" t="s">
        <v>20</v>
      </c>
      <c r="H103" s="8" t="s">
        <v>846</v>
      </c>
      <c r="I103" s="7" t="s">
        <v>847</v>
      </c>
      <c r="J103" s="7">
        <v>2024.0</v>
      </c>
      <c r="K103" s="8" t="s">
        <v>848</v>
      </c>
      <c r="L103" s="7" t="s">
        <v>24</v>
      </c>
      <c r="M103" s="16"/>
      <c r="N103" s="7" t="s">
        <v>685</v>
      </c>
    </row>
    <row r="104">
      <c r="A104" s="6">
        <v>45311.78868113426</v>
      </c>
      <c r="B104" s="7" t="s">
        <v>849</v>
      </c>
      <c r="C104" s="7" t="s">
        <v>850</v>
      </c>
      <c r="D104" s="7">
        <v>9.818136875E9</v>
      </c>
      <c r="E104" s="8" t="s">
        <v>851</v>
      </c>
      <c r="F104" s="8" t="s">
        <v>852</v>
      </c>
      <c r="G104" s="7" t="s">
        <v>20</v>
      </c>
      <c r="H104" s="8" t="s">
        <v>853</v>
      </c>
      <c r="I104" s="7" t="s">
        <v>151</v>
      </c>
      <c r="K104" s="8" t="s">
        <v>854</v>
      </c>
      <c r="L104" s="7" t="s">
        <v>24</v>
      </c>
      <c r="M104" s="16"/>
      <c r="N104" s="7" t="s">
        <v>685</v>
      </c>
    </row>
    <row r="105">
      <c r="A105" s="6">
        <v>45311.88204678241</v>
      </c>
      <c r="B105" s="7" t="s">
        <v>855</v>
      </c>
      <c r="C105" s="7" t="s">
        <v>856</v>
      </c>
      <c r="D105" s="7">
        <v>8.209054745E9</v>
      </c>
      <c r="E105" s="8" t="s">
        <v>857</v>
      </c>
      <c r="F105" s="8" t="s">
        <v>858</v>
      </c>
      <c r="G105" s="7" t="s">
        <v>859</v>
      </c>
      <c r="H105" s="8" t="s">
        <v>860</v>
      </c>
      <c r="I105" s="7" t="s">
        <v>861</v>
      </c>
      <c r="K105" s="8" t="s">
        <v>862</v>
      </c>
      <c r="L105" s="7" t="s">
        <v>24</v>
      </c>
      <c r="M105" s="16"/>
      <c r="N105" s="7" t="s">
        <v>685</v>
      </c>
    </row>
    <row r="106">
      <c r="A106" s="6">
        <v>45312.041174074075</v>
      </c>
      <c r="B106" s="7" t="s">
        <v>863</v>
      </c>
      <c r="C106" s="7" t="s">
        <v>864</v>
      </c>
      <c r="D106" s="7">
        <v>9.122411021E9</v>
      </c>
      <c r="E106" s="8" t="s">
        <v>865</v>
      </c>
      <c r="F106" s="8" t="s">
        <v>866</v>
      </c>
      <c r="G106" s="7" t="s">
        <v>20</v>
      </c>
      <c r="H106" s="8" t="s">
        <v>867</v>
      </c>
      <c r="I106" s="7" t="s">
        <v>868</v>
      </c>
      <c r="J106" s="7">
        <v>2024.0</v>
      </c>
      <c r="K106" s="8" t="s">
        <v>869</v>
      </c>
      <c r="L106" s="7" t="s">
        <v>24</v>
      </c>
      <c r="M106" s="16"/>
      <c r="N106" s="7" t="s">
        <v>685</v>
      </c>
    </row>
    <row r="107">
      <c r="A107" s="6">
        <v>45312.10626184028</v>
      </c>
      <c r="B107" s="7" t="s">
        <v>870</v>
      </c>
      <c r="C107" s="7" t="s">
        <v>871</v>
      </c>
      <c r="D107" s="7">
        <v>9.833360205E9</v>
      </c>
      <c r="E107" s="8" t="s">
        <v>872</v>
      </c>
      <c r="F107" s="8" t="s">
        <v>873</v>
      </c>
      <c r="G107" s="7" t="s">
        <v>874</v>
      </c>
      <c r="H107" s="8" t="s">
        <v>875</v>
      </c>
      <c r="I107" s="7" t="s">
        <v>224</v>
      </c>
      <c r="J107" s="7">
        <v>2024.0</v>
      </c>
      <c r="K107" s="8" t="s">
        <v>876</v>
      </c>
      <c r="L107" s="7" t="s">
        <v>24</v>
      </c>
      <c r="M107" s="16"/>
      <c r="N107" s="7" t="s">
        <v>685</v>
      </c>
    </row>
    <row r="108">
      <c r="A108" s="6">
        <v>45312.80536324074</v>
      </c>
      <c r="B108" s="7" t="s">
        <v>877</v>
      </c>
      <c r="C108" s="7" t="s">
        <v>878</v>
      </c>
      <c r="D108" s="7">
        <v>7.057878572E9</v>
      </c>
      <c r="E108" s="8" t="s">
        <v>879</v>
      </c>
      <c r="F108" s="8" t="s">
        <v>880</v>
      </c>
      <c r="G108" s="7" t="s">
        <v>20</v>
      </c>
      <c r="H108" s="8" t="s">
        <v>881</v>
      </c>
      <c r="I108" s="7" t="s">
        <v>882</v>
      </c>
      <c r="J108" s="7">
        <v>2024.0</v>
      </c>
      <c r="K108" s="8" t="s">
        <v>883</v>
      </c>
      <c r="L108" s="7" t="s">
        <v>24</v>
      </c>
      <c r="M108" s="16"/>
      <c r="N108" s="7" t="s">
        <v>685</v>
      </c>
    </row>
    <row r="109">
      <c r="A109" s="6">
        <v>45312.839348761576</v>
      </c>
      <c r="B109" s="7" t="s">
        <v>884</v>
      </c>
      <c r="C109" s="7" t="s">
        <v>885</v>
      </c>
      <c r="D109" s="7">
        <v>8.073339465E9</v>
      </c>
      <c r="E109" s="8" t="s">
        <v>886</v>
      </c>
      <c r="F109" s="8" t="s">
        <v>887</v>
      </c>
      <c r="G109" s="7" t="s">
        <v>20</v>
      </c>
      <c r="H109" s="8" t="s">
        <v>888</v>
      </c>
      <c r="I109" s="7" t="s">
        <v>889</v>
      </c>
      <c r="J109" s="7">
        <v>2024.0</v>
      </c>
      <c r="K109" s="8" t="s">
        <v>890</v>
      </c>
      <c r="L109" s="7" t="s">
        <v>24</v>
      </c>
      <c r="M109" s="16"/>
      <c r="N109" s="7" t="s">
        <v>685</v>
      </c>
    </row>
    <row r="110">
      <c r="A110" s="6">
        <v>45312.847819201386</v>
      </c>
      <c r="B110" s="7" t="s">
        <v>891</v>
      </c>
      <c r="C110" s="7" t="s">
        <v>892</v>
      </c>
      <c r="D110" s="7">
        <v>7.559382613E9</v>
      </c>
      <c r="E110" s="8" t="s">
        <v>893</v>
      </c>
      <c r="F110" s="8" t="s">
        <v>894</v>
      </c>
      <c r="G110" s="7" t="s">
        <v>20</v>
      </c>
      <c r="H110" s="8" t="s">
        <v>895</v>
      </c>
      <c r="I110" s="7" t="s">
        <v>896</v>
      </c>
      <c r="J110" s="7">
        <v>2024.0</v>
      </c>
      <c r="K110" s="8" t="s">
        <v>897</v>
      </c>
      <c r="L110" s="7" t="s">
        <v>24</v>
      </c>
      <c r="M110" s="16"/>
      <c r="N110" s="7" t="s">
        <v>56</v>
      </c>
      <c r="O110" s="8" t="s">
        <v>898</v>
      </c>
      <c r="P110" s="7" t="s">
        <v>27</v>
      </c>
    </row>
    <row r="111">
      <c r="A111" s="6">
        <v>45312.999023055556</v>
      </c>
      <c r="B111" s="7" t="s">
        <v>899</v>
      </c>
      <c r="C111" s="7" t="s">
        <v>900</v>
      </c>
      <c r="D111" s="7">
        <v>8.737052467E9</v>
      </c>
      <c r="E111" s="8" t="s">
        <v>901</v>
      </c>
      <c r="F111" s="8" t="s">
        <v>902</v>
      </c>
      <c r="G111" s="7" t="s">
        <v>527</v>
      </c>
      <c r="H111" s="8" t="s">
        <v>903</v>
      </c>
      <c r="I111" s="7" t="s">
        <v>904</v>
      </c>
      <c r="J111" s="7">
        <v>2026.0</v>
      </c>
      <c r="K111" s="8" t="s">
        <v>905</v>
      </c>
      <c r="L111" s="7" t="s">
        <v>24</v>
      </c>
      <c r="M111" s="16"/>
      <c r="N111" s="7" t="s">
        <v>685</v>
      </c>
    </row>
    <row r="112">
      <c r="A112" s="6">
        <v>45313.011944074075</v>
      </c>
      <c r="B112" s="7" t="s">
        <v>906</v>
      </c>
      <c r="C112" s="7" t="s">
        <v>907</v>
      </c>
      <c r="D112" s="7">
        <v>8.421854493E9</v>
      </c>
      <c r="E112" s="8" t="s">
        <v>908</v>
      </c>
      <c r="F112" s="8" t="s">
        <v>909</v>
      </c>
      <c r="G112" s="7" t="s">
        <v>20</v>
      </c>
      <c r="H112" s="8" t="s">
        <v>910</v>
      </c>
      <c r="I112" s="7" t="s">
        <v>911</v>
      </c>
      <c r="J112" s="7">
        <v>2024.0</v>
      </c>
      <c r="K112" s="8" t="s">
        <v>912</v>
      </c>
      <c r="L112" s="7" t="s">
        <v>24</v>
      </c>
      <c r="M112" s="16"/>
      <c r="N112" s="7" t="s">
        <v>685</v>
      </c>
    </row>
    <row r="113">
      <c r="A113" s="6">
        <v>45313.071905625</v>
      </c>
      <c r="B113" s="7" t="s">
        <v>913</v>
      </c>
      <c r="C113" s="7" t="s">
        <v>914</v>
      </c>
      <c r="D113" s="7">
        <v>6.203763995E9</v>
      </c>
      <c r="E113" s="8" t="s">
        <v>915</v>
      </c>
      <c r="F113" s="8" t="s">
        <v>916</v>
      </c>
      <c r="G113" s="7" t="s">
        <v>20</v>
      </c>
      <c r="H113" s="8" t="s">
        <v>917</v>
      </c>
      <c r="I113" s="7" t="s">
        <v>918</v>
      </c>
      <c r="J113" s="7">
        <v>2023.0</v>
      </c>
      <c r="K113" s="8" t="s">
        <v>919</v>
      </c>
      <c r="L113" s="7" t="s">
        <v>24</v>
      </c>
      <c r="M113" s="16"/>
      <c r="N113" s="7" t="s">
        <v>685</v>
      </c>
    </row>
    <row r="114">
      <c r="A114" s="6">
        <v>45313.11844957176</v>
      </c>
      <c r="B114" s="7" t="s">
        <v>920</v>
      </c>
      <c r="C114" s="7" t="s">
        <v>921</v>
      </c>
      <c r="D114" s="7">
        <v>8.420144514E9</v>
      </c>
      <c r="E114" s="8" t="s">
        <v>922</v>
      </c>
      <c r="F114" s="8" t="s">
        <v>923</v>
      </c>
      <c r="G114" s="7" t="s">
        <v>20</v>
      </c>
      <c r="H114" s="8" t="s">
        <v>924</v>
      </c>
      <c r="I114" s="7" t="s">
        <v>925</v>
      </c>
      <c r="J114" s="7">
        <v>2024.0</v>
      </c>
      <c r="K114" s="8" t="s">
        <v>926</v>
      </c>
      <c r="L114" s="7" t="s">
        <v>24</v>
      </c>
      <c r="M114" s="16"/>
      <c r="N114" s="7" t="s">
        <v>685</v>
      </c>
    </row>
    <row r="115">
      <c r="A115" s="6">
        <v>45313.48921880787</v>
      </c>
      <c r="B115" s="7" t="s">
        <v>927</v>
      </c>
      <c r="C115" s="7" t="s">
        <v>928</v>
      </c>
      <c r="D115" s="7">
        <v>9.98703517E9</v>
      </c>
      <c r="E115" s="8" t="s">
        <v>929</v>
      </c>
      <c r="F115" s="8" t="s">
        <v>930</v>
      </c>
      <c r="G115" s="7" t="s">
        <v>33</v>
      </c>
      <c r="H115" s="8" t="s">
        <v>931</v>
      </c>
      <c r="I115" s="7" t="s">
        <v>932</v>
      </c>
      <c r="J115" s="7">
        <v>2025.0</v>
      </c>
      <c r="K115" s="8" t="s">
        <v>933</v>
      </c>
      <c r="L115" s="7" t="s">
        <v>934</v>
      </c>
      <c r="M115" s="16"/>
      <c r="N115" s="7" t="s">
        <v>37</v>
      </c>
    </row>
    <row r="116">
      <c r="A116" s="6">
        <v>45313.57768944444</v>
      </c>
      <c r="B116" s="7" t="s">
        <v>935</v>
      </c>
      <c r="C116" s="7" t="s">
        <v>936</v>
      </c>
      <c r="D116" s="7">
        <v>7.989747516E9</v>
      </c>
      <c r="E116" s="8" t="s">
        <v>937</v>
      </c>
      <c r="F116" s="8" t="s">
        <v>938</v>
      </c>
      <c r="G116" s="7" t="s">
        <v>20</v>
      </c>
      <c r="H116" s="8" t="s">
        <v>939</v>
      </c>
      <c r="I116" s="7" t="s">
        <v>940</v>
      </c>
      <c r="J116" s="7">
        <v>2024.0</v>
      </c>
      <c r="K116" s="8" t="s">
        <v>941</v>
      </c>
      <c r="L116" s="7" t="s">
        <v>24</v>
      </c>
      <c r="M116" s="16"/>
      <c r="N116" s="7" t="s">
        <v>685</v>
      </c>
    </row>
    <row r="117">
      <c r="A117" s="6">
        <v>45313.661940590275</v>
      </c>
      <c r="B117" s="7" t="s">
        <v>942</v>
      </c>
      <c r="C117" s="7" t="s">
        <v>943</v>
      </c>
      <c r="D117" s="7">
        <v>9.873580832E9</v>
      </c>
      <c r="E117" s="8" t="s">
        <v>944</v>
      </c>
      <c r="F117" s="8" t="s">
        <v>945</v>
      </c>
      <c r="G117" s="7" t="s">
        <v>33</v>
      </c>
      <c r="H117" s="8" t="s">
        <v>946</v>
      </c>
      <c r="I117" s="7" t="s">
        <v>947</v>
      </c>
      <c r="J117" s="7">
        <v>2024.0</v>
      </c>
      <c r="K117" s="8" t="s">
        <v>948</v>
      </c>
      <c r="L117" s="7" t="s">
        <v>24</v>
      </c>
      <c r="M117" s="16"/>
      <c r="N117" s="7" t="s">
        <v>56</v>
      </c>
      <c r="O117" s="8" t="s">
        <v>949</v>
      </c>
      <c r="P117" s="7" t="s">
        <v>27</v>
      </c>
    </row>
    <row r="118">
      <c r="A118" s="6">
        <v>45313.689507476854</v>
      </c>
      <c r="B118" s="7" t="s">
        <v>950</v>
      </c>
      <c r="C118" s="7" t="s">
        <v>951</v>
      </c>
      <c r="D118" s="7">
        <v>8.118929071E9</v>
      </c>
      <c r="E118" s="8" t="s">
        <v>952</v>
      </c>
      <c r="F118" s="8" t="s">
        <v>953</v>
      </c>
      <c r="G118" s="7">
        <v>10.0</v>
      </c>
      <c r="H118" s="8" t="s">
        <v>954</v>
      </c>
      <c r="I118" s="7" t="s">
        <v>955</v>
      </c>
      <c r="J118" s="7">
        <v>2026.0</v>
      </c>
      <c r="K118" s="8" t="s">
        <v>956</v>
      </c>
      <c r="L118" s="7" t="s">
        <v>957</v>
      </c>
      <c r="M118" s="16"/>
      <c r="N118" s="7" t="s">
        <v>37</v>
      </c>
    </row>
    <row r="119">
      <c r="A119" s="6">
        <v>45314.011726331024</v>
      </c>
      <c r="B119" s="7" t="s">
        <v>958</v>
      </c>
      <c r="C119" s="7" t="s">
        <v>959</v>
      </c>
      <c r="D119" s="7">
        <v>8.888860994E9</v>
      </c>
      <c r="E119" s="8" t="s">
        <v>960</v>
      </c>
      <c r="F119" s="8" t="s">
        <v>961</v>
      </c>
      <c r="G119" s="7" t="s">
        <v>527</v>
      </c>
      <c r="H119" s="8" t="s">
        <v>962</v>
      </c>
      <c r="I119" s="7" t="s">
        <v>963</v>
      </c>
      <c r="J119" s="7">
        <v>2024.0</v>
      </c>
      <c r="K119" s="8" t="s">
        <v>964</v>
      </c>
      <c r="L119" s="7" t="s">
        <v>24</v>
      </c>
      <c r="M119" s="16"/>
      <c r="N119" s="7" t="s">
        <v>37</v>
      </c>
      <c r="O119" s="7" t="s">
        <v>965</v>
      </c>
      <c r="P119" s="7" t="s">
        <v>27</v>
      </c>
    </row>
    <row r="120">
      <c r="A120" s="6">
        <v>45314.09417997685</v>
      </c>
      <c r="B120" s="7" t="s">
        <v>966</v>
      </c>
      <c r="C120" s="7" t="s">
        <v>967</v>
      </c>
      <c r="D120" s="7">
        <v>8.805619501E9</v>
      </c>
      <c r="E120" s="8" t="s">
        <v>968</v>
      </c>
      <c r="F120" s="8" t="s">
        <v>969</v>
      </c>
      <c r="G120" s="7" t="s">
        <v>33</v>
      </c>
      <c r="H120" s="8" t="s">
        <v>970</v>
      </c>
      <c r="I120" s="7" t="s">
        <v>22</v>
      </c>
      <c r="J120" s="7">
        <v>2024.0</v>
      </c>
      <c r="K120" s="8" t="s">
        <v>971</v>
      </c>
      <c r="L120" s="7" t="s">
        <v>24</v>
      </c>
      <c r="M120" s="16"/>
      <c r="N120" s="7" t="s">
        <v>37</v>
      </c>
      <c r="O120" s="8" t="s">
        <v>972</v>
      </c>
      <c r="P120" s="7" t="s">
        <v>27</v>
      </c>
    </row>
    <row r="121">
      <c r="A121" s="6">
        <v>45314.122319050926</v>
      </c>
      <c r="B121" s="7" t="s">
        <v>973</v>
      </c>
      <c r="C121" s="7" t="s">
        <v>974</v>
      </c>
      <c r="D121" s="7">
        <v>7.060428009E9</v>
      </c>
      <c r="E121" s="8" t="s">
        <v>975</v>
      </c>
      <c r="F121" s="8" t="s">
        <v>976</v>
      </c>
      <c r="G121" s="7" t="s">
        <v>20</v>
      </c>
      <c r="H121" s="8" t="s">
        <v>977</v>
      </c>
      <c r="I121" s="7" t="s">
        <v>978</v>
      </c>
      <c r="J121" s="7" t="s">
        <v>979</v>
      </c>
      <c r="K121" s="8" t="s">
        <v>980</v>
      </c>
      <c r="L121" s="7" t="s">
        <v>981</v>
      </c>
      <c r="M121" s="16"/>
      <c r="N121" s="7" t="s">
        <v>37</v>
      </c>
    </row>
    <row r="122">
      <c r="A122" s="6">
        <v>45314.56504422454</v>
      </c>
      <c r="B122" s="7" t="s">
        <v>982</v>
      </c>
      <c r="C122" s="7" t="s">
        <v>983</v>
      </c>
      <c r="D122" s="7">
        <v>8.887965397E9</v>
      </c>
      <c r="E122" s="8" t="s">
        <v>984</v>
      </c>
      <c r="F122" s="8" t="s">
        <v>985</v>
      </c>
      <c r="G122" s="7">
        <v>11.0</v>
      </c>
      <c r="H122" s="8" t="s">
        <v>986</v>
      </c>
      <c r="I122" s="7" t="s">
        <v>987</v>
      </c>
      <c r="J122" s="7">
        <v>2024.0</v>
      </c>
      <c r="K122" s="8" t="s">
        <v>988</v>
      </c>
      <c r="L122" s="7" t="s">
        <v>24</v>
      </c>
      <c r="M122" s="16"/>
      <c r="N122" s="7" t="s">
        <v>685</v>
      </c>
    </row>
    <row r="123">
      <c r="A123" s="6">
        <v>45314.929133564816</v>
      </c>
      <c r="B123" s="7" t="s">
        <v>989</v>
      </c>
      <c r="C123" s="7" t="s">
        <v>990</v>
      </c>
      <c r="D123" s="7">
        <v>9.131258572E9</v>
      </c>
      <c r="E123" s="8" t="s">
        <v>991</v>
      </c>
      <c r="F123" s="8" t="s">
        <v>992</v>
      </c>
      <c r="G123" s="7" t="s">
        <v>993</v>
      </c>
      <c r="H123" s="8" t="s">
        <v>994</v>
      </c>
      <c r="I123" s="7" t="s">
        <v>995</v>
      </c>
      <c r="J123" s="7">
        <v>2024.0</v>
      </c>
      <c r="K123" s="8" t="s">
        <v>996</v>
      </c>
      <c r="L123" s="7" t="s">
        <v>24</v>
      </c>
      <c r="M123" s="16"/>
      <c r="N123" s="7" t="s">
        <v>685</v>
      </c>
    </row>
    <row r="124">
      <c r="A124" s="6">
        <v>45315.03046306713</v>
      </c>
      <c r="B124" s="7" t="s">
        <v>997</v>
      </c>
      <c r="C124" s="7" t="s">
        <v>998</v>
      </c>
      <c r="D124" s="7">
        <v>9.968302859E9</v>
      </c>
      <c r="E124" s="8" t="s">
        <v>999</v>
      </c>
      <c r="F124" s="8" t="s">
        <v>1000</v>
      </c>
      <c r="G124" s="7" t="s">
        <v>33</v>
      </c>
      <c r="H124" s="8" t="s">
        <v>1001</v>
      </c>
      <c r="I124" s="7" t="s">
        <v>520</v>
      </c>
      <c r="J124" s="7">
        <v>2024.0</v>
      </c>
      <c r="K124" s="8" t="s">
        <v>1002</v>
      </c>
      <c r="L124" s="7" t="s">
        <v>24</v>
      </c>
      <c r="M124" s="16"/>
      <c r="N124" s="7" t="s">
        <v>685</v>
      </c>
    </row>
    <row r="125">
      <c r="A125" s="6">
        <v>45315.183260300924</v>
      </c>
      <c r="B125" s="7" t="s">
        <v>1003</v>
      </c>
      <c r="C125" s="7" t="s">
        <v>1004</v>
      </c>
      <c r="D125" s="7">
        <v>8.840828631E9</v>
      </c>
      <c r="E125" s="8" t="s">
        <v>1005</v>
      </c>
      <c r="F125" s="8" t="s">
        <v>1006</v>
      </c>
      <c r="G125" s="7" t="s">
        <v>20</v>
      </c>
      <c r="H125" s="8" t="s">
        <v>1007</v>
      </c>
      <c r="I125" s="7" t="s">
        <v>1008</v>
      </c>
      <c r="J125" s="7">
        <v>2023.0</v>
      </c>
      <c r="K125" s="8" t="s">
        <v>1009</v>
      </c>
      <c r="L125" s="7" t="s">
        <v>24</v>
      </c>
      <c r="M125" s="16"/>
      <c r="N125" s="7" t="s">
        <v>37</v>
      </c>
      <c r="O125" s="8" t="s">
        <v>1010</v>
      </c>
      <c r="P125" s="7" t="s">
        <v>27</v>
      </c>
    </row>
    <row r="126">
      <c r="A126" s="6">
        <v>45315.423834456014</v>
      </c>
      <c r="B126" s="7" t="s">
        <v>1011</v>
      </c>
      <c r="C126" s="7" t="s">
        <v>1012</v>
      </c>
      <c r="D126" s="7">
        <v>9.634475996E9</v>
      </c>
      <c r="E126" s="8" t="s">
        <v>1013</v>
      </c>
      <c r="F126" s="8" t="s">
        <v>1014</v>
      </c>
      <c r="G126" s="7" t="s">
        <v>20</v>
      </c>
      <c r="H126" s="8" t="s">
        <v>1015</v>
      </c>
      <c r="I126" s="7" t="s">
        <v>1016</v>
      </c>
      <c r="J126" s="7">
        <v>2024.0</v>
      </c>
      <c r="K126" s="8" t="s">
        <v>1017</v>
      </c>
      <c r="L126" s="7" t="s">
        <v>24</v>
      </c>
      <c r="M126" s="16"/>
      <c r="N126" s="7" t="s">
        <v>37</v>
      </c>
      <c r="O126" s="7" t="s">
        <v>1018</v>
      </c>
      <c r="P126" s="7" t="s">
        <v>27</v>
      </c>
    </row>
    <row r="127">
      <c r="A127" s="6">
        <v>45315.50117444445</v>
      </c>
      <c r="B127" s="7" t="s">
        <v>1019</v>
      </c>
      <c r="C127" s="7" t="s">
        <v>1020</v>
      </c>
      <c r="D127" s="7">
        <v>8.609937193E9</v>
      </c>
      <c r="E127" s="8" t="s">
        <v>552</v>
      </c>
      <c r="F127" s="8" t="s">
        <v>1021</v>
      </c>
      <c r="G127" s="7" t="s">
        <v>20</v>
      </c>
      <c r="H127" s="8" t="s">
        <v>1022</v>
      </c>
      <c r="I127" s="7" t="s">
        <v>1023</v>
      </c>
      <c r="J127" s="7">
        <v>2024.0</v>
      </c>
      <c r="K127" s="8" t="s">
        <v>1024</v>
      </c>
      <c r="L127" s="7" t="s">
        <v>24</v>
      </c>
      <c r="M127" s="16"/>
      <c r="N127" s="7" t="s">
        <v>685</v>
      </c>
    </row>
    <row r="128">
      <c r="A128" s="6">
        <v>45315.59032613426</v>
      </c>
      <c r="B128" s="7" t="s">
        <v>1025</v>
      </c>
      <c r="C128" s="7" t="s">
        <v>1026</v>
      </c>
      <c r="D128" s="7" t="s">
        <v>1027</v>
      </c>
      <c r="E128" s="8" t="s">
        <v>1028</v>
      </c>
      <c r="F128" s="8" t="s">
        <v>1029</v>
      </c>
      <c r="G128" s="7" t="s">
        <v>1030</v>
      </c>
      <c r="H128" s="8" t="s">
        <v>1031</v>
      </c>
      <c r="I128" s="7" t="s">
        <v>1032</v>
      </c>
      <c r="J128" s="7">
        <v>2025.0</v>
      </c>
      <c r="K128" s="8" t="s">
        <v>1033</v>
      </c>
      <c r="L128" s="7" t="s">
        <v>24</v>
      </c>
      <c r="M128" s="16"/>
      <c r="N128" s="7" t="s">
        <v>37</v>
      </c>
      <c r="O128" s="7" t="s">
        <v>1034</v>
      </c>
      <c r="P128" s="7" t="s">
        <v>27</v>
      </c>
    </row>
    <row r="129">
      <c r="A129" s="18">
        <v>45399.655187083335</v>
      </c>
      <c r="B129" s="19" t="s">
        <v>1035</v>
      </c>
      <c r="C129" s="19" t="s">
        <v>1036</v>
      </c>
      <c r="D129" s="19">
        <v>6.264817263E9</v>
      </c>
      <c r="E129" s="20" t="s">
        <v>1037</v>
      </c>
      <c r="F129" s="20" t="s">
        <v>1038</v>
      </c>
      <c r="G129" s="19" t="s">
        <v>20</v>
      </c>
      <c r="H129" s="20" t="s">
        <v>1039</v>
      </c>
      <c r="I129" s="19" t="s">
        <v>1040</v>
      </c>
      <c r="J129" s="19">
        <v>2022.0</v>
      </c>
      <c r="K129" s="20" t="s">
        <v>1041</v>
      </c>
      <c r="L129" s="19" t="s">
        <v>24</v>
      </c>
      <c r="M129" s="21"/>
      <c r="N129" s="19" t="s">
        <v>37</v>
      </c>
      <c r="O129" s="22"/>
      <c r="P129" s="22"/>
      <c r="Q129" s="19"/>
      <c r="R129" s="19" t="s">
        <v>37</v>
      </c>
      <c r="S129" s="22"/>
      <c r="T129" s="22"/>
    </row>
    <row r="130">
      <c r="A130" s="6">
        <v>45401.00766869213</v>
      </c>
      <c r="B130" s="7" t="s">
        <v>1042</v>
      </c>
      <c r="C130" s="7" t="s">
        <v>1043</v>
      </c>
      <c r="D130" s="7">
        <v>9.024219238E9</v>
      </c>
      <c r="E130" s="8" t="s">
        <v>1044</v>
      </c>
      <c r="F130" s="8" t="s">
        <v>1045</v>
      </c>
      <c r="G130" s="7" t="s">
        <v>33</v>
      </c>
      <c r="H130" s="8" t="s">
        <v>1046</v>
      </c>
      <c r="I130" s="7" t="s">
        <v>1047</v>
      </c>
      <c r="J130" s="7">
        <v>2025.0</v>
      </c>
      <c r="K130" s="8" t="s">
        <v>1048</v>
      </c>
      <c r="L130" s="7" t="s">
        <v>24</v>
      </c>
      <c r="M130" s="16"/>
      <c r="N130" s="7" t="s">
        <v>37</v>
      </c>
      <c r="O130" s="7" t="s">
        <v>1049</v>
      </c>
      <c r="P130" s="7" t="s">
        <v>27</v>
      </c>
      <c r="Q130" s="7"/>
      <c r="R130" s="7" t="s">
        <v>28</v>
      </c>
      <c r="S130" s="13">
        <f>COUNTIF(A130:A198, "&lt;&gt;")</f>
        <v>69</v>
      </c>
    </row>
    <row r="131">
      <c r="A131" s="6">
        <v>45401.16522203704</v>
      </c>
      <c r="B131" s="7" t="s">
        <v>1050</v>
      </c>
      <c r="C131" s="7" t="s">
        <v>1051</v>
      </c>
      <c r="D131" s="7" t="s">
        <v>1052</v>
      </c>
      <c r="E131" s="8" t="s">
        <v>1053</v>
      </c>
      <c r="F131" s="8" t="s">
        <v>1054</v>
      </c>
      <c r="G131" s="7" t="s">
        <v>20</v>
      </c>
      <c r="H131" s="8" t="s">
        <v>1055</v>
      </c>
      <c r="I131" s="7" t="s">
        <v>1056</v>
      </c>
      <c r="J131" s="7">
        <v>2026.0</v>
      </c>
      <c r="K131" s="8" t="s">
        <v>1057</v>
      </c>
      <c r="L131" s="7" t="s">
        <v>24</v>
      </c>
      <c r="M131" s="16"/>
      <c r="N131" s="7" t="s">
        <v>37</v>
      </c>
      <c r="O131" s="7" t="s">
        <v>1049</v>
      </c>
      <c r="P131" s="7" t="s">
        <v>1058</v>
      </c>
      <c r="Q131" s="7"/>
      <c r="R131" s="7" t="s">
        <v>39</v>
      </c>
      <c r="S131" s="13">
        <f>COUNTIF(N130:N198, "&lt;&gt;")</f>
        <v>69</v>
      </c>
    </row>
    <row r="132">
      <c r="A132" s="6">
        <v>45401.38905100695</v>
      </c>
      <c r="B132" s="7" t="s">
        <v>1059</v>
      </c>
      <c r="C132" s="7" t="s">
        <v>1060</v>
      </c>
      <c r="D132" s="7">
        <v>9.444736678E9</v>
      </c>
      <c r="E132" s="8" t="s">
        <v>1061</v>
      </c>
      <c r="F132" s="8" t="s">
        <v>1062</v>
      </c>
      <c r="G132" s="7" t="s">
        <v>33</v>
      </c>
      <c r="H132" s="8" t="s">
        <v>1063</v>
      </c>
      <c r="I132" s="7" t="s">
        <v>1064</v>
      </c>
      <c r="J132" s="7">
        <v>2025.0</v>
      </c>
      <c r="K132" s="8" t="s">
        <v>1065</v>
      </c>
      <c r="L132" s="7" t="s">
        <v>1066</v>
      </c>
      <c r="M132" s="16"/>
      <c r="N132" s="7" t="s">
        <v>37</v>
      </c>
      <c r="O132" s="7" t="s">
        <v>1067</v>
      </c>
      <c r="P132" s="7" t="s">
        <v>27</v>
      </c>
      <c r="Q132" s="7"/>
      <c r="R132" s="7" t="s">
        <v>48</v>
      </c>
      <c r="S132" s="13">
        <f>S130-S131</f>
        <v>0</v>
      </c>
    </row>
    <row r="133">
      <c r="A133" s="6">
        <v>45401.47436673611</v>
      </c>
      <c r="B133" s="7" t="s">
        <v>1068</v>
      </c>
      <c r="C133" s="7" t="s">
        <v>1069</v>
      </c>
      <c r="D133" s="7">
        <v>7.376490457E9</v>
      </c>
      <c r="E133" s="8" t="s">
        <v>1070</v>
      </c>
      <c r="F133" s="8" t="s">
        <v>1071</v>
      </c>
      <c r="G133" s="7" t="s">
        <v>20</v>
      </c>
      <c r="H133" s="8" t="s">
        <v>1072</v>
      </c>
      <c r="I133" s="7" t="s">
        <v>1073</v>
      </c>
      <c r="J133" s="7">
        <v>2025.0</v>
      </c>
      <c r="K133" s="8" t="s">
        <v>1074</v>
      </c>
      <c r="L133" s="7" t="s">
        <v>24</v>
      </c>
      <c r="M133" s="16"/>
      <c r="N133" s="7" t="s">
        <v>37</v>
      </c>
      <c r="O133" s="7" t="s">
        <v>1049</v>
      </c>
      <c r="P133" s="7" t="s">
        <v>1058</v>
      </c>
      <c r="Q133" s="7"/>
      <c r="R133" s="7" t="s">
        <v>58</v>
      </c>
      <c r="S133" s="13">
        <f>COUNTIF(N130:N198, "Rejected because quota met") + COUNTIF(N130:N198, "Rejected")</f>
        <v>51</v>
      </c>
      <c r="T133" s="7" t="s">
        <v>1075</v>
      </c>
    </row>
    <row r="134">
      <c r="A134" s="6">
        <v>45401.500708935186</v>
      </c>
      <c r="B134" s="7" t="s">
        <v>1076</v>
      </c>
      <c r="C134" s="7" t="s">
        <v>1077</v>
      </c>
      <c r="D134" s="7">
        <v>8.744060207E9</v>
      </c>
      <c r="E134" s="8" t="s">
        <v>1078</v>
      </c>
      <c r="F134" s="8" t="s">
        <v>1079</v>
      </c>
      <c r="G134" s="7" t="s">
        <v>33</v>
      </c>
      <c r="H134" s="8" t="s">
        <v>1080</v>
      </c>
      <c r="I134" s="7" t="s">
        <v>1081</v>
      </c>
      <c r="J134" s="7">
        <v>2025.0</v>
      </c>
      <c r="K134" s="8" t="s">
        <v>1082</v>
      </c>
      <c r="L134" s="7" t="s">
        <v>24</v>
      </c>
      <c r="M134" s="16"/>
      <c r="N134" s="7" t="s">
        <v>56</v>
      </c>
      <c r="O134" s="8" t="s">
        <v>1083</v>
      </c>
      <c r="P134" s="7" t="s">
        <v>1084</v>
      </c>
      <c r="Q134" s="7"/>
      <c r="R134" s="7" t="s">
        <v>67</v>
      </c>
      <c r="S134" s="13">
        <f>COUNTIF(N130:N198, "Rejected after interview 1")</f>
        <v>14</v>
      </c>
      <c r="T134" s="13">
        <f>S133+S134+S139</f>
        <v>70</v>
      </c>
    </row>
    <row r="135">
      <c r="A135" s="6">
        <v>45401.53944822917</v>
      </c>
      <c r="B135" s="7" t="s">
        <v>747</v>
      </c>
      <c r="C135" s="7" t="s">
        <v>748</v>
      </c>
      <c r="D135" s="7">
        <v>7.898024589E9</v>
      </c>
      <c r="E135" s="8" t="s">
        <v>1085</v>
      </c>
      <c r="F135" s="8" t="s">
        <v>1086</v>
      </c>
      <c r="G135" s="7" t="s">
        <v>33</v>
      </c>
      <c r="H135" s="8" t="s">
        <v>1087</v>
      </c>
      <c r="I135" s="7" t="s">
        <v>752</v>
      </c>
      <c r="J135" s="7">
        <v>2024.0</v>
      </c>
      <c r="K135" s="8" t="s">
        <v>1088</v>
      </c>
      <c r="L135" s="7" t="s">
        <v>24</v>
      </c>
      <c r="M135" s="16"/>
      <c r="N135" s="7" t="s">
        <v>56</v>
      </c>
      <c r="O135" s="8" t="s">
        <v>1089</v>
      </c>
      <c r="P135" s="7" t="s">
        <v>1084</v>
      </c>
      <c r="Q135" s="7"/>
      <c r="R135" s="7" t="s">
        <v>76</v>
      </c>
      <c r="S135" s="13">
        <f>COUNTIF(N130:N198, "In Waiting list")</f>
        <v>0</v>
      </c>
    </row>
    <row r="136">
      <c r="A136" s="6">
        <v>45401.93996537037</v>
      </c>
      <c r="B136" s="7" t="s">
        <v>1090</v>
      </c>
      <c r="C136" s="7" t="s">
        <v>105</v>
      </c>
      <c r="D136" s="7">
        <v>7.04226932E9</v>
      </c>
      <c r="E136" s="8" t="s">
        <v>106</v>
      </c>
      <c r="F136" s="8" t="s">
        <v>1091</v>
      </c>
      <c r="G136" s="7" t="s">
        <v>108</v>
      </c>
      <c r="H136" s="8" t="s">
        <v>1092</v>
      </c>
      <c r="I136" s="7" t="s">
        <v>110</v>
      </c>
      <c r="J136" s="7">
        <v>2024.0</v>
      </c>
      <c r="K136" s="8" t="s">
        <v>1093</v>
      </c>
      <c r="L136" s="7" t="s">
        <v>24</v>
      </c>
      <c r="M136" s="16"/>
      <c r="N136" s="7" t="s">
        <v>37</v>
      </c>
      <c r="O136" s="9" t="s">
        <v>1094</v>
      </c>
      <c r="P136" s="7" t="s">
        <v>1058</v>
      </c>
      <c r="Q136" s="7"/>
      <c r="R136" s="7" t="s">
        <v>85</v>
      </c>
      <c r="S136" s="13">
        <f>COUNTIF(N130:N487, "Offer Sent")</f>
        <v>2</v>
      </c>
    </row>
    <row r="137">
      <c r="A137" s="6">
        <v>45401.975264594905</v>
      </c>
      <c r="B137" s="7" t="s">
        <v>1095</v>
      </c>
      <c r="C137" s="7" t="s">
        <v>1096</v>
      </c>
      <c r="D137" s="7">
        <v>9.004020697E9</v>
      </c>
      <c r="E137" s="8" t="s">
        <v>1097</v>
      </c>
      <c r="F137" s="8" t="s">
        <v>1098</v>
      </c>
      <c r="G137" s="7" t="s">
        <v>33</v>
      </c>
      <c r="H137" s="8" t="s">
        <v>1099</v>
      </c>
      <c r="I137" s="7" t="s">
        <v>932</v>
      </c>
      <c r="J137" s="7">
        <v>2024.0</v>
      </c>
      <c r="K137" s="8" t="s">
        <v>1100</v>
      </c>
      <c r="L137" s="7" t="s">
        <v>24</v>
      </c>
      <c r="M137" s="16"/>
      <c r="N137" s="7" t="s">
        <v>56</v>
      </c>
      <c r="O137" s="8" t="s">
        <v>1101</v>
      </c>
      <c r="P137" s="23" t="s">
        <v>1058</v>
      </c>
      <c r="Q137" s="7"/>
      <c r="R137" s="7" t="s">
        <v>94</v>
      </c>
      <c r="S137" s="7">
        <f>COUNTIF(N130:N198, "Round1 Interview Invite sent ")</f>
        <v>0</v>
      </c>
    </row>
    <row r="138">
      <c r="A138" s="6">
        <v>45402.0021453588</v>
      </c>
      <c r="B138" s="7" t="s">
        <v>899</v>
      </c>
      <c r="C138" s="7" t="s">
        <v>900</v>
      </c>
      <c r="D138" s="7">
        <v>8.737052467E9</v>
      </c>
      <c r="E138" s="8" t="s">
        <v>901</v>
      </c>
      <c r="F138" s="8" t="s">
        <v>1102</v>
      </c>
      <c r="G138" s="7" t="s">
        <v>33</v>
      </c>
      <c r="H138" s="8" t="s">
        <v>1103</v>
      </c>
      <c r="I138" s="7" t="s">
        <v>904</v>
      </c>
      <c r="J138" s="7">
        <v>2026.0</v>
      </c>
      <c r="K138" s="8" t="s">
        <v>1104</v>
      </c>
      <c r="L138" s="7" t="s">
        <v>24</v>
      </c>
      <c r="M138" s="16"/>
      <c r="N138" s="7" t="s">
        <v>37</v>
      </c>
      <c r="O138" s="9" t="s">
        <v>1105</v>
      </c>
      <c r="P138" s="7" t="s">
        <v>1058</v>
      </c>
      <c r="Q138" s="7"/>
      <c r="R138" s="7" t="s">
        <v>103</v>
      </c>
      <c r="S138" s="7">
        <f>COUNTIF(N129:N198, "Round 2 Interview invite sent")</f>
        <v>0</v>
      </c>
    </row>
    <row r="139">
      <c r="A139" s="6">
        <v>45402.19877672454</v>
      </c>
      <c r="B139" s="7" t="s">
        <v>1106</v>
      </c>
      <c r="C139" s="24" t="s">
        <v>1107</v>
      </c>
      <c r="D139" s="7">
        <v>7.206680039E9</v>
      </c>
      <c r="E139" s="8" t="s">
        <v>1108</v>
      </c>
      <c r="F139" s="8" t="s">
        <v>1109</v>
      </c>
      <c r="G139" s="7" t="s">
        <v>20</v>
      </c>
      <c r="H139" s="8" t="s">
        <v>1110</v>
      </c>
      <c r="I139" s="7" t="s">
        <v>1111</v>
      </c>
      <c r="J139" s="7">
        <v>2025.0</v>
      </c>
      <c r="K139" s="8" t="s">
        <v>1112</v>
      </c>
      <c r="L139" s="7" t="s">
        <v>24</v>
      </c>
      <c r="M139" s="16"/>
      <c r="N139" s="7" t="s">
        <v>37</v>
      </c>
      <c r="O139" s="9" t="s">
        <v>1113</v>
      </c>
      <c r="P139" s="7" t="s">
        <v>1058</v>
      </c>
      <c r="Q139" s="7"/>
      <c r="R139" s="7" t="s">
        <v>113</v>
      </c>
      <c r="S139" s="7">
        <f>COUNTIF(N133:N490, "Rejected After Round 2")</f>
        <v>5</v>
      </c>
    </row>
    <row r="140">
      <c r="A140" s="6">
        <v>45402.32864730324</v>
      </c>
      <c r="B140" s="7" t="s">
        <v>1003</v>
      </c>
      <c r="C140" s="7" t="s">
        <v>1004</v>
      </c>
      <c r="D140" s="7">
        <v>8.840828631E9</v>
      </c>
      <c r="E140" s="8" t="s">
        <v>1114</v>
      </c>
      <c r="F140" s="8" t="s">
        <v>1115</v>
      </c>
      <c r="G140" s="7" t="s">
        <v>33</v>
      </c>
      <c r="H140" s="8" t="s">
        <v>1116</v>
      </c>
      <c r="I140" s="7" t="s">
        <v>1008</v>
      </c>
      <c r="J140" s="7">
        <v>2023.0</v>
      </c>
      <c r="K140" s="8" t="s">
        <v>1117</v>
      </c>
      <c r="L140" s="7" t="s">
        <v>24</v>
      </c>
      <c r="M140" s="16"/>
      <c r="N140" s="7" t="s">
        <v>56</v>
      </c>
      <c r="O140" s="9" t="s">
        <v>1118</v>
      </c>
      <c r="P140" s="7" t="s">
        <v>1058</v>
      </c>
    </row>
    <row r="141">
      <c r="A141" s="6">
        <v>45402.980272650464</v>
      </c>
      <c r="B141" s="7" t="s">
        <v>1119</v>
      </c>
      <c r="C141" s="7" t="s">
        <v>1120</v>
      </c>
      <c r="D141" s="7" t="s">
        <v>1121</v>
      </c>
      <c r="E141" s="8" t="s">
        <v>1122</v>
      </c>
      <c r="F141" s="8" t="s">
        <v>1123</v>
      </c>
      <c r="G141" s="7" t="s">
        <v>33</v>
      </c>
      <c r="H141" s="8" t="s">
        <v>1124</v>
      </c>
      <c r="I141" s="7" t="s">
        <v>1125</v>
      </c>
      <c r="J141" s="7">
        <v>2024.0</v>
      </c>
      <c r="K141" s="8" t="s">
        <v>1126</v>
      </c>
      <c r="L141" s="7" t="s">
        <v>24</v>
      </c>
      <c r="M141" s="16"/>
      <c r="N141" s="7" t="s">
        <v>37</v>
      </c>
    </row>
    <row r="142">
      <c r="A142" s="6">
        <v>45403.458197858796</v>
      </c>
      <c r="B142" s="7" t="s">
        <v>1127</v>
      </c>
      <c r="C142" s="7" t="s">
        <v>1128</v>
      </c>
      <c r="D142" s="7">
        <v>7.887439758E9</v>
      </c>
      <c r="E142" s="8" t="s">
        <v>1129</v>
      </c>
      <c r="F142" s="8" t="s">
        <v>1130</v>
      </c>
      <c r="G142" s="7" t="s">
        <v>20</v>
      </c>
      <c r="H142" s="8" t="s">
        <v>1131</v>
      </c>
      <c r="I142" s="7" t="s">
        <v>1132</v>
      </c>
      <c r="J142" s="7">
        <v>2026.0</v>
      </c>
      <c r="K142" s="8" t="s">
        <v>1133</v>
      </c>
      <c r="L142" s="7" t="s">
        <v>1134</v>
      </c>
      <c r="M142" s="16"/>
      <c r="N142" s="7" t="s">
        <v>37</v>
      </c>
    </row>
    <row r="143">
      <c r="A143" s="6">
        <v>45403.68227464121</v>
      </c>
      <c r="B143" s="7" t="s">
        <v>1135</v>
      </c>
      <c r="C143" s="7" t="s">
        <v>1136</v>
      </c>
      <c r="D143" s="7">
        <v>8.439067999E9</v>
      </c>
      <c r="E143" s="8" t="s">
        <v>1137</v>
      </c>
      <c r="F143" s="8" t="s">
        <v>1138</v>
      </c>
      <c r="G143" s="7" t="s">
        <v>20</v>
      </c>
      <c r="H143" s="8" t="s">
        <v>1139</v>
      </c>
      <c r="I143" s="7" t="s">
        <v>1140</v>
      </c>
      <c r="J143" s="7">
        <v>2025.0</v>
      </c>
      <c r="K143" s="8" t="s">
        <v>1141</v>
      </c>
      <c r="L143" s="7" t="s">
        <v>24</v>
      </c>
      <c r="M143" s="16"/>
      <c r="N143" s="7" t="s">
        <v>37</v>
      </c>
      <c r="O143" s="7" t="s">
        <v>1142</v>
      </c>
    </row>
    <row r="144">
      <c r="A144" s="6">
        <v>45403.72476612269</v>
      </c>
      <c r="B144" s="7" t="s">
        <v>1135</v>
      </c>
      <c r="C144" s="7" t="s">
        <v>1136</v>
      </c>
      <c r="D144" s="7">
        <v>8.439067999E9</v>
      </c>
      <c r="E144" s="8" t="s">
        <v>1137</v>
      </c>
      <c r="F144" s="8" t="s">
        <v>1143</v>
      </c>
      <c r="G144" s="7" t="s">
        <v>20</v>
      </c>
      <c r="H144" s="8" t="s">
        <v>1144</v>
      </c>
      <c r="I144" s="7" t="s">
        <v>1140</v>
      </c>
      <c r="J144" s="7">
        <v>2025.0</v>
      </c>
      <c r="K144" s="8" t="s">
        <v>1145</v>
      </c>
      <c r="L144" s="7" t="s">
        <v>24</v>
      </c>
      <c r="M144" s="16"/>
      <c r="N144" s="7" t="s">
        <v>37</v>
      </c>
      <c r="O144" s="7" t="s">
        <v>1146</v>
      </c>
    </row>
    <row r="145">
      <c r="A145" s="6">
        <v>45403.77391178241</v>
      </c>
      <c r="B145" s="7" t="s">
        <v>1147</v>
      </c>
      <c r="C145" s="7" t="s">
        <v>1148</v>
      </c>
      <c r="D145" s="7">
        <v>7.991362974E9</v>
      </c>
      <c r="E145" s="8" t="s">
        <v>1149</v>
      </c>
      <c r="F145" s="8" t="s">
        <v>1150</v>
      </c>
      <c r="G145" s="7" t="s">
        <v>20</v>
      </c>
      <c r="H145" s="8" t="s">
        <v>1151</v>
      </c>
      <c r="I145" s="7" t="s">
        <v>1152</v>
      </c>
      <c r="J145" s="7">
        <v>2025.0</v>
      </c>
      <c r="K145" s="8" t="s">
        <v>1153</v>
      </c>
      <c r="L145" s="7" t="s">
        <v>24</v>
      </c>
      <c r="M145" s="16"/>
      <c r="N145" s="7" t="s">
        <v>56</v>
      </c>
      <c r="O145" s="9" t="s">
        <v>1154</v>
      </c>
    </row>
    <row r="146">
      <c r="A146" s="6">
        <v>45403.873510081015</v>
      </c>
      <c r="B146" s="7" t="s">
        <v>1155</v>
      </c>
      <c r="C146" s="7" t="s">
        <v>1156</v>
      </c>
      <c r="D146" s="7" t="s">
        <v>1157</v>
      </c>
      <c r="E146" s="8" t="s">
        <v>1158</v>
      </c>
      <c r="F146" s="8" t="s">
        <v>1159</v>
      </c>
      <c r="G146" s="7" t="s">
        <v>20</v>
      </c>
      <c r="H146" s="8" t="s">
        <v>1160</v>
      </c>
      <c r="I146" s="7" t="s">
        <v>1161</v>
      </c>
      <c r="J146" s="7">
        <v>2024.0</v>
      </c>
      <c r="K146" s="8" t="s">
        <v>1162</v>
      </c>
      <c r="L146" s="7" t="s">
        <v>24</v>
      </c>
      <c r="M146" s="16"/>
      <c r="N146" s="7" t="s">
        <v>37</v>
      </c>
      <c r="O146" s="7" t="s">
        <v>1163</v>
      </c>
    </row>
    <row r="147">
      <c r="A147" s="6">
        <v>45404.042311550926</v>
      </c>
      <c r="B147" s="7" t="s">
        <v>1164</v>
      </c>
      <c r="C147" s="7" t="s">
        <v>1165</v>
      </c>
      <c r="D147" s="7" t="s">
        <v>1166</v>
      </c>
      <c r="E147" s="8" t="s">
        <v>1167</v>
      </c>
      <c r="F147" s="8" t="s">
        <v>1168</v>
      </c>
      <c r="G147" s="7" t="s">
        <v>33</v>
      </c>
      <c r="H147" s="8" t="s">
        <v>1169</v>
      </c>
      <c r="I147" s="7" t="s">
        <v>1170</v>
      </c>
      <c r="J147" s="7">
        <v>2023.0</v>
      </c>
      <c r="K147" s="8" t="s">
        <v>1171</v>
      </c>
      <c r="L147" s="7" t="s">
        <v>24</v>
      </c>
      <c r="M147" s="16"/>
      <c r="N147" s="7" t="s">
        <v>37</v>
      </c>
      <c r="O147" s="7" t="s">
        <v>1172</v>
      </c>
    </row>
    <row r="148">
      <c r="A148" s="6">
        <v>45404.04819037037</v>
      </c>
      <c r="B148" s="7" t="s">
        <v>1173</v>
      </c>
      <c r="C148" s="7" t="s">
        <v>1173</v>
      </c>
      <c r="D148" s="7">
        <v>7.670888957E9</v>
      </c>
      <c r="E148" s="8" t="s">
        <v>1174</v>
      </c>
      <c r="F148" s="8" t="s">
        <v>1175</v>
      </c>
      <c r="G148" s="7" t="s">
        <v>20</v>
      </c>
      <c r="H148" s="8" t="s">
        <v>1176</v>
      </c>
      <c r="I148" s="7" t="s">
        <v>1177</v>
      </c>
      <c r="J148" s="7">
        <v>2024.0</v>
      </c>
      <c r="K148" s="8" t="s">
        <v>1178</v>
      </c>
      <c r="L148" s="7" t="s">
        <v>24</v>
      </c>
      <c r="M148" s="16"/>
      <c r="N148" s="7" t="s">
        <v>496</v>
      </c>
      <c r="O148" s="9" t="s">
        <v>1179</v>
      </c>
    </row>
    <row r="149">
      <c r="A149" s="6">
        <v>45404.16695636574</v>
      </c>
      <c r="B149" s="7" t="s">
        <v>1180</v>
      </c>
      <c r="C149" s="7" t="s">
        <v>1181</v>
      </c>
      <c r="D149" s="7">
        <v>7.989140045E9</v>
      </c>
      <c r="E149" s="8" t="s">
        <v>1182</v>
      </c>
      <c r="F149" s="8" t="s">
        <v>1183</v>
      </c>
      <c r="G149" s="7" t="s">
        <v>20</v>
      </c>
      <c r="H149" s="8" t="s">
        <v>1184</v>
      </c>
      <c r="I149" s="7" t="s">
        <v>1185</v>
      </c>
      <c r="J149" s="7">
        <v>2024.0</v>
      </c>
      <c r="K149" s="8" t="s">
        <v>1186</v>
      </c>
      <c r="L149" s="7" t="s">
        <v>24</v>
      </c>
      <c r="M149" s="16"/>
      <c r="N149" s="7" t="s">
        <v>37</v>
      </c>
    </row>
    <row r="150" ht="18.0" customHeight="1">
      <c r="A150" s="6">
        <v>45404.412669247686</v>
      </c>
      <c r="B150" s="7" t="s">
        <v>1187</v>
      </c>
      <c r="C150" s="7" t="s">
        <v>1188</v>
      </c>
      <c r="D150" s="7">
        <v>7.02977109E9</v>
      </c>
      <c r="E150" s="8" t="s">
        <v>1189</v>
      </c>
      <c r="F150" s="8" t="s">
        <v>1190</v>
      </c>
      <c r="G150" s="7" t="s">
        <v>20</v>
      </c>
      <c r="H150" s="8" t="s">
        <v>1191</v>
      </c>
      <c r="I150" s="7" t="s">
        <v>721</v>
      </c>
      <c r="J150" s="7">
        <v>2024.0</v>
      </c>
      <c r="K150" s="8" t="s">
        <v>1192</v>
      </c>
      <c r="L150" s="7" t="s">
        <v>1193</v>
      </c>
      <c r="M150" s="16"/>
      <c r="N150" s="7" t="s">
        <v>37</v>
      </c>
    </row>
    <row r="151">
      <c r="A151" s="6">
        <v>45404.43537027777</v>
      </c>
      <c r="B151" s="7" t="s">
        <v>1194</v>
      </c>
      <c r="C151" s="7" t="s">
        <v>1195</v>
      </c>
      <c r="D151" s="7">
        <v>9.022242066E9</v>
      </c>
      <c r="E151" s="8" t="s">
        <v>1196</v>
      </c>
      <c r="F151" s="8" t="s">
        <v>1197</v>
      </c>
      <c r="G151" s="7" t="s">
        <v>33</v>
      </c>
      <c r="H151" s="8" t="s">
        <v>1198</v>
      </c>
      <c r="I151" s="7" t="s">
        <v>1199</v>
      </c>
      <c r="J151" s="7">
        <v>2024.0</v>
      </c>
      <c r="K151" s="8" t="s">
        <v>1200</v>
      </c>
      <c r="L151" s="7" t="s">
        <v>24</v>
      </c>
      <c r="M151" s="16"/>
      <c r="N151" s="7" t="s">
        <v>56</v>
      </c>
      <c r="O151" s="9" t="s">
        <v>1201</v>
      </c>
    </row>
    <row r="152" ht="27.75" customHeight="1">
      <c r="A152" s="6">
        <v>45404.64966469907</v>
      </c>
      <c r="B152" s="7" t="s">
        <v>77</v>
      </c>
      <c r="C152" s="7" t="s">
        <v>78</v>
      </c>
      <c r="D152" s="7" t="s">
        <v>1202</v>
      </c>
      <c r="E152" s="8" t="s">
        <v>79</v>
      </c>
      <c r="F152" s="8" t="s">
        <v>1203</v>
      </c>
      <c r="G152" s="7" t="s">
        <v>33</v>
      </c>
      <c r="H152" s="8" t="s">
        <v>1204</v>
      </c>
      <c r="I152" s="7" t="s">
        <v>82</v>
      </c>
      <c r="J152" s="7">
        <v>2024.0</v>
      </c>
      <c r="K152" s="8" t="s">
        <v>1205</v>
      </c>
      <c r="L152" s="7" t="s">
        <v>24</v>
      </c>
      <c r="M152" s="16"/>
      <c r="N152" s="7" t="s">
        <v>37</v>
      </c>
      <c r="O152" s="7" t="s">
        <v>1206</v>
      </c>
    </row>
    <row r="153">
      <c r="A153" s="6">
        <v>45404.84077231481</v>
      </c>
      <c r="B153" s="7" t="s">
        <v>1207</v>
      </c>
      <c r="C153" s="7" t="s">
        <v>551</v>
      </c>
      <c r="D153" s="7">
        <v>8.609937193E9</v>
      </c>
      <c r="E153" s="8" t="s">
        <v>1208</v>
      </c>
      <c r="F153" s="8" t="s">
        <v>1209</v>
      </c>
      <c r="G153" s="7" t="s">
        <v>33</v>
      </c>
      <c r="H153" s="9" t="s">
        <v>1210</v>
      </c>
      <c r="I153" s="7" t="s">
        <v>1023</v>
      </c>
      <c r="J153" s="7">
        <v>2024.0</v>
      </c>
      <c r="K153" s="8" t="s">
        <v>1211</v>
      </c>
      <c r="L153" s="7" t="s">
        <v>24</v>
      </c>
      <c r="M153" s="16"/>
      <c r="N153" s="7" t="s">
        <v>37</v>
      </c>
      <c r="O153" s="7" t="s">
        <v>1212</v>
      </c>
    </row>
    <row r="154">
      <c r="A154" s="6">
        <v>45404.870664988426</v>
      </c>
      <c r="B154" s="7" t="s">
        <v>1213</v>
      </c>
      <c r="C154" s="7" t="s">
        <v>1214</v>
      </c>
      <c r="D154" s="7">
        <v>8.600985942E9</v>
      </c>
      <c r="E154" s="8" t="s">
        <v>1215</v>
      </c>
      <c r="F154" s="8" t="s">
        <v>1216</v>
      </c>
      <c r="G154" s="7" t="s">
        <v>1217</v>
      </c>
      <c r="H154" s="8" t="s">
        <v>1218</v>
      </c>
      <c r="I154" s="7" t="s">
        <v>1219</v>
      </c>
      <c r="J154" s="7">
        <v>2026.0</v>
      </c>
      <c r="K154" s="8" t="s">
        <v>1220</v>
      </c>
      <c r="L154" s="7" t="s">
        <v>24</v>
      </c>
      <c r="M154" s="16"/>
      <c r="N154" s="7" t="s">
        <v>37</v>
      </c>
    </row>
    <row r="155">
      <c r="A155" s="6">
        <v>45404.99553591435</v>
      </c>
      <c r="B155" s="7" t="s">
        <v>1221</v>
      </c>
      <c r="C155" s="7" t="s">
        <v>1222</v>
      </c>
      <c r="D155" s="7">
        <v>8.055190425E9</v>
      </c>
      <c r="E155" s="8" t="s">
        <v>1223</v>
      </c>
      <c r="F155" s="8" t="s">
        <v>1224</v>
      </c>
      <c r="G155" s="7" t="s">
        <v>33</v>
      </c>
      <c r="H155" s="8" t="s">
        <v>1225</v>
      </c>
      <c r="I155" s="7" t="s">
        <v>1222</v>
      </c>
      <c r="J155" s="7">
        <v>2025.0</v>
      </c>
      <c r="K155" s="8" t="s">
        <v>1226</v>
      </c>
      <c r="L155" s="7" t="s">
        <v>24</v>
      </c>
      <c r="M155" s="16"/>
      <c r="N155" s="7" t="s">
        <v>37</v>
      </c>
    </row>
    <row r="156">
      <c r="A156" s="6">
        <v>45405.53863459491</v>
      </c>
      <c r="B156" s="7" t="s">
        <v>1227</v>
      </c>
      <c r="C156" s="7" t="s">
        <v>1228</v>
      </c>
      <c r="D156" s="7">
        <v>7.988952573E9</v>
      </c>
      <c r="E156" s="8" t="s">
        <v>1229</v>
      </c>
      <c r="F156" s="8" t="s">
        <v>1230</v>
      </c>
      <c r="G156" s="7" t="s">
        <v>33</v>
      </c>
      <c r="H156" s="8" t="s">
        <v>1231</v>
      </c>
      <c r="I156" s="7" t="s">
        <v>1232</v>
      </c>
      <c r="J156" s="7">
        <v>2022.0</v>
      </c>
      <c r="K156" s="8" t="s">
        <v>1233</v>
      </c>
      <c r="L156" s="7" t="s">
        <v>24</v>
      </c>
      <c r="M156" s="16"/>
      <c r="N156" s="7" t="s">
        <v>37</v>
      </c>
    </row>
    <row r="157">
      <c r="A157" s="6">
        <v>45405.57459325231</v>
      </c>
      <c r="B157" s="7" t="s">
        <v>1234</v>
      </c>
      <c r="C157" s="7" t="s">
        <v>1235</v>
      </c>
      <c r="D157" s="7">
        <v>9.307185691E9</v>
      </c>
      <c r="E157" s="9" t="s">
        <v>1236</v>
      </c>
      <c r="F157" s="8" t="s">
        <v>1237</v>
      </c>
      <c r="G157" s="7" t="s">
        <v>33</v>
      </c>
      <c r="H157" s="8" t="s">
        <v>1238</v>
      </c>
      <c r="I157" s="7" t="s">
        <v>1239</v>
      </c>
      <c r="J157" s="7">
        <v>2024.0</v>
      </c>
      <c r="K157" s="8" t="s">
        <v>1240</v>
      </c>
      <c r="L157" s="7" t="s">
        <v>24</v>
      </c>
      <c r="M157" s="16"/>
      <c r="N157" s="7" t="s">
        <v>37</v>
      </c>
    </row>
    <row r="158">
      <c r="A158" s="6">
        <v>45405.69040841435</v>
      </c>
      <c r="B158" s="7" t="s">
        <v>1241</v>
      </c>
      <c r="C158" s="7" t="s">
        <v>1242</v>
      </c>
      <c r="D158" s="7">
        <v>9.167161324E9</v>
      </c>
      <c r="E158" s="8" t="s">
        <v>1243</v>
      </c>
      <c r="F158" s="8" t="s">
        <v>1244</v>
      </c>
      <c r="G158" s="7" t="s">
        <v>20</v>
      </c>
      <c r="H158" s="8" t="s">
        <v>1245</v>
      </c>
      <c r="I158" s="7" t="s">
        <v>1246</v>
      </c>
      <c r="J158" s="7">
        <v>2024.0</v>
      </c>
      <c r="K158" s="8" t="s">
        <v>1247</v>
      </c>
      <c r="L158" s="7" t="s">
        <v>24</v>
      </c>
      <c r="M158" s="16"/>
      <c r="N158" s="7" t="s">
        <v>37</v>
      </c>
    </row>
    <row r="159">
      <c r="A159" s="6">
        <v>45406.44674151621</v>
      </c>
      <c r="B159" s="7" t="s">
        <v>1248</v>
      </c>
      <c r="C159" s="7" t="s">
        <v>1249</v>
      </c>
      <c r="D159" s="7" t="s">
        <v>1250</v>
      </c>
      <c r="E159" s="8" t="s">
        <v>1251</v>
      </c>
      <c r="F159" s="8" t="s">
        <v>1252</v>
      </c>
      <c r="G159" s="7" t="s">
        <v>33</v>
      </c>
      <c r="H159" s="8" t="s">
        <v>1245</v>
      </c>
      <c r="I159" s="7" t="s">
        <v>1253</v>
      </c>
      <c r="J159" s="7">
        <v>2024.0</v>
      </c>
      <c r="K159" s="8" t="s">
        <v>1254</v>
      </c>
      <c r="L159" s="7" t="s">
        <v>24</v>
      </c>
      <c r="M159" s="16"/>
      <c r="N159" s="7" t="s">
        <v>25</v>
      </c>
      <c r="O159" s="9" t="s">
        <v>1255</v>
      </c>
    </row>
    <row r="160">
      <c r="A160" s="6">
        <v>45406.53354240741</v>
      </c>
      <c r="B160" s="7" t="s">
        <v>1256</v>
      </c>
      <c r="C160" s="7" t="s">
        <v>327</v>
      </c>
      <c r="D160" s="7">
        <v>8.420999023E9</v>
      </c>
      <c r="E160" s="8" t="s">
        <v>328</v>
      </c>
      <c r="F160" s="8" t="s">
        <v>1257</v>
      </c>
      <c r="G160" s="7" t="s">
        <v>33</v>
      </c>
      <c r="H160" s="8" t="s">
        <v>1258</v>
      </c>
      <c r="I160" s="7" t="s">
        <v>331</v>
      </c>
      <c r="J160" s="7">
        <v>2025.0</v>
      </c>
      <c r="K160" s="8" t="s">
        <v>1259</v>
      </c>
      <c r="L160" s="7" t="s">
        <v>24</v>
      </c>
      <c r="M160" s="16"/>
      <c r="N160" s="7" t="s">
        <v>37</v>
      </c>
      <c r="O160" s="7" t="s">
        <v>1260</v>
      </c>
    </row>
    <row r="161">
      <c r="A161" s="6">
        <v>45406.790871307865</v>
      </c>
      <c r="B161" s="7" t="s">
        <v>1261</v>
      </c>
      <c r="C161" s="7" t="s">
        <v>1262</v>
      </c>
      <c r="D161" s="7" t="s">
        <v>1263</v>
      </c>
      <c r="E161" s="8" t="s">
        <v>1264</v>
      </c>
      <c r="F161" s="8" t="s">
        <v>1265</v>
      </c>
      <c r="G161" s="7" t="s">
        <v>33</v>
      </c>
      <c r="H161" s="8" t="s">
        <v>1266</v>
      </c>
      <c r="I161" s="7" t="s">
        <v>1267</v>
      </c>
      <c r="J161" s="7">
        <v>2025.0</v>
      </c>
      <c r="K161" s="8" t="s">
        <v>1268</v>
      </c>
      <c r="L161" s="7" t="s">
        <v>24</v>
      </c>
      <c r="M161" s="16"/>
      <c r="N161" s="7" t="s">
        <v>37</v>
      </c>
    </row>
    <row r="162">
      <c r="A162" s="6">
        <v>45406.952007106476</v>
      </c>
      <c r="B162" s="7" t="s">
        <v>1269</v>
      </c>
      <c r="C162" s="7" t="s">
        <v>1270</v>
      </c>
      <c r="D162" s="7" t="s">
        <v>1271</v>
      </c>
      <c r="E162" s="8" t="s">
        <v>1272</v>
      </c>
      <c r="F162" s="8" t="s">
        <v>1273</v>
      </c>
      <c r="G162" s="7" t="s">
        <v>20</v>
      </c>
      <c r="H162" s="8" t="s">
        <v>1274</v>
      </c>
      <c r="I162" s="7" t="s">
        <v>1275</v>
      </c>
      <c r="J162" s="7">
        <v>2020.0</v>
      </c>
      <c r="K162" s="8" t="s">
        <v>1276</v>
      </c>
      <c r="L162" s="7" t="s">
        <v>24</v>
      </c>
      <c r="M162" s="16"/>
      <c r="N162" s="7" t="s">
        <v>37</v>
      </c>
      <c r="O162" s="7" t="s">
        <v>1277</v>
      </c>
    </row>
    <row r="163">
      <c r="A163" s="6">
        <v>45407.057702777776</v>
      </c>
      <c r="B163" s="7" t="s">
        <v>1278</v>
      </c>
      <c r="C163" s="7" t="s">
        <v>1279</v>
      </c>
      <c r="D163" s="7">
        <v>9.794132207E9</v>
      </c>
      <c r="E163" s="8" t="s">
        <v>1280</v>
      </c>
      <c r="F163" s="8" t="s">
        <v>1281</v>
      </c>
      <c r="G163" s="7" t="s">
        <v>20</v>
      </c>
      <c r="H163" s="8" t="s">
        <v>1282</v>
      </c>
      <c r="I163" s="7" t="s">
        <v>1073</v>
      </c>
      <c r="J163" s="7">
        <v>2025.0</v>
      </c>
      <c r="K163" s="8" t="s">
        <v>1283</v>
      </c>
      <c r="L163" s="7" t="s">
        <v>24</v>
      </c>
      <c r="M163" s="16"/>
      <c r="N163" s="7" t="s">
        <v>25</v>
      </c>
      <c r="O163" s="9" t="s">
        <v>1284</v>
      </c>
    </row>
    <row r="164">
      <c r="A164" s="6">
        <v>45407.13161172454</v>
      </c>
      <c r="B164" s="7" t="s">
        <v>1285</v>
      </c>
      <c r="C164" s="7" t="s">
        <v>1286</v>
      </c>
      <c r="D164" s="7">
        <v>8.225933243E9</v>
      </c>
      <c r="E164" s="8" t="s">
        <v>1287</v>
      </c>
      <c r="F164" s="8" t="s">
        <v>1288</v>
      </c>
      <c r="G164" s="7" t="s">
        <v>33</v>
      </c>
      <c r="H164" s="8" t="s">
        <v>1289</v>
      </c>
      <c r="I164" s="7" t="s">
        <v>1290</v>
      </c>
      <c r="J164" s="7">
        <v>2023.0</v>
      </c>
      <c r="K164" s="8" t="s">
        <v>1291</v>
      </c>
      <c r="L164" s="7" t="s">
        <v>24</v>
      </c>
      <c r="M164" s="16"/>
      <c r="N164" s="7" t="s">
        <v>37</v>
      </c>
      <c r="O164" s="7" t="s">
        <v>1292</v>
      </c>
    </row>
    <row r="165">
      <c r="A165" s="6">
        <v>45407.1569141088</v>
      </c>
      <c r="B165" s="7" t="s">
        <v>1293</v>
      </c>
      <c r="C165" s="7" t="s">
        <v>1294</v>
      </c>
      <c r="D165" s="7">
        <v>9.33482175E9</v>
      </c>
      <c r="E165" s="8" t="s">
        <v>1295</v>
      </c>
      <c r="F165" s="8" t="s">
        <v>1296</v>
      </c>
      <c r="G165" s="7" t="s">
        <v>108</v>
      </c>
      <c r="H165" s="8" t="s">
        <v>1297</v>
      </c>
      <c r="I165" s="7" t="s">
        <v>1298</v>
      </c>
      <c r="J165" s="7">
        <v>2025.0</v>
      </c>
      <c r="K165" s="8" t="s">
        <v>1299</v>
      </c>
      <c r="L165" s="7" t="s">
        <v>24</v>
      </c>
      <c r="M165" s="16"/>
      <c r="N165" s="7" t="s">
        <v>37</v>
      </c>
      <c r="O165" s="7" t="s">
        <v>1292</v>
      </c>
    </row>
    <row r="166">
      <c r="A166" s="6">
        <v>45407.52728144676</v>
      </c>
      <c r="B166" s="7" t="s">
        <v>1300</v>
      </c>
      <c r="C166" s="7" t="s">
        <v>1301</v>
      </c>
      <c r="D166" s="7">
        <v>8.279356365E9</v>
      </c>
      <c r="E166" s="8" t="s">
        <v>1302</v>
      </c>
      <c r="F166" s="8" t="s">
        <v>1303</v>
      </c>
      <c r="G166" s="7" t="s">
        <v>33</v>
      </c>
      <c r="H166" s="8" t="s">
        <v>1304</v>
      </c>
      <c r="I166" s="7" t="s">
        <v>1305</v>
      </c>
      <c r="J166" s="7">
        <v>2024.0</v>
      </c>
      <c r="K166" s="8" t="s">
        <v>1306</v>
      </c>
      <c r="L166" s="7" t="s">
        <v>24</v>
      </c>
      <c r="M166" s="16"/>
      <c r="N166" s="7" t="s">
        <v>37</v>
      </c>
      <c r="O166" s="7" t="s">
        <v>1292</v>
      </c>
    </row>
    <row r="167">
      <c r="A167" s="6">
        <v>45407.58395056713</v>
      </c>
      <c r="B167" s="7" t="s">
        <v>1307</v>
      </c>
      <c r="C167" s="7" t="s">
        <v>1308</v>
      </c>
      <c r="D167" s="7">
        <v>8.369394257E9</v>
      </c>
      <c r="E167" s="25" t="s">
        <v>1309</v>
      </c>
      <c r="F167" s="8" t="s">
        <v>1310</v>
      </c>
      <c r="G167" s="7">
        <v>10.0</v>
      </c>
      <c r="H167" s="8" t="s">
        <v>1311</v>
      </c>
      <c r="I167" s="7" t="s">
        <v>1312</v>
      </c>
      <c r="J167" s="7">
        <v>1997.0</v>
      </c>
      <c r="K167" s="8" t="s">
        <v>1313</v>
      </c>
      <c r="L167" s="7" t="s">
        <v>24</v>
      </c>
      <c r="M167" s="16"/>
      <c r="N167" s="7" t="s">
        <v>37</v>
      </c>
    </row>
    <row r="168">
      <c r="A168" s="6">
        <v>45407.715061828705</v>
      </c>
      <c r="B168" s="7" t="s">
        <v>1314</v>
      </c>
      <c r="C168" s="7" t="s">
        <v>1315</v>
      </c>
      <c r="D168" s="7">
        <v>7.717491602E9</v>
      </c>
      <c r="E168" s="8" t="s">
        <v>1316</v>
      </c>
      <c r="F168" s="8" t="s">
        <v>1317</v>
      </c>
      <c r="G168" s="7" t="s">
        <v>33</v>
      </c>
      <c r="H168" s="8" t="s">
        <v>1318</v>
      </c>
      <c r="I168" s="7" t="s">
        <v>1319</v>
      </c>
      <c r="J168" s="7">
        <v>2026.0</v>
      </c>
      <c r="K168" s="8" t="s">
        <v>1320</v>
      </c>
      <c r="L168" s="7" t="s">
        <v>1321</v>
      </c>
      <c r="M168" s="16"/>
      <c r="N168" s="7" t="s">
        <v>37</v>
      </c>
      <c r="O168" s="7" t="s">
        <v>1067</v>
      </c>
    </row>
    <row r="169">
      <c r="A169" s="6">
        <v>45407.73551471064</v>
      </c>
      <c r="B169" s="7" t="s">
        <v>1322</v>
      </c>
      <c r="C169" s="7" t="s">
        <v>1323</v>
      </c>
      <c r="D169" s="7">
        <v>6.202361184E9</v>
      </c>
      <c r="E169" s="8" t="s">
        <v>1324</v>
      </c>
      <c r="F169" s="9" t="s">
        <v>1325</v>
      </c>
      <c r="G169" s="7" t="s">
        <v>20</v>
      </c>
      <c r="H169" s="8" t="s">
        <v>1326</v>
      </c>
      <c r="I169" s="7" t="s">
        <v>1327</v>
      </c>
      <c r="J169" s="7">
        <v>2025.0</v>
      </c>
      <c r="K169" s="8" t="s">
        <v>1328</v>
      </c>
      <c r="L169" s="7" t="s">
        <v>24</v>
      </c>
      <c r="M169" s="16"/>
      <c r="N169" s="7" t="s">
        <v>56</v>
      </c>
      <c r="O169" s="9" t="s">
        <v>1329</v>
      </c>
    </row>
    <row r="170">
      <c r="A170" s="6">
        <v>45407.86805773148</v>
      </c>
      <c r="B170" s="7" t="s">
        <v>1330</v>
      </c>
      <c r="C170" s="7" t="s">
        <v>1331</v>
      </c>
      <c r="D170" s="7">
        <v>8.081483891E9</v>
      </c>
      <c r="E170" s="8" t="s">
        <v>1332</v>
      </c>
      <c r="F170" s="8" t="s">
        <v>1333</v>
      </c>
      <c r="G170" s="7" t="s">
        <v>20</v>
      </c>
      <c r="H170" s="8" t="s">
        <v>1334</v>
      </c>
      <c r="I170" s="7" t="s">
        <v>151</v>
      </c>
      <c r="J170" s="7">
        <v>2024.0</v>
      </c>
      <c r="K170" s="8" t="s">
        <v>1335</v>
      </c>
      <c r="L170" s="7" t="s">
        <v>24</v>
      </c>
      <c r="M170" s="16"/>
      <c r="N170" s="7" t="s">
        <v>56</v>
      </c>
      <c r="O170" s="9" t="s">
        <v>1336</v>
      </c>
    </row>
    <row r="171">
      <c r="A171" s="6">
        <v>45407.940507962965</v>
      </c>
      <c r="B171" s="7" t="s">
        <v>1337</v>
      </c>
      <c r="C171" s="7" t="s">
        <v>1338</v>
      </c>
      <c r="D171" s="7">
        <v>8.879738584E9</v>
      </c>
      <c r="E171" s="8" t="s">
        <v>1339</v>
      </c>
      <c r="F171" s="8" t="s">
        <v>1340</v>
      </c>
      <c r="G171" s="7" t="s">
        <v>20</v>
      </c>
      <c r="H171" s="8" t="s">
        <v>1341</v>
      </c>
      <c r="I171" s="7" t="s">
        <v>1342</v>
      </c>
      <c r="K171" s="8" t="s">
        <v>1343</v>
      </c>
      <c r="L171" s="7" t="s">
        <v>24</v>
      </c>
      <c r="M171" s="16"/>
      <c r="N171" s="7" t="s">
        <v>56</v>
      </c>
      <c r="O171" s="9" t="s">
        <v>1344</v>
      </c>
    </row>
    <row r="172">
      <c r="A172" s="6">
        <v>45408.124902048614</v>
      </c>
      <c r="B172" s="7" t="s">
        <v>1345</v>
      </c>
      <c r="C172" s="7" t="s">
        <v>1346</v>
      </c>
      <c r="D172" s="7">
        <v>9.528003013E9</v>
      </c>
      <c r="E172" s="8" t="s">
        <v>1347</v>
      </c>
      <c r="F172" s="8" t="s">
        <v>1348</v>
      </c>
      <c r="G172" s="7" t="s">
        <v>502</v>
      </c>
      <c r="H172" s="8" t="s">
        <v>1349</v>
      </c>
      <c r="I172" s="7" t="s">
        <v>1350</v>
      </c>
      <c r="J172" s="7">
        <v>2025.0</v>
      </c>
      <c r="K172" s="8" t="s">
        <v>1351</v>
      </c>
      <c r="L172" s="7" t="s">
        <v>24</v>
      </c>
      <c r="M172" s="16"/>
      <c r="N172" s="7" t="s">
        <v>37</v>
      </c>
      <c r="O172" s="7" t="s">
        <v>1352</v>
      </c>
    </row>
    <row r="173">
      <c r="A173" s="6">
        <v>45408.774413136576</v>
      </c>
      <c r="B173" s="7" t="s">
        <v>1353</v>
      </c>
      <c r="C173" s="7" t="s">
        <v>1354</v>
      </c>
      <c r="D173" s="7">
        <v>6.395712243E9</v>
      </c>
      <c r="E173" s="8" t="s">
        <v>1355</v>
      </c>
      <c r="F173" s="8" t="s">
        <v>1356</v>
      </c>
      <c r="G173" s="7" t="s">
        <v>33</v>
      </c>
      <c r="H173" s="8" t="s">
        <v>1357</v>
      </c>
      <c r="I173" s="7" t="s">
        <v>1358</v>
      </c>
      <c r="J173" s="7">
        <v>2024.0</v>
      </c>
      <c r="K173" s="8" t="s">
        <v>1359</v>
      </c>
      <c r="L173" s="7" t="s">
        <v>24</v>
      </c>
      <c r="M173" s="16"/>
      <c r="N173" s="7" t="s">
        <v>37</v>
      </c>
      <c r="O173" s="7" t="s">
        <v>1360</v>
      </c>
    </row>
    <row r="174">
      <c r="A174" s="6">
        <v>45408.899163124996</v>
      </c>
      <c r="B174" s="7" t="s">
        <v>1361</v>
      </c>
      <c r="C174" s="7" t="s">
        <v>1361</v>
      </c>
      <c r="D174" s="7">
        <v>8.052202123E9</v>
      </c>
      <c r="E174" s="8" t="s">
        <v>1362</v>
      </c>
      <c r="F174" s="8" t="s">
        <v>1363</v>
      </c>
      <c r="G174" s="7" t="s">
        <v>20</v>
      </c>
      <c r="H174" s="8" t="s">
        <v>1364</v>
      </c>
      <c r="I174" s="7" t="s">
        <v>1361</v>
      </c>
      <c r="J174" s="7">
        <v>2026.0</v>
      </c>
      <c r="K174" s="8" t="s">
        <v>1365</v>
      </c>
      <c r="L174" s="7" t="s">
        <v>1366</v>
      </c>
      <c r="M174" s="16"/>
      <c r="N174" s="7" t="s">
        <v>37</v>
      </c>
      <c r="O174" s="7" t="s">
        <v>1367</v>
      </c>
    </row>
    <row r="175">
      <c r="A175" s="6">
        <v>45408.958333518516</v>
      </c>
      <c r="B175" s="7" t="s">
        <v>1368</v>
      </c>
      <c r="C175" s="7" t="s">
        <v>1369</v>
      </c>
      <c r="D175" s="7">
        <v>7.651889251E9</v>
      </c>
      <c r="E175" s="8" t="s">
        <v>1370</v>
      </c>
      <c r="F175" s="8" t="s">
        <v>1371</v>
      </c>
      <c r="G175" s="7" t="s">
        <v>33</v>
      </c>
      <c r="H175" s="8" t="s">
        <v>1372</v>
      </c>
      <c r="I175" s="7" t="s">
        <v>520</v>
      </c>
      <c r="K175" s="8" t="s">
        <v>1373</v>
      </c>
      <c r="L175" s="7" t="s">
        <v>24</v>
      </c>
      <c r="M175" s="16"/>
      <c r="N175" s="7" t="s">
        <v>37</v>
      </c>
      <c r="O175" s="7" t="s">
        <v>1374</v>
      </c>
    </row>
    <row r="176">
      <c r="A176" s="6">
        <v>45408.95835789352</v>
      </c>
      <c r="B176" s="7" t="s">
        <v>1375</v>
      </c>
      <c r="C176" s="7" t="s">
        <v>1376</v>
      </c>
      <c r="D176" s="7">
        <v>7.007814757E9</v>
      </c>
      <c r="E176" s="8" t="s">
        <v>1377</v>
      </c>
      <c r="F176" s="8" t="s">
        <v>1378</v>
      </c>
      <c r="G176" s="7" t="s">
        <v>33</v>
      </c>
      <c r="H176" s="8" t="s">
        <v>1379</v>
      </c>
      <c r="I176" s="7" t="s">
        <v>520</v>
      </c>
      <c r="K176" s="8" t="s">
        <v>1380</v>
      </c>
      <c r="L176" s="7" t="s">
        <v>24</v>
      </c>
      <c r="M176" s="16"/>
      <c r="N176" s="7" t="s">
        <v>37</v>
      </c>
      <c r="O176" s="7" t="s">
        <v>1374</v>
      </c>
    </row>
    <row r="177">
      <c r="A177" s="6">
        <v>45408.98071497685</v>
      </c>
      <c r="B177" s="7" t="s">
        <v>1381</v>
      </c>
      <c r="C177" s="7" t="s">
        <v>1382</v>
      </c>
      <c r="D177" s="7">
        <v>7.382547808E9</v>
      </c>
      <c r="E177" s="8" t="s">
        <v>1383</v>
      </c>
      <c r="F177" s="9" t="s">
        <v>1384</v>
      </c>
      <c r="G177" s="7" t="s">
        <v>33</v>
      </c>
      <c r="H177" s="8" t="s">
        <v>1385</v>
      </c>
      <c r="I177" s="7" t="s">
        <v>603</v>
      </c>
      <c r="J177" s="7">
        <v>2026.0</v>
      </c>
      <c r="K177" s="8" t="s">
        <v>1386</v>
      </c>
      <c r="L177" s="7" t="s">
        <v>24</v>
      </c>
      <c r="M177" s="16"/>
      <c r="N177" s="7" t="s">
        <v>56</v>
      </c>
      <c r="O177" s="9" t="s">
        <v>1387</v>
      </c>
    </row>
    <row r="178">
      <c r="A178" s="6">
        <v>45409.026718333334</v>
      </c>
      <c r="B178" s="7" t="s">
        <v>1388</v>
      </c>
      <c r="C178" s="7" t="s">
        <v>1389</v>
      </c>
      <c r="D178" s="7">
        <v>9.774364347E9</v>
      </c>
      <c r="E178" s="8" t="s">
        <v>1390</v>
      </c>
      <c r="F178" s="8" t="s">
        <v>1391</v>
      </c>
      <c r="G178" s="7" t="s">
        <v>20</v>
      </c>
      <c r="H178" s="8" t="s">
        <v>1392</v>
      </c>
      <c r="I178" s="7" t="s">
        <v>520</v>
      </c>
      <c r="J178" s="7">
        <v>2023.0</v>
      </c>
      <c r="K178" s="8" t="s">
        <v>1393</v>
      </c>
      <c r="L178" s="7" t="s">
        <v>24</v>
      </c>
      <c r="M178" s="16"/>
      <c r="N178" s="7" t="s">
        <v>37</v>
      </c>
      <c r="O178" s="7" t="s">
        <v>1394</v>
      </c>
    </row>
    <row r="179">
      <c r="A179" s="6">
        <v>45409.09380855324</v>
      </c>
      <c r="B179" s="7" t="s">
        <v>1395</v>
      </c>
      <c r="C179" s="7" t="s">
        <v>1396</v>
      </c>
      <c r="D179" s="7" t="s">
        <v>1397</v>
      </c>
      <c r="E179" s="9" t="s">
        <v>1398</v>
      </c>
      <c r="F179" s="8" t="s">
        <v>1399</v>
      </c>
      <c r="G179" s="7" t="s">
        <v>20</v>
      </c>
      <c r="H179" s="8" t="s">
        <v>1400</v>
      </c>
      <c r="I179" s="7" t="s">
        <v>240</v>
      </c>
      <c r="J179" s="7">
        <v>2026.0</v>
      </c>
      <c r="K179" s="8" t="s">
        <v>1401</v>
      </c>
      <c r="L179" s="7" t="s">
        <v>24</v>
      </c>
      <c r="M179" s="16"/>
      <c r="N179" s="7" t="s">
        <v>37</v>
      </c>
    </row>
    <row r="180">
      <c r="A180" s="6">
        <v>45410.10874118056</v>
      </c>
      <c r="B180" s="7" t="s">
        <v>1402</v>
      </c>
      <c r="C180" s="7" t="s">
        <v>1403</v>
      </c>
      <c r="D180" s="7">
        <v>8.390017111E9</v>
      </c>
      <c r="E180" s="8" t="s">
        <v>1404</v>
      </c>
      <c r="F180" s="8" t="s">
        <v>1405</v>
      </c>
      <c r="G180" s="7" t="s">
        <v>20</v>
      </c>
      <c r="H180" s="8" t="s">
        <v>1406</v>
      </c>
      <c r="I180" s="7" t="s">
        <v>1407</v>
      </c>
      <c r="J180" s="7">
        <v>2025.0</v>
      </c>
      <c r="K180" s="8" t="s">
        <v>1408</v>
      </c>
      <c r="L180" s="7" t="s">
        <v>24</v>
      </c>
      <c r="M180" s="16"/>
      <c r="N180" s="7" t="s">
        <v>37</v>
      </c>
      <c r="O180" s="7" t="s">
        <v>1409</v>
      </c>
    </row>
    <row r="181">
      <c r="A181" s="6">
        <v>45410.82599064815</v>
      </c>
      <c r="B181" s="7" t="s">
        <v>1410</v>
      </c>
      <c r="C181" s="7" t="s">
        <v>1411</v>
      </c>
      <c r="D181" s="7">
        <v>8.308998833E9</v>
      </c>
      <c r="E181" s="8" t="s">
        <v>1412</v>
      </c>
      <c r="F181" s="8" t="s">
        <v>1413</v>
      </c>
      <c r="G181" s="7" t="s">
        <v>20</v>
      </c>
      <c r="H181" s="8" t="s">
        <v>1414</v>
      </c>
      <c r="I181" s="7" t="s">
        <v>1415</v>
      </c>
      <c r="J181" s="7">
        <v>2025.0</v>
      </c>
      <c r="K181" s="8" t="s">
        <v>1416</v>
      </c>
      <c r="L181" s="7" t="s">
        <v>24</v>
      </c>
      <c r="M181" s="16"/>
      <c r="N181" s="7" t="s">
        <v>37</v>
      </c>
      <c r="O181" s="7" t="s">
        <v>1417</v>
      </c>
    </row>
    <row r="182">
      <c r="A182" s="6">
        <v>45411.457613715276</v>
      </c>
      <c r="B182" s="7" t="s">
        <v>1418</v>
      </c>
      <c r="C182" s="7" t="s">
        <v>1419</v>
      </c>
      <c r="D182" s="7">
        <v>8.114044741E9</v>
      </c>
      <c r="E182" s="8" t="s">
        <v>1420</v>
      </c>
      <c r="F182" s="8" t="s">
        <v>1421</v>
      </c>
      <c r="G182" s="7" t="s">
        <v>20</v>
      </c>
      <c r="H182" s="9" t="s">
        <v>1422</v>
      </c>
      <c r="I182" s="7" t="s">
        <v>1423</v>
      </c>
      <c r="J182" s="7">
        <v>2024.0</v>
      </c>
      <c r="K182" s="8" t="s">
        <v>1424</v>
      </c>
      <c r="L182" s="7" t="s">
        <v>24</v>
      </c>
      <c r="M182" s="16"/>
      <c r="N182" s="7" t="s">
        <v>56</v>
      </c>
      <c r="O182" s="9" t="s">
        <v>1425</v>
      </c>
    </row>
    <row r="183">
      <c r="A183" s="6">
        <v>45411.54565482639</v>
      </c>
      <c r="B183" s="7" t="s">
        <v>1426</v>
      </c>
      <c r="C183" s="7" t="s">
        <v>1427</v>
      </c>
      <c r="D183" s="7">
        <v>8.568816245E9</v>
      </c>
      <c r="E183" s="8" t="s">
        <v>1428</v>
      </c>
      <c r="F183" s="8" t="s">
        <v>1429</v>
      </c>
      <c r="G183" s="7" t="s">
        <v>33</v>
      </c>
      <c r="H183" s="8" t="s">
        <v>1430</v>
      </c>
      <c r="I183" s="7" t="s">
        <v>1431</v>
      </c>
      <c r="J183" s="7">
        <v>2025.0</v>
      </c>
      <c r="K183" s="8" t="s">
        <v>1432</v>
      </c>
      <c r="L183" s="7" t="s">
        <v>24</v>
      </c>
      <c r="M183" s="16"/>
      <c r="N183" s="7" t="s">
        <v>496</v>
      </c>
      <c r="O183" s="9" t="s">
        <v>1433</v>
      </c>
    </row>
    <row r="184">
      <c r="A184" s="6">
        <v>45411.578120578706</v>
      </c>
      <c r="B184" s="7" t="s">
        <v>1434</v>
      </c>
      <c r="C184" s="7" t="s">
        <v>1435</v>
      </c>
      <c r="D184" s="7" t="s">
        <v>1436</v>
      </c>
      <c r="E184" s="9" t="s">
        <v>1437</v>
      </c>
      <c r="F184" s="8" t="s">
        <v>1438</v>
      </c>
      <c r="G184" s="7" t="s">
        <v>20</v>
      </c>
      <c r="H184" s="8" t="s">
        <v>1439</v>
      </c>
      <c r="I184" s="7" t="s">
        <v>1440</v>
      </c>
      <c r="J184" s="7">
        <v>2026.0</v>
      </c>
      <c r="K184" s="8" t="s">
        <v>1441</v>
      </c>
      <c r="L184" s="7" t="s">
        <v>24</v>
      </c>
      <c r="M184" s="16"/>
      <c r="N184" s="7" t="s">
        <v>37</v>
      </c>
    </row>
    <row r="185">
      <c r="A185" s="6">
        <v>45411.67054762732</v>
      </c>
      <c r="B185" s="7" t="s">
        <v>1442</v>
      </c>
      <c r="C185" s="7" t="s">
        <v>1443</v>
      </c>
      <c r="D185" s="7">
        <v>8.490066177E9</v>
      </c>
      <c r="E185" s="8" t="s">
        <v>1444</v>
      </c>
      <c r="F185" s="9" t="s">
        <v>1445</v>
      </c>
      <c r="G185" s="7" t="s">
        <v>33</v>
      </c>
      <c r="H185" s="8" t="s">
        <v>1446</v>
      </c>
      <c r="I185" s="7" t="s">
        <v>1447</v>
      </c>
      <c r="J185" s="7">
        <v>2024.0</v>
      </c>
      <c r="K185" s="8" t="s">
        <v>1448</v>
      </c>
      <c r="L185" s="7" t="s">
        <v>24</v>
      </c>
      <c r="M185" s="16"/>
      <c r="N185" s="7" t="s">
        <v>56</v>
      </c>
      <c r="O185" s="9" t="s">
        <v>1449</v>
      </c>
    </row>
    <row r="186">
      <c r="A186" s="6">
        <v>45411.683731516205</v>
      </c>
      <c r="B186" s="7" t="s">
        <v>1450</v>
      </c>
      <c r="C186" s="7" t="s">
        <v>1451</v>
      </c>
      <c r="D186" s="7">
        <v>8.289090708E9</v>
      </c>
      <c r="E186" s="9" t="s">
        <v>1452</v>
      </c>
      <c r="F186" s="8" t="s">
        <v>1453</v>
      </c>
      <c r="G186" s="7" t="s">
        <v>33</v>
      </c>
      <c r="H186" s="8" t="s">
        <v>1454</v>
      </c>
      <c r="I186" s="7" t="s">
        <v>1455</v>
      </c>
      <c r="J186" s="7">
        <v>2023.0</v>
      </c>
      <c r="K186" s="8" t="s">
        <v>1456</v>
      </c>
      <c r="L186" s="7" t="s">
        <v>24</v>
      </c>
      <c r="M186" s="16"/>
      <c r="N186" s="7" t="s">
        <v>37</v>
      </c>
      <c r="O186" s="9" t="s">
        <v>1457</v>
      </c>
    </row>
    <row r="187">
      <c r="A187" s="6">
        <v>45411.85965135417</v>
      </c>
      <c r="B187" s="7" t="s">
        <v>1458</v>
      </c>
      <c r="C187" s="7" t="s">
        <v>1459</v>
      </c>
      <c r="D187" s="7">
        <v>9.75120523E9</v>
      </c>
      <c r="E187" s="8" t="s">
        <v>1460</v>
      </c>
      <c r="F187" s="8" t="s">
        <v>1461</v>
      </c>
      <c r="G187" s="7" t="s">
        <v>20</v>
      </c>
      <c r="H187" s="8" t="s">
        <v>1462</v>
      </c>
      <c r="I187" s="7" t="s">
        <v>1463</v>
      </c>
      <c r="J187" s="7">
        <v>2025.0</v>
      </c>
      <c r="K187" s="8" t="s">
        <v>1464</v>
      </c>
      <c r="L187" s="7" t="s">
        <v>24</v>
      </c>
      <c r="M187" s="16"/>
      <c r="N187" s="7" t="s">
        <v>37</v>
      </c>
      <c r="O187" s="9" t="s">
        <v>1465</v>
      </c>
    </row>
    <row r="188">
      <c r="A188" s="6">
        <v>45411.90774026621</v>
      </c>
      <c r="B188" s="7" t="s">
        <v>1466</v>
      </c>
      <c r="C188" s="7" t="s">
        <v>1467</v>
      </c>
      <c r="D188" s="7">
        <v>6.20195158E9</v>
      </c>
      <c r="E188" s="8" t="s">
        <v>1468</v>
      </c>
      <c r="F188" s="8" t="s">
        <v>1469</v>
      </c>
      <c r="G188" s="7" t="s">
        <v>20</v>
      </c>
      <c r="H188" s="8" t="s">
        <v>1470</v>
      </c>
      <c r="I188" s="7" t="s">
        <v>1471</v>
      </c>
      <c r="J188" s="7">
        <v>2025.0</v>
      </c>
      <c r="K188" s="9" t="s">
        <v>1472</v>
      </c>
      <c r="L188" s="7" t="s">
        <v>24</v>
      </c>
      <c r="M188" s="16"/>
      <c r="N188" s="7" t="s">
        <v>56</v>
      </c>
      <c r="O188" s="9" t="s">
        <v>1473</v>
      </c>
    </row>
    <row r="189">
      <c r="A189" s="6">
        <v>45412.64340377315</v>
      </c>
      <c r="B189" s="7" t="s">
        <v>1474</v>
      </c>
      <c r="C189" s="7" t="s">
        <v>1475</v>
      </c>
      <c r="D189" s="7">
        <v>9.35257631E9</v>
      </c>
      <c r="E189" s="8" t="s">
        <v>1476</v>
      </c>
      <c r="F189" s="8" t="s">
        <v>1477</v>
      </c>
      <c r="G189" s="7" t="s">
        <v>20</v>
      </c>
      <c r="H189" s="8" t="s">
        <v>1478</v>
      </c>
      <c r="I189" s="7" t="s">
        <v>1479</v>
      </c>
      <c r="J189" s="7">
        <v>2024.0</v>
      </c>
      <c r="K189" s="8" t="s">
        <v>1480</v>
      </c>
      <c r="L189" s="7" t="s">
        <v>24</v>
      </c>
      <c r="M189" s="16"/>
      <c r="N189" s="7" t="s">
        <v>37</v>
      </c>
      <c r="O189" s="7" t="s">
        <v>1481</v>
      </c>
    </row>
    <row r="190">
      <c r="A190" s="6">
        <v>45412.98260782407</v>
      </c>
      <c r="B190" s="7" t="s">
        <v>40</v>
      </c>
      <c r="C190" s="7" t="s">
        <v>41</v>
      </c>
      <c r="D190" s="7">
        <v>9.663785563E9</v>
      </c>
      <c r="E190" s="8" t="s">
        <v>1482</v>
      </c>
      <c r="F190" s="8" t="s">
        <v>1483</v>
      </c>
      <c r="G190" s="7" t="s">
        <v>33</v>
      </c>
      <c r="H190" s="8" t="s">
        <v>1484</v>
      </c>
      <c r="I190" s="7" t="s">
        <v>45</v>
      </c>
      <c r="J190" s="7">
        <v>2024.0</v>
      </c>
      <c r="K190" s="8" t="s">
        <v>1485</v>
      </c>
      <c r="L190" s="7" t="s">
        <v>24</v>
      </c>
      <c r="M190" s="16"/>
      <c r="N190" s="7" t="s">
        <v>37</v>
      </c>
      <c r="O190" s="7" t="s">
        <v>1486</v>
      </c>
    </row>
    <row r="191">
      <c r="A191" s="6">
        <v>45412.99480673611</v>
      </c>
      <c r="B191" s="7" t="s">
        <v>1487</v>
      </c>
      <c r="C191" s="7" t="s">
        <v>1488</v>
      </c>
      <c r="D191" s="7">
        <v>8.422060813E9</v>
      </c>
      <c r="E191" s="8" t="s">
        <v>1489</v>
      </c>
      <c r="F191" s="8" t="s">
        <v>1490</v>
      </c>
      <c r="G191" s="7" t="s">
        <v>20</v>
      </c>
      <c r="H191" s="8" t="s">
        <v>1491</v>
      </c>
      <c r="I191" s="7" t="s">
        <v>1492</v>
      </c>
      <c r="J191" s="7">
        <v>2025.0</v>
      </c>
      <c r="K191" s="8" t="s">
        <v>1493</v>
      </c>
      <c r="L191" s="7" t="s">
        <v>1494</v>
      </c>
      <c r="M191" s="16"/>
      <c r="N191" s="7" t="s">
        <v>37</v>
      </c>
    </row>
    <row r="192">
      <c r="A192" s="6">
        <v>45414.6581333912</v>
      </c>
      <c r="B192" s="7" t="s">
        <v>1495</v>
      </c>
      <c r="C192" s="7" t="s">
        <v>1496</v>
      </c>
      <c r="D192" s="7">
        <v>8.789803994E9</v>
      </c>
      <c r="E192" s="8" t="s">
        <v>1497</v>
      </c>
      <c r="F192" s="8" t="s">
        <v>1498</v>
      </c>
      <c r="G192" s="7" t="s">
        <v>33</v>
      </c>
      <c r="H192" s="8" t="s">
        <v>1499</v>
      </c>
      <c r="I192" s="7" t="s">
        <v>1500</v>
      </c>
      <c r="J192" s="7">
        <v>2025.0</v>
      </c>
      <c r="K192" s="8" t="s">
        <v>1501</v>
      </c>
      <c r="L192" s="7" t="s">
        <v>24</v>
      </c>
      <c r="M192" s="16"/>
      <c r="N192" s="7" t="s">
        <v>56</v>
      </c>
      <c r="O192" s="8" t="s">
        <v>1502</v>
      </c>
    </row>
    <row r="193">
      <c r="A193" s="6">
        <v>45414.78820293982</v>
      </c>
      <c r="B193" s="7" t="s">
        <v>1503</v>
      </c>
      <c r="C193" s="7" t="s">
        <v>1504</v>
      </c>
      <c r="D193" s="7">
        <v>8.977296992E9</v>
      </c>
      <c r="E193" s="8" t="s">
        <v>1505</v>
      </c>
      <c r="F193" s="8" t="s">
        <v>1506</v>
      </c>
      <c r="G193" s="7" t="s">
        <v>20</v>
      </c>
      <c r="H193" s="8" t="s">
        <v>1507</v>
      </c>
      <c r="I193" s="7" t="s">
        <v>1508</v>
      </c>
      <c r="J193" s="7">
        <v>2024.0</v>
      </c>
      <c r="K193" s="8" t="s">
        <v>1509</v>
      </c>
      <c r="L193" s="7" t="s">
        <v>24</v>
      </c>
      <c r="M193" s="16"/>
      <c r="N193" s="7" t="s">
        <v>37</v>
      </c>
      <c r="O193" s="7" t="s">
        <v>1510</v>
      </c>
    </row>
    <row r="194">
      <c r="A194" s="6">
        <v>45414.811400624996</v>
      </c>
      <c r="B194" s="7" t="s">
        <v>1511</v>
      </c>
      <c r="C194" s="7" t="s">
        <v>1512</v>
      </c>
      <c r="D194" s="7">
        <v>8.928177711E9</v>
      </c>
      <c r="E194" s="8" t="s">
        <v>1513</v>
      </c>
      <c r="F194" s="8" t="s">
        <v>1514</v>
      </c>
      <c r="G194" s="7" t="s">
        <v>20</v>
      </c>
      <c r="H194" s="8" t="s">
        <v>1515</v>
      </c>
      <c r="I194" s="7" t="s">
        <v>396</v>
      </c>
      <c r="J194" s="7">
        <v>2024.0</v>
      </c>
      <c r="K194" s="8" t="s">
        <v>1516</v>
      </c>
      <c r="L194" s="7" t="s">
        <v>24</v>
      </c>
      <c r="M194" s="16"/>
      <c r="N194" s="7" t="s">
        <v>37</v>
      </c>
      <c r="O194" s="7" t="s">
        <v>1517</v>
      </c>
    </row>
    <row r="195">
      <c r="A195" s="6">
        <v>45415.22929420139</v>
      </c>
      <c r="B195" s="7" t="s">
        <v>1518</v>
      </c>
      <c r="C195" s="7" t="s">
        <v>1519</v>
      </c>
      <c r="D195" s="7">
        <v>9.109002912E9</v>
      </c>
      <c r="E195" s="8" t="s">
        <v>1520</v>
      </c>
      <c r="F195" s="8" t="s">
        <v>1521</v>
      </c>
      <c r="G195" s="7" t="s">
        <v>20</v>
      </c>
      <c r="H195" s="8" t="s">
        <v>1522</v>
      </c>
      <c r="I195" s="7" t="s">
        <v>1523</v>
      </c>
      <c r="J195" s="7">
        <v>2023.0</v>
      </c>
      <c r="K195" s="8" t="s">
        <v>1524</v>
      </c>
      <c r="L195" s="7" t="s">
        <v>24</v>
      </c>
      <c r="M195" s="16"/>
      <c r="N195" s="7" t="s">
        <v>37</v>
      </c>
    </row>
    <row r="196">
      <c r="A196" s="6">
        <v>45415.40693387731</v>
      </c>
      <c r="B196" s="7" t="s">
        <v>1525</v>
      </c>
      <c r="C196" s="7" t="s">
        <v>1526</v>
      </c>
      <c r="D196" s="7">
        <v>9.904214797E9</v>
      </c>
      <c r="E196" s="8" t="s">
        <v>1527</v>
      </c>
      <c r="F196" s="8" t="s">
        <v>1528</v>
      </c>
      <c r="G196" s="7" t="s">
        <v>20</v>
      </c>
      <c r="H196" s="8" t="s">
        <v>1529</v>
      </c>
      <c r="I196" s="7" t="s">
        <v>1530</v>
      </c>
      <c r="J196" s="7">
        <v>2023.0</v>
      </c>
      <c r="K196" s="8" t="s">
        <v>1531</v>
      </c>
      <c r="L196" s="7" t="s">
        <v>24</v>
      </c>
      <c r="M196" s="16"/>
      <c r="N196" s="7" t="s">
        <v>37</v>
      </c>
      <c r="O196" s="7" t="s">
        <v>1532</v>
      </c>
    </row>
    <row r="197">
      <c r="A197" s="6">
        <v>45416.593768113424</v>
      </c>
      <c r="B197" s="7" t="s">
        <v>1533</v>
      </c>
      <c r="C197" s="7" t="s">
        <v>1534</v>
      </c>
      <c r="D197" s="7">
        <v>9.969594344E9</v>
      </c>
      <c r="E197" s="8" t="s">
        <v>1535</v>
      </c>
      <c r="F197" s="8" t="s">
        <v>1536</v>
      </c>
      <c r="G197" s="7" t="s">
        <v>1537</v>
      </c>
      <c r="H197" s="8" t="s">
        <v>1538</v>
      </c>
      <c r="I197" s="7" t="s">
        <v>932</v>
      </c>
      <c r="J197" s="7">
        <v>2025.0</v>
      </c>
      <c r="K197" s="8" t="s">
        <v>1539</v>
      </c>
      <c r="L197" s="7" t="s">
        <v>24</v>
      </c>
      <c r="M197" s="16"/>
      <c r="N197" s="7" t="s">
        <v>37</v>
      </c>
      <c r="O197" s="7" t="s">
        <v>1540</v>
      </c>
    </row>
    <row r="198">
      <c r="A198" s="18">
        <v>45419.02087799768</v>
      </c>
      <c r="B198" s="19" t="s">
        <v>1541</v>
      </c>
      <c r="C198" s="19" t="s">
        <v>1542</v>
      </c>
      <c r="D198" s="19">
        <v>6.207135937E9</v>
      </c>
      <c r="E198" s="20" t="s">
        <v>1543</v>
      </c>
      <c r="F198" s="20" t="s">
        <v>1544</v>
      </c>
      <c r="G198" s="19" t="s">
        <v>20</v>
      </c>
      <c r="H198" s="20" t="s">
        <v>1545</v>
      </c>
      <c r="I198" s="19" t="s">
        <v>1546</v>
      </c>
      <c r="J198" s="19">
        <v>2026.0</v>
      </c>
      <c r="K198" s="20" t="s">
        <v>1547</v>
      </c>
      <c r="L198" s="19" t="s">
        <v>24</v>
      </c>
      <c r="M198" s="21"/>
      <c r="N198" s="19" t="s">
        <v>37</v>
      </c>
      <c r="O198" s="19" t="s">
        <v>1548</v>
      </c>
    </row>
    <row r="199">
      <c r="A199" s="6">
        <v>45421.870936562496</v>
      </c>
      <c r="B199" s="7" t="s">
        <v>1549</v>
      </c>
      <c r="C199" s="7" t="s">
        <v>1550</v>
      </c>
      <c r="D199" s="7">
        <v>7.291933881E9</v>
      </c>
      <c r="E199" s="8" t="s">
        <v>1551</v>
      </c>
      <c r="F199" s="8" t="s">
        <v>1552</v>
      </c>
      <c r="G199" s="7" t="s">
        <v>33</v>
      </c>
      <c r="H199" s="8" t="s">
        <v>1553</v>
      </c>
      <c r="I199" s="7" t="s">
        <v>1554</v>
      </c>
      <c r="J199" s="7">
        <v>2025.0</v>
      </c>
      <c r="K199" s="8" t="s">
        <v>1555</v>
      </c>
      <c r="L199" s="7" t="s">
        <v>24</v>
      </c>
      <c r="M199" s="16"/>
      <c r="N199" s="7" t="s">
        <v>37</v>
      </c>
      <c r="O199" s="7" t="s">
        <v>1556</v>
      </c>
      <c r="Q199" s="7" t="s">
        <v>28</v>
      </c>
      <c r="R199" s="13">
        <f>COUNTIF(A199:A301, "&lt;&gt;")</f>
        <v>73</v>
      </c>
    </row>
    <row r="200">
      <c r="A200" s="6">
        <v>45422.93530629629</v>
      </c>
      <c r="B200" s="7" t="s">
        <v>927</v>
      </c>
      <c r="C200" s="7" t="s">
        <v>928</v>
      </c>
      <c r="D200" s="7">
        <v>9.98703517E9</v>
      </c>
      <c r="E200" s="8" t="s">
        <v>929</v>
      </c>
      <c r="F200" s="8" t="s">
        <v>1557</v>
      </c>
      <c r="G200" s="7" t="s">
        <v>33</v>
      </c>
      <c r="H200" s="8" t="s">
        <v>1558</v>
      </c>
      <c r="I200" s="7" t="s">
        <v>932</v>
      </c>
      <c r="J200" s="7">
        <v>2025.0</v>
      </c>
      <c r="K200" s="8" t="s">
        <v>1559</v>
      </c>
      <c r="L200" s="7" t="s">
        <v>24</v>
      </c>
      <c r="M200" s="7" t="s">
        <v>1560</v>
      </c>
      <c r="N200" s="7" t="s">
        <v>37</v>
      </c>
      <c r="O200" s="7" t="s">
        <v>1561</v>
      </c>
      <c r="Q200" s="7" t="s">
        <v>39</v>
      </c>
      <c r="R200" s="13">
        <f>COUNTIF(N199:N301, "&lt;&gt;")</f>
        <v>73</v>
      </c>
    </row>
    <row r="201">
      <c r="A201" s="6">
        <v>45423.823941608796</v>
      </c>
      <c r="B201" s="7" t="s">
        <v>1562</v>
      </c>
      <c r="C201" s="7" t="s">
        <v>1563</v>
      </c>
      <c r="D201" s="7">
        <v>9.360812396E9</v>
      </c>
      <c r="E201" s="8" t="s">
        <v>1564</v>
      </c>
      <c r="F201" s="8" t="s">
        <v>1565</v>
      </c>
      <c r="G201" s="7" t="s">
        <v>108</v>
      </c>
      <c r="H201" s="8" t="s">
        <v>1566</v>
      </c>
      <c r="I201" s="7" t="s">
        <v>1567</v>
      </c>
      <c r="J201" s="7">
        <v>2025.0</v>
      </c>
      <c r="K201" s="8" t="s">
        <v>1568</v>
      </c>
      <c r="L201" s="7" t="s">
        <v>24</v>
      </c>
      <c r="M201" s="7" t="s">
        <v>1569</v>
      </c>
      <c r="N201" s="7" t="s">
        <v>37</v>
      </c>
      <c r="O201" s="7" t="s">
        <v>1570</v>
      </c>
      <c r="Q201" s="7" t="s">
        <v>48</v>
      </c>
      <c r="R201" s="13">
        <f>R199-R200</f>
        <v>0</v>
      </c>
    </row>
    <row r="202">
      <c r="A202" s="6">
        <v>45423.848460127316</v>
      </c>
      <c r="B202" s="7" t="s">
        <v>1571</v>
      </c>
      <c r="C202" s="7" t="s">
        <v>1572</v>
      </c>
      <c r="D202" s="7">
        <v>9.940574161E9</v>
      </c>
      <c r="E202" s="8" t="s">
        <v>1573</v>
      </c>
      <c r="F202" s="8" t="s">
        <v>1574</v>
      </c>
      <c r="G202" s="7" t="s">
        <v>20</v>
      </c>
      <c r="H202" s="8" t="s">
        <v>1575</v>
      </c>
      <c r="I202" s="7" t="s">
        <v>1576</v>
      </c>
      <c r="J202" s="7">
        <v>2025.0</v>
      </c>
      <c r="K202" s="8" t="s">
        <v>1577</v>
      </c>
      <c r="L202" s="7" t="s">
        <v>1578</v>
      </c>
      <c r="M202" s="7" t="s">
        <v>1569</v>
      </c>
      <c r="N202" s="7" t="s">
        <v>37</v>
      </c>
      <c r="O202" s="7" t="s">
        <v>1579</v>
      </c>
      <c r="Q202" s="7" t="s">
        <v>58</v>
      </c>
      <c r="R202" s="13">
        <f>COUNTIF(N199:N301, "Rejected because quota met") + COUNTIF(N199:N301, "Rejected")</f>
        <v>62</v>
      </c>
      <c r="S202" s="7" t="s">
        <v>1075</v>
      </c>
    </row>
    <row r="203">
      <c r="A203" s="6">
        <v>45423.90335896991</v>
      </c>
      <c r="B203" s="7" t="s">
        <v>1580</v>
      </c>
      <c r="C203" s="7" t="s">
        <v>1581</v>
      </c>
      <c r="D203" s="7">
        <v>8.700534316E9</v>
      </c>
      <c r="E203" s="8" t="s">
        <v>1582</v>
      </c>
      <c r="F203" s="8" t="s">
        <v>1583</v>
      </c>
      <c r="G203" s="7" t="s">
        <v>33</v>
      </c>
      <c r="H203" s="8" t="s">
        <v>1584</v>
      </c>
      <c r="I203" s="7" t="s">
        <v>1585</v>
      </c>
      <c r="J203" s="7">
        <v>2026.0</v>
      </c>
      <c r="K203" s="8" t="s">
        <v>1586</v>
      </c>
      <c r="L203" s="7" t="s">
        <v>1587</v>
      </c>
      <c r="M203" s="7" t="s">
        <v>1560</v>
      </c>
      <c r="N203" s="7" t="s">
        <v>37</v>
      </c>
      <c r="O203" s="7" t="s">
        <v>1579</v>
      </c>
      <c r="Q203" s="7" t="s">
        <v>67</v>
      </c>
      <c r="R203" s="13">
        <f>COUNTIF(N199:N301, "Rejected after interview 1")</f>
        <v>8</v>
      </c>
      <c r="S203" s="13">
        <f>R202+R203+R208</f>
        <v>73</v>
      </c>
    </row>
    <row r="204">
      <c r="A204" s="6">
        <v>45424.00837914352</v>
      </c>
      <c r="B204" s="7" t="s">
        <v>1588</v>
      </c>
      <c r="C204" s="7" t="s">
        <v>1589</v>
      </c>
      <c r="D204" s="7">
        <v>9.264918831E9</v>
      </c>
      <c r="E204" s="8" t="s">
        <v>1590</v>
      </c>
      <c r="F204" s="8" t="s">
        <v>1591</v>
      </c>
      <c r="G204" s="7" t="s">
        <v>33</v>
      </c>
      <c r="H204" s="8" t="s">
        <v>1592</v>
      </c>
      <c r="I204" s="7" t="s">
        <v>1593</v>
      </c>
      <c r="J204" s="7">
        <v>2025.0</v>
      </c>
      <c r="K204" s="8" t="s">
        <v>1594</v>
      </c>
      <c r="L204" s="7" t="s">
        <v>1595</v>
      </c>
      <c r="M204" s="7" t="s">
        <v>1569</v>
      </c>
      <c r="N204" s="7" t="s">
        <v>496</v>
      </c>
      <c r="O204" s="8" t="s">
        <v>1596</v>
      </c>
      <c r="Q204" s="7" t="s">
        <v>76</v>
      </c>
      <c r="R204" s="13">
        <f>COUNTIF(N199:N318, "In Waiting list")</f>
        <v>0</v>
      </c>
    </row>
    <row r="205">
      <c r="A205" s="6">
        <v>45424.19910236111</v>
      </c>
      <c r="B205" s="7" t="s">
        <v>1597</v>
      </c>
      <c r="C205" s="7" t="s">
        <v>1020</v>
      </c>
      <c r="D205" s="7">
        <v>8.900209967E9</v>
      </c>
      <c r="E205" s="8" t="s">
        <v>1598</v>
      </c>
      <c r="F205" s="8" t="s">
        <v>1599</v>
      </c>
      <c r="G205" s="7" t="s">
        <v>33</v>
      </c>
      <c r="H205" s="8" t="s">
        <v>1600</v>
      </c>
      <c r="I205" s="7" t="s">
        <v>1023</v>
      </c>
      <c r="J205" s="7">
        <v>2024.0</v>
      </c>
      <c r="K205" s="8" t="s">
        <v>1601</v>
      </c>
      <c r="L205" s="7" t="s">
        <v>24</v>
      </c>
      <c r="M205" s="7" t="s">
        <v>1560</v>
      </c>
      <c r="N205" s="7" t="s">
        <v>37</v>
      </c>
      <c r="O205" s="7" t="s">
        <v>1602</v>
      </c>
      <c r="Q205" s="7" t="s">
        <v>85</v>
      </c>
      <c r="R205" s="13">
        <f>COUNTIF(N199:N556, "Offer Sent")</f>
        <v>0</v>
      </c>
    </row>
    <row r="206">
      <c r="A206" s="6">
        <v>45424.45278561342</v>
      </c>
      <c r="B206" s="7" t="s">
        <v>1402</v>
      </c>
      <c r="C206" s="7" t="s">
        <v>1403</v>
      </c>
      <c r="D206" s="7">
        <v>8.390017111E9</v>
      </c>
      <c r="E206" s="8" t="s">
        <v>1404</v>
      </c>
      <c r="F206" s="8" t="s">
        <v>1603</v>
      </c>
      <c r="G206" s="7" t="s">
        <v>20</v>
      </c>
      <c r="H206" s="8" t="s">
        <v>1604</v>
      </c>
      <c r="I206" s="7" t="s">
        <v>1605</v>
      </c>
      <c r="J206" s="7">
        <v>2025.0</v>
      </c>
      <c r="K206" s="8" t="s">
        <v>1606</v>
      </c>
      <c r="L206" s="7" t="s">
        <v>24</v>
      </c>
      <c r="M206" s="7" t="s">
        <v>1569</v>
      </c>
      <c r="N206" s="7" t="s">
        <v>56</v>
      </c>
      <c r="O206" s="8" t="s">
        <v>1607</v>
      </c>
      <c r="Q206" s="7" t="s">
        <v>94</v>
      </c>
      <c r="R206" s="7">
        <f>COUNTIF(N199:N318, "Round1 Interview Invite sent ")</f>
        <v>0</v>
      </c>
    </row>
    <row r="207">
      <c r="A207" s="6">
        <v>45424.58733549769</v>
      </c>
      <c r="B207" s="7" t="s">
        <v>1608</v>
      </c>
      <c r="C207" s="7" t="s">
        <v>1609</v>
      </c>
      <c r="D207" s="7">
        <v>7.985624948E9</v>
      </c>
      <c r="E207" s="8" t="s">
        <v>1610</v>
      </c>
      <c r="F207" s="8" t="s">
        <v>1611</v>
      </c>
      <c r="G207" s="7" t="s">
        <v>20</v>
      </c>
      <c r="H207" s="8" t="s">
        <v>1612</v>
      </c>
      <c r="I207" s="7" t="s">
        <v>1613</v>
      </c>
      <c r="J207" s="7">
        <v>2025.0</v>
      </c>
      <c r="K207" s="8" t="s">
        <v>1614</v>
      </c>
      <c r="L207" s="7" t="s">
        <v>24</v>
      </c>
      <c r="M207" s="7" t="s">
        <v>1569</v>
      </c>
      <c r="N207" s="7" t="s">
        <v>37</v>
      </c>
      <c r="O207" s="7" t="s">
        <v>1615</v>
      </c>
      <c r="Q207" s="7" t="s">
        <v>103</v>
      </c>
      <c r="R207" s="7">
        <f>COUNTIF(N198:N318, "Round 2 Interview invite sent")</f>
        <v>0</v>
      </c>
    </row>
    <row r="208">
      <c r="A208" s="6">
        <v>45424.74053898148</v>
      </c>
      <c r="B208" s="7" t="s">
        <v>1616</v>
      </c>
      <c r="C208" s="7" t="s">
        <v>1617</v>
      </c>
      <c r="D208" s="7">
        <v>9.548425684E9</v>
      </c>
      <c r="E208" s="8" t="s">
        <v>1618</v>
      </c>
      <c r="F208" s="8" t="s">
        <v>1619</v>
      </c>
      <c r="G208" s="7" t="s">
        <v>33</v>
      </c>
      <c r="H208" s="8" t="s">
        <v>1620</v>
      </c>
      <c r="I208" s="7" t="s">
        <v>1621</v>
      </c>
      <c r="J208" s="7">
        <v>2024.0</v>
      </c>
      <c r="K208" s="8" t="s">
        <v>1622</v>
      </c>
      <c r="L208" s="7" t="s">
        <v>24</v>
      </c>
      <c r="M208" s="7" t="s">
        <v>1560</v>
      </c>
      <c r="N208" s="7" t="s">
        <v>37</v>
      </c>
      <c r="O208" s="7" t="s">
        <v>1623</v>
      </c>
      <c r="Q208" s="7" t="s">
        <v>113</v>
      </c>
      <c r="R208" s="7">
        <f>COUNTIF(N199:N559, "Rejected After Round 2")</f>
        <v>3</v>
      </c>
    </row>
    <row r="209">
      <c r="A209" s="6">
        <v>45424.854040474536</v>
      </c>
      <c r="B209" s="7" t="s">
        <v>1624</v>
      </c>
      <c r="C209" s="7" t="s">
        <v>164</v>
      </c>
      <c r="D209" s="7">
        <v>7.980651801E9</v>
      </c>
      <c r="E209" s="8" t="s">
        <v>165</v>
      </c>
      <c r="F209" s="8" t="s">
        <v>1625</v>
      </c>
      <c r="G209" s="7" t="s">
        <v>20</v>
      </c>
      <c r="H209" s="8" t="s">
        <v>1626</v>
      </c>
      <c r="I209" s="7" t="s">
        <v>1627</v>
      </c>
      <c r="J209" s="7">
        <v>2024.0</v>
      </c>
      <c r="K209" s="8" t="s">
        <v>1628</v>
      </c>
      <c r="L209" s="7" t="s">
        <v>24</v>
      </c>
      <c r="M209" s="7" t="s">
        <v>1569</v>
      </c>
      <c r="N209" s="7" t="s">
        <v>37</v>
      </c>
      <c r="O209" s="7" t="s">
        <v>1629</v>
      </c>
    </row>
    <row r="210">
      <c r="A210" s="6">
        <v>45425.1659816551</v>
      </c>
      <c r="B210" s="7" t="s">
        <v>1630</v>
      </c>
      <c r="C210" s="7" t="s">
        <v>1631</v>
      </c>
      <c r="D210" s="7">
        <v>9.511542447E9</v>
      </c>
      <c r="E210" s="8" t="s">
        <v>1632</v>
      </c>
      <c r="F210" s="8" t="s">
        <v>1633</v>
      </c>
      <c r="G210" s="7" t="s">
        <v>33</v>
      </c>
      <c r="H210" s="8" t="s">
        <v>1634</v>
      </c>
      <c r="I210" s="7" t="s">
        <v>1635</v>
      </c>
      <c r="J210" s="7">
        <v>2024.0</v>
      </c>
      <c r="K210" s="8" t="s">
        <v>1636</v>
      </c>
      <c r="L210" s="7" t="s">
        <v>24</v>
      </c>
      <c r="M210" s="7" t="s">
        <v>1569</v>
      </c>
      <c r="N210" s="7" t="s">
        <v>685</v>
      </c>
    </row>
    <row r="211">
      <c r="A211" s="6">
        <v>45425.32556894676</v>
      </c>
      <c r="B211" s="7" t="s">
        <v>1637</v>
      </c>
      <c r="C211" s="7" t="s">
        <v>1638</v>
      </c>
      <c r="D211" s="7">
        <v>7.710467366E9</v>
      </c>
      <c r="E211" s="8" t="s">
        <v>1639</v>
      </c>
      <c r="F211" s="8" t="s">
        <v>1640</v>
      </c>
      <c r="G211" s="7" t="s">
        <v>386</v>
      </c>
      <c r="H211" s="8" t="s">
        <v>1641</v>
      </c>
      <c r="I211" s="7" t="s">
        <v>1642</v>
      </c>
      <c r="J211" s="7">
        <v>2024.0</v>
      </c>
      <c r="K211" s="8" t="s">
        <v>1643</v>
      </c>
      <c r="L211" s="7" t="s">
        <v>24</v>
      </c>
      <c r="M211" s="7" t="s">
        <v>1569</v>
      </c>
      <c r="N211" s="7" t="s">
        <v>496</v>
      </c>
      <c r="O211" s="8" t="s">
        <v>1644</v>
      </c>
    </row>
    <row r="212">
      <c r="A212" s="6">
        <v>45425.51321453704</v>
      </c>
      <c r="B212" s="7" t="s">
        <v>1261</v>
      </c>
      <c r="C212" s="7" t="s">
        <v>1645</v>
      </c>
      <c r="D212" s="7" t="s">
        <v>1263</v>
      </c>
      <c r="E212" s="8" t="s">
        <v>1646</v>
      </c>
      <c r="F212" s="8" t="s">
        <v>1647</v>
      </c>
      <c r="G212" s="7" t="s">
        <v>20</v>
      </c>
      <c r="H212" s="8" t="s">
        <v>1648</v>
      </c>
      <c r="I212" s="7" t="s">
        <v>1649</v>
      </c>
      <c r="J212" s="7">
        <v>2025.0</v>
      </c>
      <c r="K212" s="8" t="s">
        <v>1650</v>
      </c>
      <c r="L212" s="7" t="s">
        <v>24</v>
      </c>
      <c r="M212" s="7" t="s">
        <v>1569</v>
      </c>
      <c r="N212" s="7" t="s">
        <v>37</v>
      </c>
      <c r="O212" s="7" t="s">
        <v>1623</v>
      </c>
    </row>
    <row r="213">
      <c r="A213" s="6">
        <v>45425.67299716435</v>
      </c>
      <c r="B213" s="7" t="s">
        <v>1651</v>
      </c>
      <c r="C213" s="7" t="s">
        <v>1652</v>
      </c>
      <c r="D213" s="7">
        <v>9.045166876E9</v>
      </c>
      <c r="E213" s="8" t="s">
        <v>1653</v>
      </c>
      <c r="F213" s="8" t="s">
        <v>1654</v>
      </c>
      <c r="G213" s="7" t="s">
        <v>20</v>
      </c>
      <c r="H213" s="8" t="s">
        <v>1655</v>
      </c>
      <c r="I213" s="7" t="s">
        <v>1656</v>
      </c>
      <c r="J213" s="7">
        <v>2025.0</v>
      </c>
      <c r="K213" s="8" t="s">
        <v>1657</v>
      </c>
      <c r="L213" s="7" t="s">
        <v>24</v>
      </c>
      <c r="M213" s="7" t="s">
        <v>1569</v>
      </c>
      <c r="N213" s="7" t="s">
        <v>37</v>
      </c>
      <c r="O213" s="7" t="s">
        <v>1146</v>
      </c>
    </row>
    <row r="214">
      <c r="A214" s="6">
        <v>45425.82031967593</v>
      </c>
      <c r="B214" s="7" t="s">
        <v>1003</v>
      </c>
      <c r="C214" s="7" t="s">
        <v>1004</v>
      </c>
      <c r="D214" s="7">
        <v>8.840828631E9</v>
      </c>
      <c r="E214" s="8" t="s">
        <v>1005</v>
      </c>
      <c r="F214" s="8" t="s">
        <v>1658</v>
      </c>
      <c r="G214" s="7" t="s">
        <v>20</v>
      </c>
      <c r="H214" s="8" t="s">
        <v>1659</v>
      </c>
      <c r="I214" s="7" t="s">
        <v>1008</v>
      </c>
      <c r="J214" s="7">
        <v>2023.0</v>
      </c>
      <c r="K214" s="8" t="s">
        <v>1660</v>
      </c>
      <c r="L214" s="7" t="s">
        <v>24</v>
      </c>
      <c r="M214" s="7" t="s">
        <v>1569</v>
      </c>
      <c r="N214" s="7" t="s">
        <v>37</v>
      </c>
      <c r="O214" s="7" t="s">
        <v>1602</v>
      </c>
    </row>
    <row r="215">
      <c r="A215" s="6">
        <v>45426.485631284726</v>
      </c>
      <c r="B215" s="7" t="s">
        <v>1661</v>
      </c>
      <c r="C215" s="7" t="s">
        <v>1662</v>
      </c>
      <c r="D215" s="7">
        <v>7.999733848E9</v>
      </c>
      <c r="E215" s="8" t="s">
        <v>1663</v>
      </c>
      <c r="F215" s="8" t="s">
        <v>1664</v>
      </c>
      <c r="G215" s="7" t="s">
        <v>1665</v>
      </c>
      <c r="H215" s="8" t="s">
        <v>1666</v>
      </c>
      <c r="I215" s="7" t="s">
        <v>1667</v>
      </c>
      <c r="J215" s="7">
        <v>2024.0</v>
      </c>
      <c r="K215" s="8" t="s">
        <v>1668</v>
      </c>
      <c r="L215" s="7" t="s">
        <v>24</v>
      </c>
      <c r="M215" s="7" t="s">
        <v>1569</v>
      </c>
      <c r="N215" s="7" t="s">
        <v>37</v>
      </c>
      <c r="O215" s="7" t="s">
        <v>1669</v>
      </c>
    </row>
    <row r="216">
      <c r="A216" s="6">
        <v>45426.493781157405</v>
      </c>
      <c r="B216" s="7" t="s">
        <v>1670</v>
      </c>
      <c r="C216" s="7" t="s">
        <v>1671</v>
      </c>
      <c r="D216" s="7">
        <v>7.993746738E9</v>
      </c>
      <c r="E216" s="8" t="s">
        <v>1672</v>
      </c>
      <c r="F216" s="8" t="s">
        <v>1673</v>
      </c>
      <c r="G216" s="7" t="s">
        <v>20</v>
      </c>
      <c r="H216" s="8" t="s">
        <v>1674</v>
      </c>
      <c r="I216" s="7" t="s">
        <v>1675</v>
      </c>
      <c r="J216" s="7">
        <v>2025.0</v>
      </c>
      <c r="K216" s="8" t="s">
        <v>1676</v>
      </c>
      <c r="L216" s="7" t="s">
        <v>24</v>
      </c>
      <c r="M216" s="7" t="s">
        <v>1569</v>
      </c>
      <c r="N216" s="7" t="s">
        <v>37</v>
      </c>
      <c r="O216" s="7" t="s">
        <v>1677</v>
      </c>
    </row>
    <row r="217">
      <c r="A217" s="6">
        <v>45426.49505519676</v>
      </c>
      <c r="B217" s="7" t="s">
        <v>1678</v>
      </c>
      <c r="C217" s="7" t="s">
        <v>252</v>
      </c>
      <c r="D217" s="7">
        <v>8.767272564E9</v>
      </c>
      <c r="E217" s="8" t="s">
        <v>1679</v>
      </c>
      <c r="F217" s="8" t="s">
        <v>1680</v>
      </c>
      <c r="G217" s="7" t="s">
        <v>33</v>
      </c>
      <c r="H217" s="8" t="s">
        <v>1681</v>
      </c>
      <c r="I217" s="7" t="s">
        <v>135</v>
      </c>
      <c r="J217" s="7">
        <v>2025.0</v>
      </c>
      <c r="K217" s="8" t="s">
        <v>1682</v>
      </c>
      <c r="L217" s="7" t="s">
        <v>24</v>
      </c>
      <c r="M217" s="7" t="s">
        <v>1569</v>
      </c>
      <c r="N217" s="7" t="s">
        <v>37</v>
      </c>
      <c r="O217" s="7" t="s">
        <v>1602</v>
      </c>
    </row>
    <row r="218">
      <c r="A218" s="6">
        <v>45426.56370460648</v>
      </c>
      <c r="B218" s="7" t="s">
        <v>1683</v>
      </c>
      <c r="C218" s="7" t="s">
        <v>1684</v>
      </c>
      <c r="D218" s="7">
        <v>7.906340435E9</v>
      </c>
      <c r="E218" s="8" t="s">
        <v>1685</v>
      </c>
      <c r="F218" s="8" t="s">
        <v>1686</v>
      </c>
      <c r="G218" s="7" t="s">
        <v>20</v>
      </c>
      <c r="H218" s="8" t="s">
        <v>1687</v>
      </c>
      <c r="I218" s="7" t="s">
        <v>1688</v>
      </c>
      <c r="J218" s="7">
        <v>2021.0</v>
      </c>
      <c r="K218" s="8" t="s">
        <v>1689</v>
      </c>
      <c r="L218" s="7" t="s">
        <v>24</v>
      </c>
      <c r="M218" s="7" t="s">
        <v>1569</v>
      </c>
      <c r="N218" s="7" t="s">
        <v>37</v>
      </c>
      <c r="O218" s="7" t="s">
        <v>1690</v>
      </c>
    </row>
    <row r="219">
      <c r="A219" s="6">
        <v>45426.56779898149</v>
      </c>
      <c r="B219" s="7" t="s">
        <v>1691</v>
      </c>
      <c r="C219" s="7" t="s">
        <v>1692</v>
      </c>
      <c r="D219" s="7">
        <v>9.680453581E9</v>
      </c>
      <c r="E219" s="8" t="s">
        <v>1693</v>
      </c>
      <c r="F219" s="8" t="s">
        <v>1694</v>
      </c>
      <c r="G219" s="7" t="s">
        <v>20</v>
      </c>
      <c r="H219" s="8" t="s">
        <v>1695</v>
      </c>
      <c r="I219" s="7" t="s">
        <v>1696</v>
      </c>
      <c r="J219" s="7">
        <v>2025.0</v>
      </c>
      <c r="K219" s="8" t="s">
        <v>1697</v>
      </c>
      <c r="L219" s="7" t="s">
        <v>24</v>
      </c>
      <c r="M219" s="7" t="s">
        <v>1569</v>
      </c>
      <c r="N219" s="7" t="s">
        <v>37</v>
      </c>
      <c r="O219" s="8" t="s">
        <v>1698</v>
      </c>
    </row>
    <row r="220">
      <c r="A220" s="6">
        <v>45426.71922591435</v>
      </c>
      <c r="B220" s="7" t="s">
        <v>1651</v>
      </c>
      <c r="C220" s="7" t="s">
        <v>1652</v>
      </c>
      <c r="D220" s="7">
        <v>9.045166876E9</v>
      </c>
      <c r="E220" s="8" t="s">
        <v>1699</v>
      </c>
      <c r="F220" s="8" t="s">
        <v>1700</v>
      </c>
      <c r="G220" s="7" t="s">
        <v>20</v>
      </c>
      <c r="H220" s="8" t="s">
        <v>1701</v>
      </c>
      <c r="I220" s="7" t="s">
        <v>1702</v>
      </c>
      <c r="J220" s="7">
        <v>2025.0</v>
      </c>
      <c r="K220" s="8" t="s">
        <v>1703</v>
      </c>
      <c r="L220" s="7" t="s">
        <v>24</v>
      </c>
      <c r="M220" s="7" t="s">
        <v>1569</v>
      </c>
      <c r="N220" s="7" t="s">
        <v>37</v>
      </c>
      <c r="O220" s="8" t="s">
        <v>1704</v>
      </c>
    </row>
    <row r="221">
      <c r="A221" s="6">
        <v>45426.79866726852</v>
      </c>
      <c r="B221" s="7" t="s">
        <v>1705</v>
      </c>
      <c r="C221" s="7" t="s">
        <v>1706</v>
      </c>
      <c r="D221" s="7">
        <v>7.842718807E9</v>
      </c>
      <c r="E221" s="8" t="s">
        <v>1707</v>
      </c>
      <c r="F221" s="8" t="s">
        <v>1708</v>
      </c>
      <c r="G221" s="7" t="s">
        <v>20</v>
      </c>
      <c r="H221" s="8" t="s">
        <v>1709</v>
      </c>
      <c r="I221" s="7" t="s">
        <v>1710</v>
      </c>
      <c r="J221" s="7">
        <v>2025.0</v>
      </c>
      <c r="K221" s="8" t="s">
        <v>1711</v>
      </c>
      <c r="L221" s="7" t="s">
        <v>24</v>
      </c>
      <c r="M221" s="7" t="s">
        <v>1569</v>
      </c>
      <c r="N221" s="7" t="s">
        <v>56</v>
      </c>
      <c r="O221" s="8" t="s">
        <v>1712</v>
      </c>
    </row>
    <row r="222">
      <c r="A222" s="6">
        <v>45426.85131915509</v>
      </c>
      <c r="B222" s="7" t="s">
        <v>1713</v>
      </c>
      <c r="C222" s="7" t="s">
        <v>1714</v>
      </c>
      <c r="D222" s="7">
        <v>9.699407106E9</v>
      </c>
      <c r="E222" s="8" t="s">
        <v>1715</v>
      </c>
      <c r="F222" s="8" t="s">
        <v>1716</v>
      </c>
      <c r="G222" s="7" t="s">
        <v>33</v>
      </c>
      <c r="H222" s="8" t="s">
        <v>1717</v>
      </c>
      <c r="I222" s="7" t="s">
        <v>1718</v>
      </c>
      <c r="J222" s="7">
        <v>2025.0</v>
      </c>
      <c r="K222" s="8" t="s">
        <v>1719</v>
      </c>
      <c r="L222" s="7" t="s">
        <v>24</v>
      </c>
      <c r="M222" s="7" t="s">
        <v>1569</v>
      </c>
      <c r="N222" s="7" t="s">
        <v>37</v>
      </c>
      <c r="O222" s="7" t="s">
        <v>1623</v>
      </c>
    </row>
    <row r="223">
      <c r="A223" s="6">
        <v>45426.91967773148</v>
      </c>
      <c r="B223" s="7" t="s">
        <v>1720</v>
      </c>
      <c r="C223" s="7" t="s">
        <v>1721</v>
      </c>
      <c r="D223" s="7">
        <v>7.607603669E9</v>
      </c>
      <c r="E223" s="8" t="s">
        <v>1722</v>
      </c>
      <c r="F223" s="8" t="s">
        <v>1723</v>
      </c>
      <c r="G223" s="7" t="s">
        <v>33</v>
      </c>
      <c r="H223" s="8" t="s">
        <v>1724</v>
      </c>
      <c r="I223" s="7" t="s">
        <v>192</v>
      </c>
      <c r="J223" s="7">
        <v>2025.0</v>
      </c>
      <c r="K223" s="8" t="s">
        <v>1725</v>
      </c>
      <c r="L223" s="7" t="s">
        <v>24</v>
      </c>
      <c r="M223" s="7" t="s">
        <v>1569</v>
      </c>
      <c r="N223" s="7" t="s">
        <v>37</v>
      </c>
      <c r="O223" s="7" t="s">
        <v>1570</v>
      </c>
    </row>
    <row r="224">
      <c r="A224" s="6">
        <v>45427.46200989583</v>
      </c>
      <c r="B224" s="7" t="s">
        <v>1726</v>
      </c>
      <c r="C224" s="7" t="s">
        <v>1727</v>
      </c>
      <c r="D224" s="7">
        <v>9.5470224E8</v>
      </c>
      <c r="E224" s="8" t="s">
        <v>1728</v>
      </c>
      <c r="F224" s="8" t="s">
        <v>1729</v>
      </c>
      <c r="G224" s="7" t="s">
        <v>33</v>
      </c>
      <c r="H224" s="8" t="s">
        <v>1730</v>
      </c>
      <c r="I224" s="7" t="s">
        <v>1731</v>
      </c>
      <c r="J224" s="7">
        <v>2025.0</v>
      </c>
      <c r="K224" s="8" t="s">
        <v>1732</v>
      </c>
      <c r="L224" s="7" t="s">
        <v>1733</v>
      </c>
      <c r="M224" s="7" t="s">
        <v>1569</v>
      </c>
      <c r="N224" s="7" t="s">
        <v>37</v>
      </c>
      <c r="O224" s="7" t="s">
        <v>1067</v>
      </c>
    </row>
    <row r="225">
      <c r="A225" s="6">
        <v>45427.46787121528</v>
      </c>
      <c r="B225" s="7" t="s">
        <v>1734</v>
      </c>
      <c r="C225" s="7" t="s">
        <v>1735</v>
      </c>
      <c r="D225" s="7">
        <v>7.352841584E9</v>
      </c>
      <c r="E225" s="8" t="s">
        <v>1736</v>
      </c>
      <c r="F225" s="8" t="s">
        <v>1737</v>
      </c>
      <c r="G225" s="7" t="s">
        <v>33</v>
      </c>
      <c r="H225" s="8" t="s">
        <v>1738</v>
      </c>
      <c r="I225" s="7" t="s">
        <v>1739</v>
      </c>
      <c r="J225" s="7">
        <v>2024.0</v>
      </c>
      <c r="K225" s="8" t="s">
        <v>1740</v>
      </c>
      <c r="L225" s="7" t="s">
        <v>24</v>
      </c>
      <c r="M225" s="7" t="s">
        <v>1560</v>
      </c>
      <c r="N225" s="7" t="s">
        <v>685</v>
      </c>
    </row>
    <row r="226">
      <c r="A226" s="6">
        <v>45427.71207081019</v>
      </c>
      <c r="B226" s="7" t="s">
        <v>1741</v>
      </c>
      <c r="C226" s="7" t="s">
        <v>1742</v>
      </c>
      <c r="D226" s="7">
        <v>8.967398142E9</v>
      </c>
      <c r="E226" s="8" t="s">
        <v>1743</v>
      </c>
      <c r="F226" s="8" t="s">
        <v>1744</v>
      </c>
      <c r="G226" s="7" t="s">
        <v>20</v>
      </c>
      <c r="H226" s="8" t="s">
        <v>1745</v>
      </c>
      <c r="I226" s="7" t="s">
        <v>1746</v>
      </c>
      <c r="J226" s="7">
        <v>2021.0</v>
      </c>
      <c r="K226" s="8" t="s">
        <v>1747</v>
      </c>
      <c r="L226" s="7" t="s">
        <v>1748</v>
      </c>
      <c r="M226" s="7" t="s">
        <v>1569</v>
      </c>
      <c r="N226" s="7" t="s">
        <v>37</v>
      </c>
      <c r="O226" s="7" t="s">
        <v>1749</v>
      </c>
    </row>
    <row r="227">
      <c r="A227" s="6">
        <v>45427.73674878472</v>
      </c>
      <c r="B227" s="7" t="s">
        <v>1750</v>
      </c>
      <c r="C227" s="7" t="s">
        <v>1751</v>
      </c>
      <c r="D227" s="7">
        <v>7.048977298E9</v>
      </c>
      <c r="E227" s="8" t="s">
        <v>1752</v>
      </c>
      <c r="F227" s="8" t="s">
        <v>1753</v>
      </c>
      <c r="G227" s="7" t="s">
        <v>20</v>
      </c>
      <c r="H227" s="8" t="s">
        <v>1754</v>
      </c>
      <c r="I227" s="7" t="s">
        <v>1755</v>
      </c>
      <c r="J227" s="7">
        <v>2024.0</v>
      </c>
      <c r="K227" s="8" t="s">
        <v>1756</v>
      </c>
      <c r="L227" s="7" t="s">
        <v>24</v>
      </c>
      <c r="M227" s="7" t="s">
        <v>1569</v>
      </c>
      <c r="N227" s="7" t="s">
        <v>37</v>
      </c>
      <c r="O227" s="8" t="s">
        <v>1757</v>
      </c>
    </row>
    <row r="228">
      <c r="A228" s="6">
        <v>45427.741774317125</v>
      </c>
      <c r="B228" s="7" t="s">
        <v>415</v>
      </c>
      <c r="C228" s="7" t="s">
        <v>416</v>
      </c>
      <c r="D228" s="7" t="s">
        <v>1758</v>
      </c>
      <c r="E228" s="8" t="s">
        <v>1759</v>
      </c>
      <c r="F228" s="8" t="s">
        <v>1760</v>
      </c>
      <c r="G228" s="7" t="s">
        <v>20</v>
      </c>
      <c r="H228" s="8" t="s">
        <v>1761</v>
      </c>
      <c r="I228" s="7" t="s">
        <v>1762</v>
      </c>
      <c r="J228" s="7">
        <v>2024.0</v>
      </c>
      <c r="K228" s="8" t="s">
        <v>1763</v>
      </c>
      <c r="L228" s="7" t="s">
        <v>24</v>
      </c>
      <c r="M228" s="7" t="s">
        <v>1569</v>
      </c>
      <c r="N228" s="7" t="s">
        <v>37</v>
      </c>
      <c r="O228" s="7" t="s">
        <v>1764</v>
      </c>
    </row>
    <row r="229">
      <c r="A229" s="6">
        <v>45427.90936665509</v>
      </c>
      <c r="B229" s="8" t="s">
        <v>1765</v>
      </c>
      <c r="C229" s="7" t="s">
        <v>1766</v>
      </c>
      <c r="D229" s="7" t="s">
        <v>1767</v>
      </c>
      <c r="E229" s="8" t="s">
        <v>1768</v>
      </c>
      <c r="F229" s="8" t="s">
        <v>1769</v>
      </c>
      <c r="G229" s="7" t="s">
        <v>20</v>
      </c>
      <c r="H229" s="8" t="s">
        <v>1770</v>
      </c>
      <c r="I229" s="7" t="s">
        <v>1771</v>
      </c>
      <c r="J229" s="7">
        <v>2024.0</v>
      </c>
      <c r="K229" s="8" t="s">
        <v>1772</v>
      </c>
      <c r="L229" s="7" t="s">
        <v>24</v>
      </c>
      <c r="M229" s="7" t="s">
        <v>1569</v>
      </c>
      <c r="N229" s="7" t="s">
        <v>37</v>
      </c>
      <c r="O229" s="7" t="s">
        <v>1773</v>
      </c>
    </row>
    <row r="230">
      <c r="A230" s="6">
        <v>45427.92001016204</v>
      </c>
      <c r="B230" s="7" t="s">
        <v>1774</v>
      </c>
      <c r="C230" s="7" t="s">
        <v>1775</v>
      </c>
      <c r="D230" s="7" t="s">
        <v>1776</v>
      </c>
      <c r="E230" s="8" t="s">
        <v>1777</v>
      </c>
      <c r="F230" s="8" t="s">
        <v>1778</v>
      </c>
      <c r="G230" s="7" t="s">
        <v>33</v>
      </c>
      <c r="H230" s="8" t="s">
        <v>1779</v>
      </c>
      <c r="I230" s="7" t="s">
        <v>1780</v>
      </c>
      <c r="J230" s="7">
        <v>2026.0</v>
      </c>
      <c r="K230" s="8" t="s">
        <v>1781</v>
      </c>
      <c r="L230" s="7" t="s">
        <v>24</v>
      </c>
      <c r="M230" s="7" t="s">
        <v>1560</v>
      </c>
      <c r="N230" s="7" t="s">
        <v>37</v>
      </c>
      <c r="O230" s="7" t="s">
        <v>1782</v>
      </c>
    </row>
    <row r="231">
      <c r="A231" s="6">
        <v>45428.344490497686</v>
      </c>
      <c r="B231" s="7" t="s">
        <v>1783</v>
      </c>
      <c r="C231" s="7" t="s">
        <v>1784</v>
      </c>
      <c r="D231" s="7">
        <v>9.806037359E9</v>
      </c>
      <c r="E231" s="8" t="s">
        <v>1785</v>
      </c>
      <c r="F231" s="8" t="s">
        <v>1786</v>
      </c>
      <c r="G231" s="7" t="s">
        <v>1787</v>
      </c>
      <c r="H231" s="8" t="s">
        <v>1788</v>
      </c>
      <c r="I231" s="7" t="s">
        <v>1789</v>
      </c>
      <c r="J231" s="7">
        <v>2027.0</v>
      </c>
      <c r="K231" s="8" t="s">
        <v>1790</v>
      </c>
      <c r="L231" s="7" t="s">
        <v>1791</v>
      </c>
      <c r="M231" s="7" t="s">
        <v>1569</v>
      </c>
      <c r="N231" s="7" t="s">
        <v>37</v>
      </c>
      <c r="O231" s="7" t="s">
        <v>1579</v>
      </c>
    </row>
    <row r="232">
      <c r="A232" s="6">
        <v>45428.467703726856</v>
      </c>
      <c r="B232" s="7" t="s">
        <v>1792</v>
      </c>
      <c r="C232" s="7" t="s">
        <v>1793</v>
      </c>
      <c r="D232" s="7">
        <v>9.778362512E9</v>
      </c>
      <c r="E232" s="8" t="s">
        <v>1794</v>
      </c>
      <c r="F232" s="8" t="s">
        <v>1795</v>
      </c>
      <c r="G232" s="7" t="s">
        <v>20</v>
      </c>
      <c r="H232" s="8" t="s">
        <v>1796</v>
      </c>
      <c r="I232" s="7" t="s">
        <v>1797</v>
      </c>
      <c r="J232" s="7">
        <v>2024.0</v>
      </c>
      <c r="K232" s="8" t="s">
        <v>1798</v>
      </c>
      <c r="L232" s="7" t="s">
        <v>24</v>
      </c>
      <c r="M232" s="7" t="s">
        <v>1569</v>
      </c>
      <c r="N232" s="7" t="s">
        <v>56</v>
      </c>
      <c r="O232" s="8" t="s">
        <v>1799</v>
      </c>
    </row>
    <row r="233">
      <c r="A233" s="6">
        <v>45428.49747429398</v>
      </c>
      <c r="B233" s="7" t="s">
        <v>1800</v>
      </c>
      <c r="C233" s="7" t="s">
        <v>1801</v>
      </c>
      <c r="D233" s="7">
        <v>8.979811457E9</v>
      </c>
      <c r="E233" s="8" t="s">
        <v>1802</v>
      </c>
      <c r="F233" s="8" t="s">
        <v>1803</v>
      </c>
      <c r="G233" s="7" t="s">
        <v>20</v>
      </c>
      <c r="H233" s="8" t="s">
        <v>1804</v>
      </c>
      <c r="I233" s="7" t="s">
        <v>1805</v>
      </c>
      <c r="J233" s="7">
        <v>2026.0</v>
      </c>
      <c r="K233" s="8" t="s">
        <v>1806</v>
      </c>
      <c r="L233" s="7" t="s">
        <v>24</v>
      </c>
      <c r="M233" s="7" t="s">
        <v>1569</v>
      </c>
      <c r="N233" s="7" t="s">
        <v>685</v>
      </c>
    </row>
    <row r="234">
      <c r="A234" s="6">
        <v>45428.58651982639</v>
      </c>
      <c r="B234" s="7" t="s">
        <v>1807</v>
      </c>
      <c r="C234" s="7" t="s">
        <v>1808</v>
      </c>
      <c r="D234" s="7">
        <v>9.392895395E9</v>
      </c>
      <c r="E234" s="8" t="s">
        <v>1809</v>
      </c>
      <c r="F234" s="8" t="s">
        <v>1810</v>
      </c>
      <c r="G234" s="7" t="s">
        <v>20</v>
      </c>
      <c r="H234" s="8" t="s">
        <v>1811</v>
      </c>
      <c r="I234" s="7" t="s">
        <v>1812</v>
      </c>
      <c r="J234" s="7">
        <v>2026.0</v>
      </c>
      <c r="K234" s="8" t="s">
        <v>1813</v>
      </c>
      <c r="L234" s="7" t="s">
        <v>1814</v>
      </c>
      <c r="M234" s="7" t="s">
        <v>1569</v>
      </c>
      <c r="N234" s="7" t="s">
        <v>37</v>
      </c>
      <c r="O234" s="7" t="s">
        <v>1579</v>
      </c>
    </row>
    <row r="235">
      <c r="A235" s="6">
        <v>45428.62753344908</v>
      </c>
      <c r="B235" s="7" t="s">
        <v>1815</v>
      </c>
      <c r="C235" s="7" t="s">
        <v>1816</v>
      </c>
      <c r="D235" s="7">
        <v>8.009234594E9</v>
      </c>
      <c r="E235" s="8" t="s">
        <v>1817</v>
      </c>
      <c r="F235" s="8" t="s">
        <v>1818</v>
      </c>
      <c r="G235" s="7" t="s">
        <v>1819</v>
      </c>
      <c r="H235" s="8" t="s">
        <v>1820</v>
      </c>
      <c r="I235" s="7" t="s">
        <v>1821</v>
      </c>
      <c r="K235" s="8" t="s">
        <v>1822</v>
      </c>
      <c r="L235" s="7" t="s">
        <v>24</v>
      </c>
      <c r="M235" s="7" t="s">
        <v>1560</v>
      </c>
      <c r="N235" s="7" t="s">
        <v>685</v>
      </c>
    </row>
    <row r="236">
      <c r="A236" s="6">
        <v>45428.66944398148</v>
      </c>
      <c r="B236" s="7" t="s">
        <v>1823</v>
      </c>
      <c r="C236" s="7" t="s">
        <v>1824</v>
      </c>
      <c r="D236" s="7">
        <v>7.758000353E9</v>
      </c>
      <c r="E236" s="8" t="s">
        <v>1825</v>
      </c>
      <c r="F236" s="8" t="s">
        <v>1826</v>
      </c>
      <c r="G236" s="7" t="s">
        <v>33</v>
      </c>
      <c r="H236" s="8" t="s">
        <v>1827</v>
      </c>
      <c r="I236" s="7" t="s">
        <v>1828</v>
      </c>
      <c r="J236" s="7">
        <v>2025.0</v>
      </c>
      <c r="K236" s="8" t="s">
        <v>1829</v>
      </c>
      <c r="L236" s="7" t="s">
        <v>24</v>
      </c>
      <c r="M236" s="7" t="s">
        <v>1569</v>
      </c>
      <c r="N236" s="7" t="s">
        <v>37</v>
      </c>
      <c r="O236" s="7" t="s">
        <v>1579</v>
      </c>
    </row>
    <row r="237">
      <c r="A237" s="6">
        <v>45428.750889930554</v>
      </c>
      <c r="B237" s="7" t="s">
        <v>1830</v>
      </c>
      <c r="C237" s="7" t="s">
        <v>1831</v>
      </c>
      <c r="D237" s="7">
        <v>6.386457174E9</v>
      </c>
      <c r="E237" s="8" t="s">
        <v>1832</v>
      </c>
      <c r="F237" s="8" t="s">
        <v>1833</v>
      </c>
      <c r="G237" s="7" t="s">
        <v>20</v>
      </c>
      <c r="H237" s="8" t="s">
        <v>1834</v>
      </c>
      <c r="I237" s="7" t="s">
        <v>1835</v>
      </c>
      <c r="J237" s="7">
        <v>2025.0</v>
      </c>
      <c r="K237" s="8" t="s">
        <v>1836</v>
      </c>
      <c r="L237" s="7" t="s">
        <v>1837</v>
      </c>
      <c r="M237" s="7" t="s">
        <v>1569</v>
      </c>
      <c r="N237" s="7" t="s">
        <v>37</v>
      </c>
      <c r="O237" s="7" t="s">
        <v>1579</v>
      </c>
    </row>
    <row r="238">
      <c r="A238" s="6">
        <v>45428.76096033565</v>
      </c>
      <c r="B238" s="7" t="s">
        <v>1838</v>
      </c>
      <c r="C238" s="7" t="s">
        <v>1839</v>
      </c>
      <c r="D238" s="7">
        <v>8.630236434E9</v>
      </c>
      <c r="E238" s="8" t="s">
        <v>1840</v>
      </c>
      <c r="F238" s="8" t="s">
        <v>1841</v>
      </c>
      <c r="G238" s="7" t="s">
        <v>20</v>
      </c>
      <c r="H238" s="8" t="s">
        <v>1842</v>
      </c>
      <c r="I238" s="7" t="s">
        <v>1843</v>
      </c>
      <c r="J238" s="7">
        <v>2025.0</v>
      </c>
      <c r="K238" s="8" t="s">
        <v>1844</v>
      </c>
      <c r="L238" s="7" t="s">
        <v>24</v>
      </c>
      <c r="M238" s="7" t="s">
        <v>1569</v>
      </c>
      <c r="N238" s="7" t="s">
        <v>37</v>
      </c>
      <c r="O238" s="7" t="s">
        <v>715</v>
      </c>
    </row>
    <row r="239">
      <c r="A239" s="6">
        <v>45428.88490091435</v>
      </c>
      <c r="B239" s="7" t="s">
        <v>1845</v>
      </c>
      <c r="C239" s="7" t="s">
        <v>1148</v>
      </c>
      <c r="D239" s="7">
        <v>7.991362974E9</v>
      </c>
      <c r="E239" s="8" t="s">
        <v>1846</v>
      </c>
      <c r="F239" s="8" t="s">
        <v>1847</v>
      </c>
      <c r="G239" s="7" t="s">
        <v>20</v>
      </c>
      <c r="H239" s="8" t="s">
        <v>1848</v>
      </c>
      <c r="I239" s="7" t="s">
        <v>1849</v>
      </c>
      <c r="J239" s="7">
        <v>2025.0</v>
      </c>
      <c r="K239" s="8" t="s">
        <v>1850</v>
      </c>
      <c r="L239" s="7" t="s">
        <v>24</v>
      </c>
      <c r="M239" s="7" t="s">
        <v>1569</v>
      </c>
      <c r="N239" s="7" t="s">
        <v>37</v>
      </c>
      <c r="O239" s="7" t="s">
        <v>1851</v>
      </c>
    </row>
    <row r="240">
      <c r="A240" s="6">
        <v>45429.01087922454</v>
      </c>
      <c r="B240" s="7" t="s">
        <v>1852</v>
      </c>
      <c r="C240" s="7" t="s">
        <v>1853</v>
      </c>
      <c r="D240" s="7">
        <v>7.989259929E9</v>
      </c>
      <c r="E240" s="8" t="s">
        <v>1854</v>
      </c>
      <c r="F240" s="8" t="s">
        <v>1855</v>
      </c>
      <c r="G240" s="7" t="s">
        <v>20</v>
      </c>
      <c r="H240" s="8" t="s">
        <v>1856</v>
      </c>
      <c r="I240" s="7" t="s">
        <v>1857</v>
      </c>
      <c r="J240" s="7">
        <v>2025.0</v>
      </c>
      <c r="K240" s="8" t="s">
        <v>1858</v>
      </c>
      <c r="L240" s="7" t="s">
        <v>24</v>
      </c>
      <c r="M240" s="7" t="s">
        <v>1569</v>
      </c>
      <c r="N240" s="7" t="s">
        <v>496</v>
      </c>
      <c r="O240" s="8" t="s">
        <v>1859</v>
      </c>
    </row>
    <row r="241">
      <c r="A241" s="6">
        <v>45429.02640462963</v>
      </c>
      <c r="B241" s="7" t="s">
        <v>1860</v>
      </c>
      <c r="C241" s="7" t="s">
        <v>1861</v>
      </c>
      <c r="D241" s="7">
        <v>9.260961237E9</v>
      </c>
      <c r="E241" s="8" t="s">
        <v>1862</v>
      </c>
      <c r="F241" s="8" t="s">
        <v>1863</v>
      </c>
      <c r="G241" s="7" t="s">
        <v>33</v>
      </c>
      <c r="H241" s="8" t="s">
        <v>1864</v>
      </c>
      <c r="I241" s="7" t="s">
        <v>1185</v>
      </c>
      <c r="J241" s="7">
        <v>2025.0</v>
      </c>
      <c r="K241" s="8" t="s">
        <v>1865</v>
      </c>
      <c r="L241" s="7" t="s">
        <v>24</v>
      </c>
      <c r="M241" s="7" t="s">
        <v>1569</v>
      </c>
      <c r="N241" s="7" t="s">
        <v>37</v>
      </c>
      <c r="O241" s="7" t="s">
        <v>715</v>
      </c>
    </row>
    <row r="242">
      <c r="A242" s="6">
        <v>45429.637095625</v>
      </c>
      <c r="B242" s="7" t="s">
        <v>1866</v>
      </c>
      <c r="C242" s="7" t="s">
        <v>1867</v>
      </c>
      <c r="D242" s="7">
        <v>8.172932823E9</v>
      </c>
      <c r="E242" s="8" t="s">
        <v>1868</v>
      </c>
      <c r="F242" s="8" t="s">
        <v>1869</v>
      </c>
      <c r="G242" s="7" t="s">
        <v>33</v>
      </c>
      <c r="H242" s="8" t="s">
        <v>1870</v>
      </c>
      <c r="I242" s="7" t="s">
        <v>1871</v>
      </c>
      <c r="J242" s="7">
        <v>2024.0</v>
      </c>
      <c r="K242" s="8" t="s">
        <v>1872</v>
      </c>
      <c r="L242" s="7" t="s">
        <v>24</v>
      </c>
      <c r="M242" s="7" t="s">
        <v>1569</v>
      </c>
      <c r="N242" s="7" t="s">
        <v>56</v>
      </c>
      <c r="O242" s="8" t="s">
        <v>1873</v>
      </c>
    </row>
    <row r="243">
      <c r="A243" s="6">
        <v>45429.716013136574</v>
      </c>
      <c r="B243" s="7" t="s">
        <v>1874</v>
      </c>
      <c r="C243" s="7" t="s">
        <v>1875</v>
      </c>
      <c r="D243" s="7">
        <v>9.447754081E9</v>
      </c>
      <c r="E243" s="8" t="s">
        <v>1876</v>
      </c>
      <c r="F243" s="8" t="s">
        <v>1877</v>
      </c>
      <c r="G243" s="7" t="s">
        <v>20</v>
      </c>
      <c r="H243" s="8" t="s">
        <v>1878</v>
      </c>
      <c r="I243" s="7" t="s">
        <v>1879</v>
      </c>
      <c r="J243" s="7">
        <v>2025.0</v>
      </c>
      <c r="K243" s="8" t="s">
        <v>1880</v>
      </c>
      <c r="L243" s="7" t="s">
        <v>1881</v>
      </c>
      <c r="M243" s="7" t="s">
        <v>1569</v>
      </c>
      <c r="N243" s="7" t="s">
        <v>37</v>
      </c>
      <c r="O243" s="7" t="s">
        <v>1579</v>
      </c>
    </row>
    <row r="244">
      <c r="A244" s="6">
        <v>45429.7393499537</v>
      </c>
      <c r="B244" s="7" t="s">
        <v>1882</v>
      </c>
      <c r="C244" s="7" t="s">
        <v>1883</v>
      </c>
      <c r="D244" s="7">
        <v>8.733023006E9</v>
      </c>
      <c r="E244" s="8" t="s">
        <v>1884</v>
      </c>
      <c r="F244" s="8" t="s">
        <v>1885</v>
      </c>
      <c r="G244" s="7" t="s">
        <v>527</v>
      </c>
      <c r="H244" s="8" t="s">
        <v>1886</v>
      </c>
      <c r="I244" s="7" t="s">
        <v>1887</v>
      </c>
      <c r="J244" s="7">
        <v>2024.0</v>
      </c>
      <c r="K244" s="8" t="s">
        <v>1888</v>
      </c>
      <c r="L244" s="7" t="s">
        <v>24</v>
      </c>
      <c r="M244" s="7" t="s">
        <v>1569</v>
      </c>
      <c r="N244" s="7" t="s">
        <v>37</v>
      </c>
      <c r="O244" s="8" t="s">
        <v>1889</v>
      </c>
    </row>
    <row r="245">
      <c r="A245" s="6">
        <v>45429.782304513894</v>
      </c>
      <c r="B245" s="7" t="s">
        <v>1890</v>
      </c>
      <c r="C245" s="7" t="s">
        <v>1891</v>
      </c>
      <c r="D245" s="7">
        <v>7.090960721E9</v>
      </c>
      <c r="E245" s="8" t="s">
        <v>1892</v>
      </c>
      <c r="F245" s="8" t="s">
        <v>1893</v>
      </c>
      <c r="G245" s="15" t="s">
        <v>1894</v>
      </c>
      <c r="H245" s="8" t="s">
        <v>1895</v>
      </c>
      <c r="I245" s="7" t="s">
        <v>1896</v>
      </c>
      <c r="K245" s="8" t="s">
        <v>1897</v>
      </c>
      <c r="L245" s="7" t="s">
        <v>24</v>
      </c>
      <c r="M245" s="7" t="s">
        <v>1569</v>
      </c>
      <c r="N245" s="7" t="s">
        <v>37</v>
      </c>
      <c r="O245" s="7" t="s">
        <v>1018</v>
      </c>
    </row>
    <row r="246">
      <c r="A246" s="6">
        <v>45429.97650207176</v>
      </c>
      <c r="B246" s="7" t="s">
        <v>1898</v>
      </c>
      <c r="C246" s="7" t="s">
        <v>1899</v>
      </c>
      <c r="D246" s="7">
        <v>8.604841674E9</v>
      </c>
      <c r="E246" s="8" t="s">
        <v>1900</v>
      </c>
      <c r="F246" s="8" t="s">
        <v>1901</v>
      </c>
      <c r="G246" s="7" t="s">
        <v>20</v>
      </c>
      <c r="H246" s="8" t="s">
        <v>1902</v>
      </c>
      <c r="I246" s="7" t="s">
        <v>1903</v>
      </c>
      <c r="J246" s="7">
        <v>2025.0</v>
      </c>
      <c r="K246" s="8" t="s">
        <v>1904</v>
      </c>
      <c r="L246" s="7" t="s">
        <v>24</v>
      </c>
      <c r="M246" s="7" t="s">
        <v>1569</v>
      </c>
      <c r="N246" s="7" t="s">
        <v>37</v>
      </c>
      <c r="O246" s="7" t="s">
        <v>1018</v>
      </c>
    </row>
    <row r="247">
      <c r="A247" s="6">
        <v>45430.57144260417</v>
      </c>
      <c r="B247" s="7" t="s">
        <v>1905</v>
      </c>
      <c r="C247" s="7" t="s">
        <v>1906</v>
      </c>
      <c r="D247" s="7">
        <v>8.527249392E9</v>
      </c>
      <c r="E247" s="8" t="s">
        <v>1907</v>
      </c>
      <c r="F247" s="8" t="s">
        <v>1908</v>
      </c>
      <c r="G247" s="7" t="s">
        <v>20</v>
      </c>
      <c r="H247" s="8" t="s">
        <v>1909</v>
      </c>
      <c r="I247" s="7" t="s">
        <v>1910</v>
      </c>
      <c r="J247" s="7">
        <v>2025.0</v>
      </c>
      <c r="K247" s="8" t="s">
        <v>1911</v>
      </c>
      <c r="L247" s="7" t="s">
        <v>24</v>
      </c>
      <c r="M247" s="7" t="s">
        <v>1569</v>
      </c>
      <c r="N247" s="7" t="s">
        <v>37</v>
      </c>
      <c r="O247" s="7" t="s">
        <v>1912</v>
      </c>
    </row>
    <row r="248">
      <c r="A248" s="6">
        <v>45430.66428215278</v>
      </c>
      <c r="B248" s="7" t="s">
        <v>1913</v>
      </c>
      <c r="C248" s="7" t="s">
        <v>1914</v>
      </c>
      <c r="D248" s="7">
        <v>7.999026374E9</v>
      </c>
      <c r="E248" s="8" t="s">
        <v>1915</v>
      </c>
      <c r="F248" s="8" t="s">
        <v>1916</v>
      </c>
      <c r="G248" s="7" t="s">
        <v>33</v>
      </c>
      <c r="H248" s="8" t="s">
        <v>1917</v>
      </c>
      <c r="I248" s="7" t="s">
        <v>1918</v>
      </c>
      <c r="J248" s="7">
        <v>2024.0</v>
      </c>
      <c r="K248" s="8" t="s">
        <v>1919</v>
      </c>
      <c r="L248" s="7" t="s">
        <v>24</v>
      </c>
      <c r="M248" s="7" t="s">
        <v>1560</v>
      </c>
      <c r="N248" s="7" t="s">
        <v>37</v>
      </c>
      <c r="O248" s="8" t="s">
        <v>1920</v>
      </c>
    </row>
    <row r="249">
      <c r="A249" s="6">
        <v>45430.77320960649</v>
      </c>
      <c r="B249" s="7" t="s">
        <v>1921</v>
      </c>
      <c r="C249" s="7" t="s">
        <v>1323</v>
      </c>
      <c r="D249" s="7">
        <v>6.202361184E9</v>
      </c>
      <c r="E249" s="8" t="s">
        <v>1922</v>
      </c>
      <c r="F249" s="8" t="s">
        <v>1923</v>
      </c>
      <c r="G249" s="7" t="s">
        <v>20</v>
      </c>
      <c r="H249" s="8" t="s">
        <v>1924</v>
      </c>
      <c r="I249" s="7" t="s">
        <v>1327</v>
      </c>
      <c r="J249" s="7">
        <v>2025.0</v>
      </c>
      <c r="K249" s="8" t="s">
        <v>1925</v>
      </c>
      <c r="L249" s="7" t="s">
        <v>24</v>
      </c>
      <c r="M249" s="7" t="s">
        <v>1560</v>
      </c>
      <c r="N249" s="7" t="s">
        <v>37</v>
      </c>
      <c r="O249" s="26" t="s">
        <v>1926</v>
      </c>
    </row>
    <row r="250">
      <c r="A250" s="6">
        <v>45430.92804171296</v>
      </c>
      <c r="B250" s="7" t="s">
        <v>1927</v>
      </c>
      <c r="C250" s="7" t="s">
        <v>1346</v>
      </c>
      <c r="D250" s="7">
        <v>9.528003013E9</v>
      </c>
      <c r="E250" s="8" t="s">
        <v>1347</v>
      </c>
      <c r="F250" s="8" t="s">
        <v>1928</v>
      </c>
      <c r="G250" s="7" t="s">
        <v>20</v>
      </c>
      <c r="H250" s="8" t="s">
        <v>1929</v>
      </c>
      <c r="I250" s="7" t="s">
        <v>1350</v>
      </c>
      <c r="J250" s="7">
        <v>2025.0</v>
      </c>
      <c r="K250" s="8" t="s">
        <v>1930</v>
      </c>
      <c r="L250" s="7" t="s">
        <v>24</v>
      </c>
      <c r="M250" s="7" t="s">
        <v>1560</v>
      </c>
      <c r="N250" s="7" t="s">
        <v>37</v>
      </c>
      <c r="O250" s="7" t="s">
        <v>1926</v>
      </c>
    </row>
    <row r="251">
      <c r="A251" s="6">
        <v>45431.08107364584</v>
      </c>
      <c r="B251" s="7" t="s">
        <v>1931</v>
      </c>
      <c r="C251" s="7" t="s">
        <v>1932</v>
      </c>
      <c r="D251" s="7">
        <v>9.391563598E9</v>
      </c>
      <c r="E251" s="8" t="s">
        <v>1933</v>
      </c>
      <c r="F251" s="8" t="s">
        <v>1934</v>
      </c>
      <c r="G251" s="7" t="s">
        <v>33</v>
      </c>
      <c r="H251" s="8" t="s">
        <v>1935</v>
      </c>
      <c r="I251" s="7" t="s">
        <v>1936</v>
      </c>
      <c r="J251" s="7">
        <v>2025.0</v>
      </c>
      <c r="K251" s="8" t="s">
        <v>1937</v>
      </c>
      <c r="L251" s="7" t="s">
        <v>24</v>
      </c>
      <c r="M251" s="7" t="s">
        <v>1560</v>
      </c>
      <c r="N251" s="7" t="s">
        <v>37</v>
      </c>
      <c r="O251" s="8" t="s">
        <v>1938</v>
      </c>
    </row>
    <row r="252">
      <c r="A252" s="6">
        <v>45431.41390208333</v>
      </c>
      <c r="B252" s="7" t="s">
        <v>1939</v>
      </c>
      <c r="C252" s="7" t="s">
        <v>1940</v>
      </c>
      <c r="D252" s="7">
        <v>8.398963836E9</v>
      </c>
      <c r="E252" s="8" t="s">
        <v>1941</v>
      </c>
      <c r="F252" s="8" t="s">
        <v>1942</v>
      </c>
      <c r="G252" s="7" t="s">
        <v>108</v>
      </c>
      <c r="H252" s="8" t="s">
        <v>1943</v>
      </c>
      <c r="I252" s="7" t="s">
        <v>1944</v>
      </c>
      <c r="J252" s="7">
        <v>2024.0</v>
      </c>
      <c r="K252" s="8" t="s">
        <v>1945</v>
      </c>
      <c r="L252" s="7" t="s">
        <v>24</v>
      </c>
      <c r="M252" s="7" t="s">
        <v>1569</v>
      </c>
      <c r="N252" s="7" t="s">
        <v>37</v>
      </c>
      <c r="O252" s="7" t="s">
        <v>1946</v>
      </c>
    </row>
    <row r="253">
      <c r="A253" s="6">
        <v>45431.73066984954</v>
      </c>
      <c r="B253" s="7" t="s">
        <v>1947</v>
      </c>
      <c r="C253" s="7" t="s">
        <v>1948</v>
      </c>
      <c r="D253" s="7">
        <v>9.866346516E9</v>
      </c>
      <c r="E253" s="8" t="s">
        <v>1949</v>
      </c>
      <c r="F253" s="8" t="s">
        <v>1950</v>
      </c>
      <c r="G253" s="7" t="s">
        <v>20</v>
      </c>
      <c r="H253" s="8" t="s">
        <v>1951</v>
      </c>
      <c r="I253" s="7" t="s">
        <v>1952</v>
      </c>
      <c r="J253" s="7">
        <v>2023.0</v>
      </c>
      <c r="K253" s="8" t="s">
        <v>1953</v>
      </c>
      <c r="L253" s="7" t="s">
        <v>24</v>
      </c>
      <c r="M253" s="7" t="s">
        <v>1569</v>
      </c>
      <c r="N253" s="7" t="s">
        <v>37</v>
      </c>
      <c r="O253" s="7" t="s">
        <v>1954</v>
      </c>
    </row>
    <row r="254">
      <c r="A254" s="6">
        <v>45431.85443664352</v>
      </c>
      <c r="B254" s="7" t="s">
        <v>1955</v>
      </c>
      <c r="C254" s="7" t="s">
        <v>1956</v>
      </c>
      <c r="D254" s="7">
        <v>6.202592138E9</v>
      </c>
      <c r="E254" s="8" t="s">
        <v>1957</v>
      </c>
      <c r="F254" s="8" t="s">
        <v>1958</v>
      </c>
      <c r="G254" s="7" t="s">
        <v>20</v>
      </c>
      <c r="H254" s="8" t="s">
        <v>1959</v>
      </c>
      <c r="I254" s="7" t="s">
        <v>1960</v>
      </c>
      <c r="J254" s="7">
        <v>2025.0</v>
      </c>
      <c r="K254" s="8" t="s">
        <v>1961</v>
      </c>
      <c r="L254" s="7" t="s">
        <v>24</v>
      </c>
      <c r="M254" s="7" t="s">
        <v>1569</v>
      </c>
      <c r="N254" s="7" t="s">
        <v>37</v>
      </c>
      <c r="O254" s="7" t="s">
        <v>1018</v>
      </c>
    </row>
    <row r="255">
      <c r="A255" s="6">
        <v>45431.999298298615</v>
      </c>
      <c r="B255" s="7" t="s">
        <v>1962</v>
      </c>
      <c r="C255" s="7" t="s">
        <v>1963</v>
      </c>
      <c r="D255" s="7">
        <v>7.839361129E9</v>
      </c>
      <c r="E255" s="8" t="s">
        <v>1964</v>
      </c>
      <c r="F255" s="8" t="s">
        <v>1965</v>
      </c>
      <c r="G255" s="7" t="s">
        <v>20</v>
      </c>
      <c r="H255" s="8" t="s">
        <v>1966</v>
      </c>
      <c r="I255" s="7" t="s">
        <v>1967</v>
      </c>
      <c r="J255" s="7">
        <v>2025.0</v>
      </c>
      <c r="K255" s="8" t="s">
        <v>1968</v>
      </c>
      <c r="L255" s="7" t="s">
        <v>24</v>
      </c>
      <c r="M255" s="7" t="s">
        <v>1560</v>
      </c>
      <c r="N255" s="7" t="s">
        <v>56</v>
      </c>
      <c r="O255" s="8" t="s">
        <v>1969</v>
      </c>
    </row>
    <row r="256">
      <c r="A256" s="6">
        <v>45432.02021403935</v>
      </c>
      <c r="B256" s="7" t="s">
        <v>1970</v>
      </c>
      <c r="C256" s="7" t="s">
        <v>1971</v>
      </c>
      <c r="D256" s="7">
        <v>9.106575508E9</v>
      </c>
      <c r="E256" s="8" t="s">
        <v>1972</v>
      </c>
      <c r="F256" s="8" t="s">
        <v>1973</v>
      </c>
      <c r="G256" s="7" t="s">
        <v>20</v>
      </c>
      <c r="H256" s="8" t="s">
        <v>1974</v>
      </c>
      <c r="I256" s="7" t="s">
        <v>520</v>
      </c>
      <c r="J256" s="7">
        <v>2024.0</v>
      </c>
      <c r="K256" s="8" t="s">
        <v>1975</v>
      </c>
      <c r="L256" s="7" t="s">
        <v>24</v>
      </c>
      <c r="M256" s="7" t="s">
        <v>1569</v>
      </c>
      <c r="N256" s="7" t="s">
        <v>56</v>
      </c>
      <c r="O256" s="8" t="s">
        <v>1976</v>
      </c>
    </row>
    <row r="257">
      <c r="A257" s="6">
        <v>45432.02737701389</v>
      </c>
      <c r="B257" s="7" t="s">
        <v>1977</v>
      </c>
      <c r="C257" s="7" t="s">
        <v>1978</v>
      </c>
      <c r="D257" s="7">
        <v>9.131581425E9</v>
      </c>
      <c r="E257" s="8" t="s">
        <v>1979</v>
      </c>
      <c r="F257" s="8" t="s">
        <v>1980</v>
      </c>
      <c r="G257" s="7" t="s">
        <v>20</v>
      </c>
      <c r="H257" s="8" t="s">
        <v>1981</v>
      </c>
      <c r="I257" s="7" t="s">
        <v>1982</v>
      </c>
      <c r="J257" s="7">
        <v>2025.0</v>
      </c>
      <c r="K257" s="8" t="s">
        <v>1983</v>
      </c>
      <c r="L257" s="7" t="s">
        <v>24</v>
      </c>
      <c r="M257" s="7" t="s">
        <v>1569</v>
      </c>
      <c r="N257" s="7" t="s">
        <v>37</v>
      </c>
      <c r="O257" s="8" t="s">
        <v>1984</v>
      </c>
      <c r="P257" s="7" t="s">
        <v>1985</v>
      </c>
    </row>
    <row r="258">
      <c r="A258" s="6">
        <v>45432.03939791667</v>
      </c>
      <c r="B258" s="7" t="s">
        <v>1986</v>
      </c>
      <c r="C258" s="7" t="s">
        <v>1987</v>
      </c>
      <c r="D258" s="7">
        <v>8.860463344E9</v>
      </c>
      <c r="E258" s="8" t="s">
        <v>1988</v>
      </c>
      <c r="F258" s="8" t="s">
        <v>1989</v>
      </c>
      <c r="G258" s="15" t="s">
        <v>1990</v>
      </c>
      <c r="H258" s="8" t="s">
        <v>1991</v>
      </c>
      <c r="I258" s="7" t="s">
        <v>823</v>
      </c>
      <c r="J258" s="7">
        <v>2024.0</v>
      </c>
      <c r="K258" s="8" t="s">
        <v>1992</v>
      </c>
      <c r="L258" s="7" t="s">
        <v>24</v>
      </c>
      <c r="M258" s="7" t="s">
        <v>1569</v>
      </c>
      <c r="N258" s="7" t="s">
        <v>37</v>
      </c>
      <c r="O258" s="8" t="s">
        <v>1993</v>
      </c>
    </row>
    <row r="259">
      <c r="A259" s="6">
        <v>45432.095751782406</v>
      </c>
      <c r="B259" s="7" t="s">
        <v>1994</v>
      </c>
      <c r="C259" s="7" t="s">
        <v>1995</v>
      </c>
      <c r="D259" s="7">
        <v>7.011647465E9</v>
      </c>
      <c r="E259" s="8" t="s">
        <v>1996</v>
      </c>
      <c r="F259" s="8" t="s">
        <v>1997</v>
      </c>
      <c r="G259" s="7" t="s">
        <v>33</v>
      </c>
      <c r="H259" s="8" t="s">
        <v>1998</v>
      </c>
      <c r="I259" s="7" t="s">
        <v>595</v>
      </c>
      <c r="J259" s="7">
        <v>2026.0</v>
      </c>
      <c r="K259" s="8" t="s">
        <v>1999</v>
      </c>
      <c r="L259" s="7" t="s">
        <v>24</v>
      </c>
      <c r="M259" s="7" t="s">
        <v>1569</v>
      </c>
      <c r="N259" s="7" t="s">
        <v>37</v>
      </c>
      <c r="O259" s="7" t="s">
        <v>2000</v>
      </c>
    </row>
    <row r="260">
      <c r="A260" s="6">
        <v>45432.82939135417</v>
      </c>
      <c r="B260" s="7" t="s">
        <v>1213</v>
      </c>
      <c r="C260" s="7" t="s">
        <v>1214</v>
      </c>
      <c r="D260" s="7">
        <v>8.600985942E9</v>
      </c>
      <c r="E260" s="8" t="s">
        <v>2001</v>
      </c>
      <c r="F260" s="8" t="s">
        <v>2002</v>
      </c>
      <c r="G260" s="7" t="s">
        <v>2003</v>
      </c>
      <c r="H260" s="8" t="s">
        <v>2004</v>
      </c>
      <c r="I260" s="7" t="s">
        <v>2005</v>
      </c>
      <c r="J260" s="7">
        <v>2026.0</v>
      </c>
      <c r="K260" s="8" t="s">
        <v>2006</v>
      </c>
      <c r="L260" s="7" t="s">
        <v>24</v>
      </c>
      <c r="M260" s="7" t="s">
        <v>1560</v>
      </c>
      <c r="N260" s="7" t="s">
        <v>37</v>
      </c>
      <c r="O260" s="7" t="s">
        <v>2007</v>
      </c>
    </row>
    <row r="261">
      <c r="A261" s="6">
        <v>45433.109616851856</v>
      </c>
      <c r="B261" s="7" t="s">
        <v>2008</v>
      </c>
      <c r="C261" s="7" t="s">
        <v>2009</v>
      </c>
      <c r="D261" s="7">
        <v>8.171132466E9</v>
      </c>
      <c r="E261" s="8" t="s">
        <v>2010</v>
      </c>
      <c r="F261" s="8" t="s">
        <v>2011</v>
      </c>
      <c r="G261" s="7" t="s">
        <v>20</v>
      </c>
      <c r="H261" s="8" t="s">
        <v>2012</v>
      </c>
      <c r="I261" s="7" t="s">
        <v>2013</v>
      </c>
      <c r="J261" s="7">
        <v>2025.0</v>
      </c>
      <c r="K261" s="8" t="s">
        <v>2014</v>
      </c>
      <c r="L261" s="7" t="s">
        <v>24</v>
      </c>
      <c r="M261" s="7" t="s">
        <v>1569</v>
      </c>
      <c r="N261" s="7" t="s">
        <v>56</v>
      </c>
      <c r="O261" s="8" t="s">
        <v>2015</v>
      </c>
    </row>
    <row r="262">
      <c r="A262" s="6">
        <v>45433.61317625</v>
      </c>
      <c r="B262" s="7" t="s">
        <v>2016</v>
      </c>
      <c r="C262" s="7" t="s">
        <v>2017</v>
      </c>
      <c r="D262" s="7">
        <v>7.49502806E9</v>
      </c>
      <c r="E262" s="8" t="s">
        <v>2018</v>
      </c>
      <c r="F262" s="8" t="s">
        <v>2019</v>
      </c>
      <c r="G262" s="7" t="s">
        <v>20</v>
      </c>
      <c r="H262" s="8" t="s">
        <v>2020</v>
      </c>
      <c r="I262" s="7" t="s">
        <v>2021</v>
      </c>
      <c r="J262" s="7">
        <v>2025.0</v>
      </c>
      <c r="K262" s="8" t="s">
        <v>2022</v>
      </c>
      <c r="L262" s="7" t="s">
        <v>24</v>
      </c>
      <c r="M262" s="7" t="s">
        <v>1569</v>
      </c>
      <c r="N262" s="7" t="s">
        <v>37</v>
      </c>
      <c r="O262" s="7" t="s">
        <v>2023</v>
      </c>
    </row>
    <row r="263">
      <c r="A263" s="6">
        <v>45433.93173362268</v>
      </c>
      <c r="B263" s="7" t="s">
        <v>2024</v>
      </c>
      <c r="C263" s="7" t="s">
        <v>2025</v>
      </c>
      <c r="D263" s="7">
        <v>8.104363739E9</v>
      </c>
      <c r="E263" s="8" t="s">
        <v>2026</v>
      </c>
      <c r="F263" s="8" t="s">
        <v>2027</v>
      </c>
      <c r="G263" s="7" t="s">
        <v>20</v>
      </c>
      <c r="H263" s="8" t="s">
        <v>2028</v>
      </c>
      <c r="I263" s="7" t="s">
        <v>2029</v>
      </c>
      <c r="J263" s="7">
        <v>2025.0</v>
      </c>
      <c r="K263" s="8" t="s">
        <v>2030</v>
      </c>
      <c r="L263" s="7" t="s">
        <v>24</v>
      </c>
      <c r="M263" s="7" t="s">
        <v>1569</v>
      </c>
      <c r="N263" s="7" t="s">
        <v>37</v>
      </c>
      <c r="O263" s="7" t="s">
        <v>2023</v>
      </c>
    </row>
    <row r="264">
      <c r="A264" s="6">
        <v>45434.85072829861</v>
      </c>
      <c r="B264" s="7" t="s">
        <v>2031</v>
      </c>
      <c r="C264" s="7" t="s">
        <v>2032</v>
      </c>
      <c r="D264" s="7">
        <v>8.279636156E9</v>
      </c>
      <c r="E264" s="8" t="s">
        <v>2033</v>
      </c>
      <c r="F264" s="8" t="s">
        <v>2034</v>
      </c>
      <c r="G264" s="7" t="s">
        <v>20</v>
      </c>
      <c r="H264" s="8" t="s">
        <v>2035</v>
      </c>
      <c r="I264" s="7" t="s">
        <v>2013</v>
      </c>
      <c r="J264" s="7">
        <v>2025.0</v>
      </c>
      <c r="K264" s="8" t="s">
        <v>2036</v>
      </c>
      <c r="L264" s="7" t="s">
        <v>24</v>
      </c>
      <c r="M264" s="7" t="s">
        <v>1560</v>
      </c>
      <c r="N264" s="7" t="s">
        <v>37</v>
      </c>
      <c r="O264" s="7" t="s">
        <v>2037</v>
      </c>
    </row>
    <row r="265">
      <c r="A265" s="6">
        <v>45434.901155914355</v>
      </c>
      <c r="B265" s="7" t="s">
        <v>2038</v>
      </c>
      <c r="C265" s="7" t="s">
        <v>2039</v>
      </c>
      <c r="D265" s="7">
        <v>9.605661607E9</v>
      </c>
      <c r="E265" s="8" t="s">
        <v>2040</v>
      </c>
      <c r="F265" s="8" t="s">
        <v>2041</v>
      </c>
      <c r="G265" s="7" t="s">
        <v>20</v>
      </c>
      <c r="H265" s="8" t="s">
        <v>2042</v>
      </c>
      <c r="I265" s="7" t="s">
        <v>2043</v>
      </c>
      <c r="J265" s="7">
        <v>2024.0</v>
      </c>
      <c r="K265" s="8" t="s">
        <v>2044</v>
      </c>
      <c r="L265" s="7" t="s">
        <v>24</v>
      </c>
      <c r="M265" s="7" t="s">
        <v>1569</v>
      </c>
      <c r="N265" s="7" t="s">
        <v>37</v>
      </c>
      <c r="O265" s="8" t="s">
        <v>2045</v>
      </c>
    </row>
    <row r="266">
      <c r="A266" s="6">
        <v>45435.6940152662</v>
      </c>
      <c r="B266" s="7" t="s">
        <v>2046</v>
      </c>
      <c r="C266" s="7" t="s">
        <v>871</v>
      </c>
      <c r="D266" s="7">
        <v>9.833360205E9</v>
      </c>
      <c r="E266" s="8" t="s">
        <v>872</v>
      </c>
      <c r="F266" s="8" t="s">
        <v>2047</v>
      </c>
      <c r="G266" s="7" t="s">
        <v>2048</v>
      </c>
      <c r="H266" s="8" t="s">
        <v>2049</v>
      </c>
      <c r="I266" s="7" t="s">
        <v>224</v>
      </c>
      <c r="J266" s="7">
        <v>2024.0</v>
      </c>
      <c r="K266" s="8" t="s">
        <v>2050</v>
      </c>
      <c r="L266" s="7" t="s">
        <v>24</v>
      </c>
      <c r="M266" s="7" t="s">
        <v>1560</v>
      </c>
      <c r="N266" s="7" t="s">
        <v>37</v>
      </c>
      <c r="O266" s="7" t="s">
        <v>2051</v>
      </c>
    </row>
    <row r="267">
      <c r="A267" s="6">
        <v>45435.97710375</v>
      </c>
      <c r="B267" s="7" t="s">
        <v>2052</v>
      </c>
      <c r="C267" s="7" t="s">
        <v>2053</v>
      </c>
      <c r="D267" s="7">
        <v>9.045090017E9</v>
      </c>
      <c r="E267" s="8" t="s">
        <v>2054</v>
      </c>
      <c r="F267" s="8" t="s">
        <v>2055</v>
      </c>
      <c r="G267" s="7" t="s">
        <v>20</v>
      </c>
      <c r="H267" s="8" t="s">
        <v>2056</v>
      </c>
      <c r="I267" s="7" t="s">
        <v>2057</v>
      </c>
      <c r="J267" s="7">
        <v>2026.0</v>
      </c>
      <c r="K267" s="8" t="s">
        <v>2058</v>
      </c>
      <c r="L267" s="7" t="s">
        <v>24</v>
      </c>
      <c r="M267" s="7" t="s">
        <v>1569</v>
      </c>
      <c r="N267" s="7" t="s">
        <v>56</v>
      </c>
    </row>
    <row r="268">
      <c r="A268" s="6">
        <v>45437.79347888889</v>
      </c>
      <c r="B268" s="7" t="s">
        <v>2059</v>
      </c>
      <c r="C268" s="7" t="s">
        <v>2060</v>
      </c>
      <c r="D268" s="7">
        <v>9.146228661E9</v>
      </c>
      <c r="E268" s="8" t="s">
        <v>2061</v>
      </c>
      <c r="F268" s="8" t="s">
        <v>2062</v>
      </c>
      <c r="G268" s="7" t="s">
        <v>2063</v>
      </c>
      <c r="H268" s="8" t="s">
        <v>2064</v>
      </c>
      <c r="I268" s="7" t="s">
        <v>2065</v>
      </c>
      <c r="J268" s="7">
        <v>2025.0</v>
      </c>
      <c r="K268" s="8" t="s">
        <v>2066</v>
      </c>
      <c r="L268" s="7" t="s">
        <v>24</v>
      </c>
      <c r="M268" s="7" t="s">
        <v>1569</v>
      </c>
      <c r="N268" s="7" t="s">
        <v>37</v>
      </c>
      <c r="O268" s="7" t="s">
        <v>2067</v>
      </c>
    </row>
    <row r="269">
      <c r="A269" s="6">
        <v>45438.09440619213</v>
      </c>
      <c r="B269" s="7" t="s">
        <v>2068</v>
      </c>
      <c r="C269" s="7" t="s">
        <v>2069</v>
      </c>
      <c r="D269" s="7">
        <v>9.19359230721E11</v>
      </c>
      <c r="E269" s="8" t="s">
        <v>2070</v>
      </c>
      <c r="F269" s="8" t="s">
        <v>2071</v>
      </c>
      <c r="G269" s="7" t="s">
        <v>20</v>
      </c>
      <c r="H269" s="8" t="s">
        <v>2072</v>
      </c>
      <c r="I269" s="7" t="s">
        <v>2073</v>
      </c>
      <c r="J269" s="7">
        <v>2025.0</v>
      </c>
      <c r="K269" s="8" t="s">
        <v>2074</v>
      </c>
      <c r="L269" s="7" t="s">
        <v>24</v>
      </c>
      <c r="M269" s="7" t="s">
        <v>1569</v>
      </c>
      <c r="N269" s="7" t="s">
        <v>37</v>
      </c>
      <c r="O269" s="7" t="s">
        <v>715</v>
      </c>
    </row>
    <row r="270">
      <c r="A270" s="6">
        <v>45444.82579548611</v>
      </c>
      <c r="B270" s="7" t="s">
        <v>2075</v>
      </c>
      <c r="C270" s="7" t="s">
        <v>2076</v>
      </c>
      <c r="D270" s="7">
        <v>9.790000347E9</v>
      </c>
      <c r="E270" s="8" t="s">
        <v>2077</v>
      </c>
      <c r="F270" s="8" t="s">
        <v>2078</v>
      </c>
      <c r="G270" s="7" t="s">
        <v>20</v>
      </c>
      <c r="H270" s="8" t="s">
        <v>2079</v>
      </c>
      <c r="I270" s="7" t="s">
        <v>2080</v>
      </c>
      <c r="J270" s="7">
        <v>2026.0</v>
      </c>
      <c r="K270" s="8" t="s">
        <v>2081</v>
      </c>
      <c r="L270" s="7" t="s">
        <v>24</v>
      </c>
      <c r="M270" s="7" t="s">
        <v>1569</v>
      </c>
      <c r="N270" s="7" t="s">
        <v>37</v>
      </c>
      <c r="O270" s="7" t="s">
        <v>715</v>
      </c>
    </row>
    <row r="271">
      <c r="A271" s="6">
        <v>45444.998271539356</v>
      </c>
      <c r="B271" s="7" t="s">
        <v>2082</v>
      </c>
      <c r="C271" s="7" t="s">
        <v>2083</v>
      </c>
      <c r="D271" s="7">
        <v>9.598214776E9</v>
      </c>
      <c r="E271" s="8" t="s">
        <v>2084</v>
      </c>
      <c r="F271" s="8" t="s">
        <v>2085</v>
      </c>
      <c r="G271" s="7" t="s">
        <v>2086</v>
      </c>
      <c r="H271" s="8" t="s">
        <v>2087</v>
      </c>
      <c r="I271" s="7" t="s">
        <v>2088</v>
      </c>
      <c r="J271" s="7">
        <v>2025.0</v>
      </c>
      <c r="K271" s="8" t="s">
        <v>2089</v>
      </c>
      <c r="L271" s="7" t="s">
        <v>24</v>
      </c>
      <c r="M271" s="7" t="s">
        <v>1569</v>
      </c>
      <c r="N271" s="7" t="s">
        <v>685</v>
      </c>
    </row>
    <row r="272">
      <c r="N272" s="13"/>
    </row>
    <row r="273">
      <c r="I273" s="7" t="s">
        <v>2090</v>
      </c>
      <c r="N273" s="13"/>
    </row>
    <row r="274">
      <c r="N274" s="13"/>
    </row>
    <row r="275">
      <c r="N275" s="13"/>
    </row>
    <row r="276">
      <c r="N276" s="13"/>
    </row>
    <row r="277">
      <c r="N277" s="13"/>
    </row>
    <row r="278">
      <c r="N278" s="13"/>
    </row>
    <row r="279">
      <c r="N279" s="13"/>
    </row>
    <row r="280">
      <c r="N280" s="13"/>
    </row>
    <row r="281">
      <c r="N281" s="13"/>
    </row>
    <row r="282">
      <c r="N282" s="13"/>
    </row>
    <row r="283">
      <c r="N283" s="13"/>
    </row>
    <row r="284">
      <c r="N284" s="13"/>
    </row>
    <row r="285">
      <c r="N285" s="13"/>
    </row>
    <row r="286">
      <c r="N286" s="13"/>
    </row>
    <row r="287">
      <c r="N287" s="13"/>
    </row>
    <row r="288">
      <c r="N288" s="13"/>
    </row>
    <row r="289">
      <c r="N289" s="13"/>
    </row>
    <row r="290">
      <c r="N290" s="13"/>
    </row>
    <row r="291">
      <c r="N291" s="13"/>
    </row>
    <row r="292">
      <c r="N292" s="13"/>
    </row>
    <row r="293">
      <c r="N293" s="13"/>
    </row>
    <row r="294">
      <c r="N294" s="13"/>
    </row>
    <row r="295">
      <c r="N295" s="13"/>
    </row>
    <row r="296">
      <c r="N296" s="13"/>
    </row>
    <row r="297">
      <c r="N297" s="13"/>
    </row>
    <row r="298">
      <c r="N298" s="13"/>
    </row>
    <row r="299">
      <c r="N299" s="13"/>
    </row>
    <row r="300">
      <c r="N300" s="13"/>
    </row>
    <row r="301">
      <c r="N301" s="13"/>
    </row>
    <row r="302">
      <c r="N302" s="13"/>
    </row>
    <row r="303">
      <c r="N303" s="13"/>
    </row>
    <row r="304">
      <c r="N304" s="13"/>
    </row>
    <row r="305">
      <c r="N305" s="13"/>
    </row>
    <row r="306">
      <c r="N306" s="13"/>
    </row>
    <row r="307">
      <c r="N307" s="13"/>
    </row>
    <row r="308">
      <c r="N308" s="13"/>
    </row>
    <row r="309">
      <c r="N309" s="13"/>
    </row>
    <row r="310">
      <c r="N310" s="13"/>
    </row>
    <row r="311">
      <c r="N311" s="13"/>
    </row>
    <row r="312">
      <c r="N312" s="13"/>
    </row>
    <row r="313">
      <c r="N313" s="13"/>
    </row>
    <row r="314">
      <c r="N314" s="13"/>
    </row>
    <row r="315">
      <c r="N315" s="13"/>
    </row>
    <row r="316">
      <c r="N316" s="13"/>
    </row>
    <row r="317">
      <c r="N317" s="13"/>
    </row>
    <row r="318">
      <c r="N318" s="13"/>
    </row>
    <row r="319">
      <c r="N319" s="13"/>
    </row>
    <row r="320">
      <c r="N320" s="13"/>
    </row>
    <row r="321">
      <c r="N321" s="13"/>
    </row>
    <row r="322">
      <c r="N322" s="13"/>
    </row>
    <row r="323">
      <c r="N323" s="13"/>
    </row>
    <row r="324">
      <c r="N324" s="13"/>
    </row>
    <row r="325">
      <c r="N325" s="13"/>
    </row>
    <row r="326">
      <c r="N326" s="13"/>
    </row>
    <row r="327">
      <c r="N327" s="13"/>
    </row>
    <row r="328">
      <c r="N328" s="13"/>
    </row>
    <row r="329">
      <c r="N329" s="13"/>
    </row>
    <row r="330">
      <c r="N330" s="13"/>
    </row>
    <row r="331">
      <c r="N331" s="13"/>
    </row>
    <row r="332">
      <c r="N332" s="13"/>
    </row>
    <row r="333">
      <c r="N333" s="13"/>
    </row>
    <row r="334">
      <c r="N334" s="13"/>
    </row>
    <row r="335">
      <c r="N335" s="13"/>
    </row>
    <row r="336">
      <c r="N336" s="13"/>
    </row>
    <row r="337">
      <c r="N337" s="13"/>
    </row>
    <row r="338">
      <c r="N338" s="13"/>
    </row>
    <row r="339">
      <c r="N339" s="13"/>
    </row>
    <row r="340">
      <c r="N340" s="13"/>
    </row>
    <row r="341">
      <c r="N341" s="13"/>
    </row>
    <row r="342">
      <c r="N342" s="13"/>
    </row>
    <row r="343">
      <c r="N343" s="13"/>
    </row>
    <row r="344">
      <c r="N344" s="13"/>
    </row>
    <row r="345">
      <c r="N345" s="13"/>
    </row>
    <row r="346">
      <c r="N346" s="13"/>
    </row>
    <row r="347">
      <c r="N347" s="13"/>
    </row>
    <row r="348">
      <c r="N348" s="13"/>
    </row>
    <row r="349">
      <c r="N349" s="13"/>
    </row>
    <row r="350">
      <c r="N350" s="13"/>
    </row>
    <row r="351">
      <c r="N351" s="13"/>
    </row>
    <row r="352">
      <c r="N352" s="13"/>
    </row>
    <row r="353">
      <c r="N353" s="13"/>
    </row>
    <row r="354">
      <c r="N354" s="13"/>
    </row>
    <row r="355">
      <c r="N355" s="13"/>
    </row>
    <row r="356">
      <c r="N356" s="13"/>
    </row>
    <row r="357">
      <c r="N357" s="13"/>
    </row>
    <row r="358">
      <c r="N358" s="13"/>
    </row>
    <row r="359">
      <c r="N359" s="13"/>
    </row>
    <row r="360">
      <c r="N360" s="13"/>
    </row>
    <row r="361">
      <c r="N361" s="13"/>
    </row>
    <row r="362">
      <c r="N362" s="13"/>
    </row>
    <row r="363">
      <c r="N363" s="13"/>
    </row>
    <row r="364">
      <c r="N364" s="13"/>
    </row>
    <row r="365">
      <c r="N365" s="13"/>
    </row>
    <row r="366">
      <c r="N366" s="13"/>
    </row>
    <row r="367">
      <c r="N367" s="13"/>
    </row>
    <row r="368">
      <c r="N368" s="13"/>
    </row>
    <row r="369">
      <c r="N369" s="13"/>
    </row>
    <row r="370">
      <c r="N370" s="13"/>
    </row>
    <row r="371">
      <c r="N371" s="13"/>
    </row>
  </sheetData>
  <customSheetViews>
    <customSheetView guid="{9C5D82AB-8355-4F19-B362-E450994A6E9A}" filter="1" showAutoFilter="1">
      <autoFilter ref="$A$1:$S$271">
        <filterColumn colId="13">
          <filters>
            <filter val="Rejected After Round 2"/>
            <filter val="Offer Sent"/>
            <filter val="Rejected after interview 1"/>
          </filters>
        </filterColumn>
      </autoFilter>
    </customSheetView>
    <customSheetView guid="{5A2FD7CC-88B7-4547-A4BE-EC1A7D71F488}" filter="1" showAutoFilter="1">
      <autoFilter ref="$A$1:$S$271"/>
    </customSheetView>
  </customSheetViews>
  <dataValidations>
    <dataValidation type="list" allowBlank="1" showErrorMessage="1" sqref="N2:N371">
      <formula1>"Pass,Deferred,Fail ,Round1 Interview Invite sent ,Rejected,Offer Sent,In Waiting list,Rejected after interview 1,Round 2 Interview invite sent,Rejected After Round 2,Rejected because quota met"</formula1>
    </dataValidation>
  </dataValidations>
  <hyperlinks>
    <hyperlink r:id="rId1" ref="E2"/>
    <hyperlink r:id="rId2" ref="F2"/>
    <hyperlink r:id="rId3" ref="H2"/>
    <hyperlink r:id="rId4" ref="K2"/>
    <hyperlink r:id="rId5" ref="O2"/>
    <hyperlink r:id="rId6" ref="E3"/>
    <hyperlink r:id="rId7" ref="F3"/>
    <hyperlink r:id="rId8" ref="H3"/>
    <hyperlink r:id="rId9" ref="K3"/>
    <hyperlink r:id="rId10" ref="O3"/>
    <hyperlink r:id="rId11" ref="E4"/>
    <hyperlink r:id="rId12" ref="F4"/>
    <hyperlink r:id="rId13" ref="H4"/>
    <hyperlink r:id="rId14" ref="K4"/>
    <hyperlink r:id="rId15" ref="O4"/>
    <hyperlink r:id="rId16" ref="E5"/>
    <hyperlink r:id="rId17" ref="F5"/>
    <hyperlink r:id="rId18" ref="H5"/>
    <hyperlink r:id="rId19" ref="K5"/>
    <hyperlink r:id="rId20" ref="O5"/>
    <hyperlink r:id="rId21" ref="E6"/>
    <hyperlink r:id="rId22" ref="F6"/>
    <hyperlink r:id="rId23" ref="H6"/>
    <hyperlink r:id="rId24" ref="K6"/>
    <hyperlink r:id="rId25" ref="O6"/>
    <hyperlink r:id="rId26" ref="E7"/>
    <hyperlink r:id="rId27" ref="F7"/>
    <hyperlink r:id="rId28" ref="H7"/>
    <hyperlink r:id="rId29" ref="K7"/>
    <hyperlink r:id="rId30" ref="O7"/>
    <hyperlink r:id="rId31" ref="E8"/>
    <hyperlink r:id="rId32" ref="F8"/>
    <hyperlink r:id="rId33" ref="H8"/>
    <hyperlink r:id="rId34" ref="K8"/>
    <hyperlink r:id="rId35" ref="O8"/>
    <hyperlink r:id="rId36" ref="E9"/>
    <hyperlink r:id="rId37" ref="F9"/>
    <hyperlink r:id="rId38" ref="H9"/>
    <hyperlink r:id="rId39" ref="K9"/>
    <hyperlink r:id="rId40" ref="O9"/>
    <hyperlink r:id="rId41" ref="E10"/>
    <hyperlink r:id="rId42" ref="F10"/>
    <hyperlink r:id="rId43" ref="H10"/>
    <hyperlink r:id="rId44" ref="K10"/>
    <hyperlink r:id="rId45" ref="O10"/>
    <hyperlink r:id="rId46" ref="E11"/>
    <hyperlink r:id="rId47" ref="F11"/>
    <hyperlink r:id="rId48" ref="H11"/>
    <hyperlink r:id="rId49" ref="K11"/>
    <hyperlink r:id="rId50" ref="O11"/>
    <hyperlink r:id="rId51" ref="E12"/>
    <hyperlink r:id="rId52" ref="F12"/>
    <hyperlink r:id="rId53" ref="H12"/>
    <hyperlink r:id="rId54" ref="K12"/>
    <hyperlink r:id="rId55" ref="O12"/>
    <hyperlink r:id="rId56" ref="E13"/>
    <hyperlink r:id="rId57" ref="F13"/>
    <hyperlink r:id="rId58" ref="H13"/>
    <hyperlink r:id="rId59" ref="K13"/>
    <hyperlink r:id="rId60" ref="O13"/>
    <hyperlink r:id="rId61" ref="E14"/>
    <hyperlink r:id="rId62" ref="F14"/>
    <hyperlink r:id="rId63" ref="H14"/>
    <hyperlink r:id="rId64" ref="K14"/>
    <hyperlink r:id="rId65" ref="O14"/>
    <hyperlink r:id="rId66" ref="E15"/>
    <hyperlink r:id="rId67" ref="F15"/>
    <hyperlink r:id="rId68" ref="H15"/>
    <hyperlink r:id="rId69" ref="K15"/>
    <hyperlink r:id="rId70" ref="O15"/>
    <hyperlink r:id="rId71" ref="E16"/>
    <hyperlink r:id="rId72" ref="F16"/>
    <hyperlink r:id="rId73" ref="H16"/>
    <hyperlink r:id="rId74" ref="K16"/>
    <hyperlink r:id="rId75" ref="O16"/>
    <hyperlink r:id="rId76" ref="E17"/>
    <hyperlink r:id="rId77" ref="F17"/>
    <hyperlink r:id="rId78" ref="H17"/>
    <hyperlink r:id="rId79" ref="K17"/>
    <hyperlink r:id="rId80" ref="O17"/>
    <hyperlink r:id="rId81" ref="E18"/>
    <hyperlink r:id="rId82" ref="F18"/>
    <hyperlink r:id="rId83" ref="H18"/>
    <hyperlink r:id="rId84" ref="K18"/>
    <hyperlink r:id="rId85" ref="O18"/>
    <hyperlink r:id="rId86" ref="E19"/>
    <hyperlink r:id="rId87" ref="F19"/>
    <hyperlink r:id="rId88" ref="H19"/>
    <hyperlink r:id="rId89" ref="K19"/>
    <hyperlink r:id="rId90" ref="O19"/>
    <hyperlink r:id="rId91" ref="E20"/>
    <hyperlink r:id="rId92" ref="F20"/>
    <hyperlink r:id="rId93" ref="H20"/>
    <hyperlink r:id="rId94" ref="K20"/>
    <hyperlink r:id="rId95" ref="O20"/>
    <hyperlink r:id="rId96" ref="E21"/>
    <hyperlink r:id="rId97" ref="F21"/>
    <hyperlink r:id="rId98" ref="H21"/>
    <hyperlink r:id="rId99" ref="K21"/>
    <hyperlink r:id="rId100" ref="O21"/>
    <hyperlink r:id="rId101" ref="E22"/>
    <hyperlink r:id="rId102" ref="F22"/>
    <hyperlink r:id="rId103" ref="H22"/>
    <hyperlink r:id="rId104" ref="K22"/>
    <hyperlink r:id="rId105" ref="O22"/>
    <hyperlink r:id="rId106" ref="E23"/>
    <hyperlink r:id="rId107" ref="F23"/>
    <hyperlink r:id="rId108" ref="H23"/>
    <hyperlink r:id="rId109" ref="K23"/>
    <hyperlink r:id="rId110" ref="O23"/>
    <hyperlink r:id="rId111" ref="E24"/>
    <hyperlink r:id="rId112" ref="F24"/>
    <hyperlink r:id="rId113" ref="H24"/>
    <hyperlink r:id="rId114" ref="K24"/>
    <hyperlink r:id="rId115" ref="O24"/>
    <hyperlink r:id="rId116" ref="E25"/>
    <hyperlink r:id="rId117" ref="F25"/>
    <hyperlink r:id="rId118" ref="H25"/>
    <hyperlink r:id="rId119" ref="K25"/>
    <hyperlink r:id="rId120" ref="O25"/>
    <hyperlink r:id="rId121" ref="E26"/>
    <hyperlink r:id="rId122" ref="F26"/>
    <hyperlink r:id="rId123" ref="H26"/>
    <hyperlink r:id="rId124" ref="K26"/>
    <hyperlink r:id="rId125" ref="O26"/>
    <hyperlink r:id="rId126" ref="E27"/>
    <hyperlink r:id="rId127" ref="F27"/>
    <hyperlink r:id="rId128" ref="H27"/>
    <hyperlink r:id="rId129" ref="K27"/>
    <hyperlink r:id="rId130" ref="O27"/>
    <hyperlink r:id="rId131" ref="E28"/>
    <hyperlink r:id="rId132" ref="F28"/>
    <hyperlink r:id="rId133" ref="H28"/>
    <hyperlink r:id="rId134" ref="K28"/>
    <hyperlink r:id="rId135" ref="O28"/>
    <hyperlink r:id="rId136" ref="E29"/>
    <hyperlink r:id="rId137" ref="F29"/>
    <hyperlink r:id="rId138" ref="H29"/>
    <hyperlink r:id="rId139" ref="K29"/>
    <hyperlink r:id="rId140" ref="O29"/>
    <hyperlink r:id="rId141" ref="E30"/>
    <hyperlink r:id="rId142" ref="F30"/>
    <hyperlink r:id="rId143" ref="H30"/>
    <hyperlink r:id="rId144" ref="K30"/>
    <hyperlink r:id="rId145" ref="O30"/>
    <hyperlink r:id="rId146" ref="E31"/>
    <hyperlink r:id="rId147" ref="F31"/>
    <hyperlink r:id="rId148" ref="H31"/>
    <hyperlink r:id="rId149" ref="K31"/>
    <hyperlink r:id="rId150" ref="O31"/>
    <hyperlink r:id="rId151" ref="E32"/>
    <hyperlink r:id="rId152" ref="F32"/>
    <hyperlink r:id="rId153" ref="H32"/>
    <hyperlink r:id="rId154" ref="K32"/>
    <hyperlink r:id="rId155" ref="O32"/>
    <hyperlink r:id="rId156" ref="E33"/>
    <hyperlink r:id="rId157" ref="F33"/>
    <hyperlink r:id="rId158" ref="H33"/>
    <hyperlink r:id="rId159" ref="K33"/>
    <hyperlink r:id="rId160" ref="O33"/>
    <hyperlink r:id="rId161" ref="E34"/>
    <hyperlink r:id="rId162" ref="F34"/>
    <hyperlink r:id="rId163" ref="H34"/>
    <hyperlink r:id="rId164" ref="K34"/>
    <hyperlink r:id="rId165" ref="O34"/>
    <hyperlink r:id="rId166" ref="E35"/>
    <hyperlink r:id="rId167" ref="F35"/>
    <hyperlink r:id="rId168" ref="H35"/>
    <hyperlink r:id="rId169" ref="K35"/>
    <hyperlink r:id="rId170" ref="O35"/>
    <hyperlink r:id="rId171" ref="E36"/>
    <hyperlink r:id="rId172" ref="F36"/>
    <hyperlink r:id="rId173" ref="H36"/>
    <hyperlink r:id="rId174" ref="K36"/>
    <hyperlink r:id="rId175" ref="O36"/>
    <hyperlink r:id="rId176" ref="E37"/>
    <hyperlink r:id="rId177" ref="F37"/>
    <hyperlink r:id="rId178" ref="H37"/>
    <hyperlink r:id="rId179" ref="K37"/>
    <hyperlink r:id="rId180" ref="O37"/>
    <hyperlink r:id="rId181" ref="E38"/>
    <hyperlink r:id="rId182" ref="F38"/>
    <hyperlink r:id="rId183" ref="H38"/>
    <hyperlink r:id="rId184" ref="K38"/>
    <hyperlink r:id="rId185" ref="O38"/>
    <hyperlink r:id="rId186" ref="E39"/>
    <hyperlink r:id="rId187" ref="F39"/>
    <hyperlink r:id="rId188" ref="H39"/>
    <hyperlink r:id="rId189" ref="K39"/>
    <hyperlink r:id="rId190" ref="O39"/>
    <hyperlink r:id="rId191" ref="E40"/>
    <hyperlink r:id="rId192" ref="F40"/>
    <hyperlink r:id="rId193" ref="H40"/>
    <hyperlink r:id="rId194" ref="K40"/>
    <hyperlink r:id="rId195" ref="O40"/>
    <hyperlink r:id="rId196" ref="E41"/>
    <hyperlink r:id="rId197" ref="F41"/>
    <hyperlink r:id="rId198" ref="H41"/>
    <hyperlink r:id="rId199" ref="K41"/>
    <hyperlink r:id="rId200" ref="O41"/>
    <hyperlink r:id="rId201" ref="E42"/>
    <hyperlink r:id="rId202" ref="F42"/>
    <hyperlink r:id="rId203" ref="H42"/>
    <hyperlink r:id="rId204" ref="K42"/>
    <hyperlink r:id="rId205" ref="O42"/>
    <hyperlink r:id="rId206" ref="E43"/>
    <hyperlink r:id="rId207" ref="F43"/>
    <hyperlink r:id="rId208" ref="H43"/>
    <hyperlink r:id="rId209" ref="K43"/>
    <hyperlink r:id="rId210" ref="O43"/>
    <hyperlink r:id="rId211" ref="E44"/>
    <hyperlink r:id="rId212" ref="F44"/>
    <hyperlink r:id="rId213" ref="H44"/>
    <hyperlink r:id="rId214" ref="K44"/>
    <hyperlink r:id="rId215" ref="O44"/>
    <hyperlink r:id="rId216" ref="E45"/>
    <hyperlink r:id="rId217" ref="F45"/>
    <hyperlink r:id="rId218" ref="H45"/>
    <hyperlink r:id="rId219" ref="K45"/>
    <hyperlink r:id="rId220" ref="O45"/>
    <hyperlink r:id="rId221" ref="E46"/>
    <hyperlink r:id="rId222" ref="F46"/>
    <hyperlink r:id="rId223" ref="H46"/>
    <hyperlink r:id="rId224" ref="K46"/>
    <hyperlink r:id="rId225" ref="O46"/>
    <hyperlink r:id="rId226" ref="E47"/>
    <hyperlink r:id="rId227" ref="F47"/>
    <hyperlink r:id="rId228" ref="H47"/>
    <hyperlink r:id="rId229" ref="K47"/>
    <hyperlink r:id="rId230" ref="E48"/>
    <hyperlink r:id="rId231" ref="F48"/>
    <hyperlink r:id="rId232" ref="H48"/>
    <hyperlink r:id="rId233" ref="K48"/>
    <hyperlink r:id="rId234" ref="O48"/>
    <hyperlink r:id="rId235" ref="E49"/>
    <hyperlink r:id="rId236" ref="F49"/>
    <hyperlink r:id="rId237" ref="H49"/>
    <hyperlink r:id="rId238" ref="K49"/>
    <hyperlink r:id="rId239" ref="O49"/>
    <hyperlink r:id="rId240" ref="E50"/>
    <hyperlink r:id="rId241" ref="F50"/>
    <hyperlink r:id="rId242" ref="H50"/>
    <hyperlink r:id="rId243" ref="K50"/>
    <hyperlink r:id="rId244" ref="O50"/>
    <hyperlink r:id="rId245" ref="E51"/>
    <hyperlink r:id="rId246" ref="F51"/>
    <hyperlink r:id="rId247" ref="H51"/>
    <hyperlink r:id="rId248" ref="K51"/>
    <hyperlink r:id="rId249" ref="O51"/>
    <hyperlink r:id="rId250" ref="E52"/>
    <hyperlink r:id="rId251" ref="F52"/>
    <hyperlink r:id="rId252" ref="H52"/>
    <hyperlink r:id="rId253" ref="K52"/>
    <hyperlink r:id="rId254" ref="O52"/>
    <hyperlink r:id="rId255" ref="E53"/>
    <hyperlink r:id="rId256" ref="F53"/>
    <hyperlink r:id="rId257" ref="H53"/>
    <hyperlink r:id="rId258" ref="K53"/>
    <hyperlink r:id="rId259" ref="O53"/>
    <hyperlink r:id="rId260" ref="E54"/>
    <hyperlink r:id="rId261" ref="F54"/>
    <hyperlink r:id="rId262" ref="H54"/>
    <hyperlink r:id="rId263" ref="K54"/>
    <hyperlink r:id="rId264" ref="O54"/>
    <hyperlink r:id="rId265" ref="E55"/>
    <hyperlink r:id="rId266" ref="F55"/>
    <hyperlink r:id="rId267" ref="H55"/>
    <hyperlink r:id="rId268" ref="K55"/>
    <hyperlink r:id="rId269" ref="O55"/>
    <hyperlink r:id="rId270" ref="E56"/>
    <hyperlink r:id="rId271" ref="F56"/>
    <hyperlink r:id="rId272" ref="H56"/>
    <hyperlink r:id="rId273" ref="K56"/>
    <hyperlink r:id="rId274" ref="O56"/>
    <hyperlink r:id="rId275" ref="E57"/>
    <hyperlink r:id="rId276" ref="F57"/>
    <hyperlink r:id="rId277" ref="H57"/>
    <hyperlink r:id="rId278" ref="K57"/>
    <hyperlink r:id="rId279" ref="O57"/>
    <hyperlink r:id="rId280" ref="E58"/>
    <hyperlink r:id="rId281" ref="F58"/>
    <hyperlink r:id="rId282" ref="H58"/>
    <hyperlink r:id="rId283" ref="K58"/>
    <hyperlink r:id="rId284" ref="O58"/>
    <hyperlink r:id="rId285" ref="E59"/>
    <hyperlink r:id="rId286" ref="F59"/>
    <hyperlink r:id="rId287" ref="H59"/>
    <hyperlink r:id="rId288" ref="K59"/>
    <hyperlink r:id="rId289" ref="O59"/>
    <hyperlink r:id="rId290" ref="E60"/>
    <hyperlink r:id="rId291" ref="F60"/>
    <hyperlink r:id="rId292" ref="H60"/>
    <hyperlink r:id="rId293" ref="K60"/>
    <hyperlink r:id="rId294" ref="O60"/>
    <hyperlink r:id="rId295" ref="E61"/>
    <hyperlink r:id="rId296" ref="F61"/>
    <hyperlink r:id="rId297" ref="H61"/>
    <hyperlink r:id="rId298" ref="K61"/>
    <hyperlink r:id="rId299" ref="O61"/>
    <hyperlink r:id="rId300" ref="E62"/>
    <hyperlink r:id="rId301" ref="F62"/>
    <hyperlink r:id="rId302" ref="H62"/>
    <hyperlink r:id="rId303" ref="K62"/>
    <hyperlink r:id="rId304" ref="O62"/>
    <hyperlink r:id="rId305" ref="E63"/>
    <hyperlink r:id="rId306" ref="F63"/>
    <hyperlink r:id="rId307" ref="H63"/>
    <hyperlink r:id="rId308" ref="K63"/>
    <hyperlink r:id="rId309" ref="O63"/>
    <hyperlink r:id="rId310" ref="E64"/>
    <hyperlink r:id="rId311" ref="F64"/>
    <hyperlink r:id="rId312" ref="H64"/>
    <hyperlink r:id="rId313" ref="K64"/>
    <hyperlink r:id="rId314" ref="O64"/>
    <hyperlink r:id="rId315" ref="E65"/>
    <hyperlink r:id="rId316" ref="F65"/>
    <hyperlink r:id="rId317" ref="H65"/>
    <hyperlink r:id="rId318" ref="K65"/>
    <hyperlink r:id="rId319" ref="O65"/>
    <hyperlink r:id="rId320" ref="E66"/>
    <hyperlink r:id="rId321" ref="F66"/>
    <hyperlink r:id="rId322" ref="H66"/>
    <hyperlink r:id="rId323" ref="K66"/>
    <hyperlink r:id="rId324" ref="O66"/>
    <hyperlink r:id="rId325" ref="E67"/>
    <hyperlink r:id="rId326" ref="F67"/>
    <hyperlink r:id="rId327" ref="H67"/>
    <hyperlink r:id="rId328" ref="K67"/>
    <hyperlink r:id="rId329" ref="O67"/>
    <hyperlink r:id="rId330" ref="E68"/>
    <hyperlink r:id="rId331" ref="F68"/>
    <hyperlink r:id="rId332" ref="H68"/>
    <hyperlink r:id="rId333" ref="K68"/>
    <hyperlink r:id="rId334" ref="O68"/>
    <hyperlink r:id="rId335" ref="E69"/>
    <hyperlink r:id="rId336" ref="F69"/>
    <hyperlink r:id="rId337" ref="H69"/>
    <hyperlink r:id="rId338" ref="K69"/>
    <hyperlink r:id="rId339" ref="O69"/>
    <hyperlink r:id="rId340" ref="E70"/>
    <hyperlink r:id="rId341" ref="F70"/>
    <hyperlink r:id="rId342" ref="H70"/>
    <hyperlink r:id="rId343" ref="K70"/>
    <hyperlink r:id="rId344" ref="O70"/>
    <hyperlink r:id="rId345" ref="E71"/>
    <hyperlink r:id="rId346" ref="F71"/>
    <hyperlink r:id="rId347" ref="H71"/>
    <hyperlink r:id="rId348" ref="K71"/>
    <hyperlink r:id="rId349" ref="O71"/>
    <hyperlink r:id="rId350" ref="E72"/>
    <hyperlink r:id="rId351" ref="F72"/>
    <hyperlink r:id="rId352" ref="H72"/>
    <hyperlink r:id="rId353" ref="K72"/>
    <hyperlink r:id="rId354" ref="O72"/>
    <hyperlink r:id="rId355" ref="E73"/>
    <hyperlink r:id="rId356" ref="F73"/>
    <hyperlink r:id="rId357" ref="H73"/>
    <hyperlink r:id="rId358" ref="K73"/>
    <hyperlink r:id="rId359" ref="O73"/>
    <hyperlink r:id="rId360" ref="E74"/>
    <hyperlink r:id="rId361" ref="F74"/>
    <hyperlink r:id="rId362" ref="H74"/>
    <hyperlink r:id="rId363" ref="K74"/>
    <hyperlink r:id="rId364" ref="O74"/>
    <hyperlink r:id="rId365" ref="E75"/>
    <hyperlink r:id="rId366" ref="F75"/>
    <hyperlink r:id="rId367" ref="H75"/>
    <hyperlink r:id="rId368" ref="K75"/>
    <hyperlink r:id="rId369" ref="O75"/>
    <hyperlink r:id="rId370" ref="E76"/>
    <hyperlink r:id="rId371" ref="F76"/>
    <hyperlink r:id="rId372" ref="H76"/>
    <hyperlink r:id="rId373" ref="K76"/>
    <hyperlink r:id="rId374" ref="O76"/>
    <hyperlink r:id="rId375" ref="E77"/>
    <hyperlink r:id="rId376" ref="F77"/>
    <hyperlink r:id="rId377" ref="H77"/>
    <hyperlink r:id="rId378" ref="K77"/>
    <hyperlink r:id="rId379" ref="O77"/>
    <hyperlink r:id="rId380" ref="E78"/>
    <hyperlink r:id="rId381" ref="F78"/>
    <hyperlink r:id="rId382" ref="H78"/>
    <hyperlink r:id="rId383" ref="K78"/>
    <hyperlink r:id="rId384" ref="O78"/>
    <hyperlink r:id="rId385" ref="E79"/>
    <hyperlink r:id="rId386" ref="F79"/>
    <hyperlink r:id="rId387" ref="H79"/>
    <hyperlink r:id="rId388" ref="K79"/>
    <hyperlink r:id="rId389" ref="O79"/>
    <hyperlink r:id="rId390" ref="E80"/>
    <hyperlink r:id="rId391" ref="F80"/>
    <hyperlink r:id="rId392" ref="H80"/>
    <hyperlink r:id="rId393" ref="K80"/>
    <hyperlink r:id="rId394" ref="O80"/>
    <hyperlink r:id="rId395" ref="E81"/>
    <hyperlink r:id="rId396" ref="F81"/>
    <hyperlink r:id="rId397" ref="H81"/>
    <hyperlink r:id="rId398" ref="K81"/>
    <hyperlink r:id="rId399" ref="E82"/>
    <hyperlink r:id="rId400" ref="F82"/>
    <hyperlink r:id="rId401" ref="H82"/>
    <hyperlink r:id="rId402" ref="K82"/>
    <hyperlink r:id="rId403" ref="E83"/>
    <hyperlink r:id="rId404" ref="F83"/>
    <hyperlink r:id="rId405" ref="H83"/>
    <hyperlink r:id="rId406" ref="K83"/>
    <hyperlink r:id="rId407" ref="E84"/>
    <hyperlink r:id="rId408" ref="F84"/>
    <hyperlink r:id="rId409" ref="H84"/>
    <hyperlink r:id="rId410" ref="K84"/>
    <hyperlink r:id="rId411" ref="O84"/>
    <hyperlink r:id="rId412" ref="E85"/>
    <hyperlink r:id="rId413" ref="F85"/>
    <hyperlink r:id="rId414" ref="H85"/>
    <hyperlink r:id="rId415" ref="K85"/>
    <hyperlink r:id="rId416" ref="E86"/>
    <hyperlink r:id="rId417" ref="F86"/>
    <hyperlink r:id="rId418" ref="H86"/>
    <hyperlink r:id="rId419" ref="K86"/>
    <hyperlink r:id="rId420" ref="E87"/>
    <hyperlink r:id="rId421" ref="F87"/>
    <hyperlink r:id="rId422" ref="H87"/>
    <hyperlink r:id="rId423" ref="K87"/>
    <hyperlink r:id="rId424" ref="O87"/>
    <hyperlink r:id="rId425" ref="E88"/>
    <hyperlink r:id="rId426" ref="F88"/>
    <hyperlink r:id="rId427" ref="H88"/>
    <hyperlink r:id="rId428" ref="K88"/>
    <hyperlink r:id="rId429" ref="E89"/>
    <hyperlink r:id="rId430" ref="F89"/>
    <hyperlink r:id="rId431" ref="H89"/>
    <hyperlink r:id="rId432" ref="K89"/>
    <hyperlink r:id="rId433" ref="E90"/>
    <hyperlink r:id="rId434" ref="F90"/>
    <hyperlink r:id="rId435" ref="H90"/>
    <hyperlink r:id="rId436" ref="K90"/>
    <hyperlink r:id="rId437" ref="E91"/>
    <hyperlink r:id="rId438" ref="F91"/>
    <hyperlink r:id="rId439" ref="H91"/>
    <hyperlink r:id="rId440" ref="K91"/>
    <hyperlink r:id="rId441" ref="E92"/>
    <hyperlink r:id="rId442" ref="F92"/>
    <hyperlink r:id="rId443" ref="H92"/>
    <hyperlink r:id="rId444" ref="K92"/>
    <hyperlink r:id="rId445" ref="E93"/>
    <hyperlink r:id="rId446" ref="F93"/>
    <hyperlink r:id="rId447" ref="H93"/>
    <hyperlink r:id="rId448" ref="K93"/>
    <hyperlink r:id="rId449" ref="E94"/>
    <hyperlink r:id="rId450" ref="F94"/>
    <hyperlink r:id="rId451" ref="H94"/>
    <hyperlink r:id="rId452" ref="K94"/>
    <hyperlink r:id="rId453" ref="O94"/>
    <hyperlink r:id="rId454" ref="E95"/>
    <hyperlink r:id="rId455" ref="F95"/>
    <hyperlink r:id="rId456" ref="H95"/>
    <hyperlink r:id="rId457" ref="K95"/>
    <hyperlink r:id="rId458" ref="O95"/>
    <hyperlink r:id="rId459" ref="E96"/>
    <hyperlink r:id="rId460" ref="F96"/>
    <hyperlink r:id="rId461" ref="H96"/>
    <hyperlink r:id="rId462" ref="K96"/>
    <hyperlink r:id="rId463" ref="E97"/>
    <hyperlink r:id="rId464" ref="F97"/>
    <hyperlink r:id="rId465" ref="H97"/>
    <hyperlink r:id="rId466" ref="K97"/>
    <hyperlink r:id="rId467" ref="E98"/>
    <hyperlink r:id="rId468" ref="F98"/>
    <hyperlink r:id="rId469" ref="H98"/>
    <hyperlink r:id="rId470" ref="K98"/>
    <hyperlink r:id="rId471" ref="E99"/>
    <hyperlink r:id="rId472" ref="F99"/>
    <hyperlink r:id="rId473" ref="H99"/>
    <hyperlink r:id="rId474" ref="K99"/>
    <hyperlink r:id="rId475" ref="E100"/>
    <hyperlink r:id="rId476" ref="F100"/>
    <hyperlink r:id="rId477" ref="H100"/>
    <hyperlink r:id="rId478" ref="K100"/>
    <hyperlink r:id="rId479" ref="E101"/>
    <hyperlink r:id="rId480" ref="F101"/>
    <hyperlink r:id="rId481" ref="H101"/>
    <hyperlink r:id="rId482" ref="K101"/>
    <hyperlink r:id="rId483" ref="E102"/>
    <hyperlink r:id="rId484" ref="F102"/>
    <hyperlink r:id="rId485" ref="H102"/>
    <hyperlink r:id="rId486" ref="K102"/>
    <hyperlink r:id="rId487" ref="E103"/>
    <hyperlink r:id="rId488" ref="F103"/>
    <hyperlink r:id="rId489" ref="H103"/>
    <hyperlink r:id="rId490" ref="K103"/>
    <hyperlink r:id="rId491" ref="E104"/>
    <hyperlink r:id="rId492" ref="F104"/>
    <hyperlink r:id="rId493" ref="H104"/>
    <hyperlink r:id="rId494" ref="K104"/>
    <hyperlink r:id="rId495" ref="E105"/>
    <hyperlink r:id="rId496" ref="F105"/>
    <hyperlink r:id="rId497" ref="H105"/>
    <hyperlink r:id="rId498" ref="K105"/>
    <hyperlink r:id="rId499" ref="E106"/>
    <hyperlink r:id="rId500" ref="F106"/>
    <hyperlink r:id="rId501" ref="H106"/>
    <hyperlink r:id="rId502" ref="K106"/>
    <hyperlink r:id="rId503" ref="E107"/>
    <hyperlink r:id="rId504" ref="F107"/>
    <hyperlink r:id="rId505" ref="H107"/>
    <hyperlink r:id="rId506" ref="K107"/>
    <hyperlink r:id="rId507" ref="E108"/>
    <hyperlink r:id="rId508" ref="F108"/>
    <hyperlink r:id="rId509" ref="H108"/>
    <hyperlink r:id="rId510" ref="K108"/>
    <hyperlink r:id="rId511" ref="E109"/>
    <hyperlink r:id="rId512" ref="F109"/>
    <hyperlink r:id="rId513" ref="H109"/>
    <hyperlink r:id="rId514" ref="K109"/>
    <hyperlink r:id="rId515" ref="E110"/>
    <hyperlink r:id="rId516" ref="F110"/>
    <hyperlink r:id="rId517" ref="H110"/>
    <hyperlink r:id="rId518" ref="K110"/>
    <hyperlink r:id="rId519" ref="O110"/>
    <hyperlink r:id="rId520" ref="E111"/>
    <hyperlink r:id="rId521" ref="F111"/>
    <hyperlink r:id="rId522" ref="H111"/>
    <hyperlink r:id="rId523" ref="K111"/>
    <hyperlink r:id="rId524" ref="E112"/>
    <hyperlink r:id="rId525" ref="F112"/>
    <hyperlink r:id="rId526" ref="H112"/>
    <hyperlink r:id="rId527" ref="K112"/>
    <hyperlink r:id="rId528" ref="E113"/>
    <hyperlink r:id="rId529" ref="F113"/>
    <hyperlink r:id="rId530" ref="H113"/>
    <hyperlink r:id="rId531" ref="K113"/>
    <hyperlink r:id="rId532" ref="E114"/>
    <hyperlink r:id="rId533" ref="F114"/>
    <hyperlink r:id="rId534" ref="H114"/>
    <hyperlink r:id="rId535" ref="K114"/>
    <hyperlink r:id="rId536" ref="E115"/>
    <hyperlink r:id="rId537" ref="F115"/>
    <hyperlink r:id="rId538" ref="H115"/>
    <hyperlink r:id="rId539" ref="K115"/>
    <hyperlink r:id="rId540" ref="E116"/>
    <hyperlink r:id="rId541" ref="F116"/>
    <hyperlink r:id="rId542" ref="H116"/>
    <hyperlink r:id="rId543" ref="K116"/>
    <hyperlink r:id="rId544" ref="E117"/>
    <hyperlink r:id="rId545" ref="F117"/>
    <hyperlink r:id="rId546" ref="H117"/>
    <hyperlink r:id="rId547" ref="K117"/>
    <hyperlink r:id="rId548" ref="O117"/>
    <hyperlink r:id="rId549" ref="E118"/>
    <hyperlink r:id="rId550" ref="F118"/>
    <hyperlink r:id="rId551" ref="H118"/>
    <hyperlink r:id="rId552" ref="K118"/>
    <hyperlink r:id="rId553" ref="E119"/>
    <hyperlink r:id="rId554" ref="F119"/>
    <hyperlink r:id="rId555" ref="H119"/>
    <hyperlink r:id="rId556" ref="K119"/>
    <hyperlink r:id="rId557" ref="E120"/>
    <hyperlink r:id="rId558" ref="F120"/>
    <hyperlink r:id="rId559" ref="H120"/>
    <hyperlink r:id="rId560" ref="K120"/>
    <hyperlink r:id="rId561" ref="O120"/>
    <hyperlink r:id="rId562" ref="E121"/>
    <hyperlink r:id="rId563" ref="F121"/>
    <hyperlink r:id="rId564" ref="H121"/>
    <hyperlink r:id="rId565" ref="K121"/>
    <hyperlink r:id="rId566" ref="E122"/>
    <hyperlink r:id="rId567" ref="F122"/>
    <hyperlink r:id="rId568" ref="H122"/>
    <hyperlink r:id="rId569" ref="K122"/>
    <hyperlink r:id="rId570" ref="E123"/>
    <hyperlink r:id="rId571" ref="F123"/>
    <hyperlink r:id="rId572" ref="H123"/>
    <hyperlink r:id="rId573" ref="K123"/>
    <hyperlink r:id="rId574" ref="E124"/>
    <hyperlink r:id="rId575" ref="F124"/>
    <hyperlink r:id="rId576" ref="H124"/>
    <hyperlink r:id="rId577" ref="K124"/>
    <hyperlink r:id="rId578" ref="E125"/>
    <hyperlink r:id="rId579" ref="F125"/>
    <hyperlink r:id="rId580" ref="H125"/>
    <hyperlink r:id="rId581" ref="K125"/>
    <hyperlink r:id="rId582" ref="O125"/>
    <hyperlink r:id="rId583" ref="E126"/>
    <hyperlink r:id="rId584" ref="F126"/>
    <hyperlink r:id="rId585" ref="H126"/>
    <hyperlink r:id="rId586" ref="K126"/>
    <hyperlink r:id="rId587" ref="E127"/>
    <hyperlink r:id="rId588" ref="F127"/>
    <hyperlink r:id="rId589" ref="H127"/>
    <hyperlink r:id="rId590" ref="K127"/>
    <hyperlink r:id="rId591" ref="E128"/>
    <hyperlink r:id="rId592" ref="F128"/>
    <hyperlink r:id="rId593" ref="H128"/>
    <hyperlink r:id="rId594" ref="K128"/>
    <hyperlink r:id="rId595" ref="E129"/>
    <hyperlink r:id="rId596" ref="F129"/>
    <hyperlink r:id="rId597" ref="H129"/>
    <hyperlink r:id="rId598" ref="K129"/>
    <hyperlink r:id="rId599" ref="E130"/>
    <hyperlink r:id="rId600" ref="F130"/>
    <hyperlink r:id="rId601" ref="H130"/>
    <hyperlink r:id="rId602" ref="K130"/>
    <hyperlink r:id="rId603" ref="E131"/>
    <hyperlink r:id="rId604" ref="F131"/>
    <hyperlink r:id="rId605" ref="H131"/>
    <hyperlink r:id="rId606" ref="K131"/>
    <hyperlink r:id="rId607" ref="E132"/>
    <hyperlink r:id="rId608" ref="F132"/>
    <hyperlink r:id="rId609" ref="H132"/>
    <hyperlink r:id="rId610" ref="K132"/>
    <hyperlink r:id="rId611" ref="E133"/>
    <hyperlink r:id="rId612" ref="F133"/>
    <hyperlink r:id="rId613" ref="H133"/>
    <hyperlink r:id="rId614" ref="K133"/>
    <hyperlink r:id="rId615" ref="E134"/>
    <hyperlink r:id="rId616" ref="F134"/>
    <hyperlink r:id="rId617" ref="H134"/>
    <hyperlink r:id="rId618" ref="K134"/>
    <hyperlink r:id="rId619" ref="O134"/>
    <hyperlink r:id="rId620" ref="E135"/>
    <hyperlink r:id="rId621" ref="F135"/>
    <hyperlink r:id="rId622" ref="H135"/>
    <hyperlink r:id="rId623" ref="K135"/>
    <hyperlink r:id="rId624" ref="O135"/>
    <hyperlink r:id="rId625" ref="E136"/>
    <hyperlink r:id="rId626" ref="F136"/>
    <hyperlink r:id="rId627" ref="H136"/>
    <hyperlink r:id="rId628" ref="K136"/>
    <hyperlink r:id="rId629" ref="O136"/>
    <hyperlink r:id="rId630" ref="E137"/>
    <hyperlink r:id="rId631" ref="F137"/>
    <hyperlink r:id="rId632" ref="H137"/>
    <hyperlink r:id="rId633" ref="K137"/>
    <hyperlink r:id="rId634" ref="O137"/>
    <hyperlink r:id="rId635" ref="E138"/>
    <hyperlink r:id="rId636" ref="F138"/>
    <hyperlink r:id="rId637" ref="H138"/>
    <hyperlink r:id="rId638" ref="K138"/>
    <hyperlink r:id="rId639" ref="O138"/>
    <hyperlink r:id="rId640" ref="E139"/>
    <hyperlink r:id="rId641" ref="F139"/>
    <hyperlink r:id="rId642" ref="H139"/>
    <hyperlink r:id="rId643" ref="K139"/>
    <hyperlink r:id="rId644" ref="O139"/>
    <hyperlink r:id="rId645" ref="E140"/>
    <hyperlink r:id="rId646" ref="F140"/>
    <hyperlink r:id="rId647" ref="H140"/>
    <hyperlink r:id="rId648" ref="K140"/>
    <hyperlink r:id="rId649" ref="O140"/>
    <hyperlink r:id="rId650" ref="E141"/>
    <hyperlink r:id="rId651" ref="F141"/>
    <hyperlink r:id="rId652" ref="H141"/>
    <hyperlink r:id="rId653" ref="K141"/>
    <hyperlink r:id="rId654" ref="E142"/>
    <hyperlink r:id="rId655" ref="F142"/>
    <hyperlink r:id="rId656" ref="H142"/>
    <hyperlink r:id="rId657" ref="K142"/>
    <hyperlink r:id="rId658" ref="E143"/>
    <hyperlink r:id="rId659" ref="F143"/>
    <hyperlink r:id="rId660" ref="H143"/>
    <hyperlink r:id="rId661" ref="K143"/>
    <hyperlink r:id="rId662" ref="E144"/>
    <hyperlink r:id="rId663" ref="F144"/>
    <hyperlink r:id="rId664" ref="H144"/>
    <hyperlink r:id="rId665" ref="K144"/>
    <hyperlink r:id="rId666" ref="E145"/>
    <hyperlink r:id="rId667" ref="F145"/>
    <hyperlink r:id="rId668" ref="H145"/>
    <hyperlink r:id="rId669" ref="K145"/>
    <hyperlink r:id="rId670" ref="O145"/>
    <hyperlink r:id="rId671" ref="E146"/>
    <hyperlink r:id="rId672" ref="F146"/>
    <hyperlink r:id="rId673" ref="H146"/>
    <hyperlink r:id="rId674" ref="K146"/>
    <hyperlink r:id="rId675" ref="E147"/>
    <hyperlink r:id="rId676" ref="F147"/>
    <hyperlink r:id="rId677" ref="H147"/>
    <hyperlink r:id="rId678" ref="K147"/>
    <hyperlink r:id="rId679" ref="E148"/>
    <hyperlink r:id="rId680" ref="F148"/>
    <hyperlink r:id="rId681" ref="H148"/>
    <hyperlink r:id="rId682" ref="K148"/>
    <hyperlink r:id="rId683" ref="O148"/>
    <hyperlink r:id="rId684" ref="E149"/>
    <hyperlink r:id="rId685" ref="F149"/>
    <hyperlink r:id="rId686" ref="H149"/>
    <hyperlink r:id="rId687" ref="K149"/>
    <hyperlink r:id="rId688" ref="E150"/>
    <hyperlink r:id="rId689" ref="F150"/>
    <hyperlink r:id="rId690" ref="H150"/>
    <hyperlink r:id="rId691" ref="K150"/>
    <hyperlink r:id="rId692" ref="E151"/>
    <hyperlink r:id="rId693" ref="F151"/>
    <hyperlink r:id="rId694" ref="H151"/>
    <hyperlink r:id="rId695" ref="K151"/>
    <hyperlink r:id="rId696" ref="O151"/>
    <hyperlink r:id="rId697" ref="E152"/>
    <hyperlink r:id="rId698" ref="F152"/>
    <hyperlink r:id="rId699" ref="H152"/>
    <hyperlink r:id="rId700" ref="K152"/>
    <hyperlink r:id="rId701" ref="E153"/>
    <hyperlink r:id="rId702" ref="F153"/>
    <hyperlink r:id="rId703" ref="H153"/>
    <hyperlink r:id="rId704" ref="K153"/>
    <hyperlink r:id="rId705" ref="E154"/>
    <hyperlink r:id="rId706" ref="F154"/>
    <hyperlink r:id="rId707" ref="H154"/>
    <hyperlink r:id="rId708" ref="K154"/>
    <hyperlink r:id="rId709" ref="E155"/>
    <hyperlink r:id="rId710" ref="F155"/>
    <hyperlink r:id="rId711" ref="H155"/>
    <hyperlink r:id="rId712" ref="K155"/>
    <hyperlink r:id="rId713" ref="E156"/>
    <hyperlink r:id="rId714" ref="F156"/>
    <hyperlink r:id="rId715" ref="H156"/>
    <hyperlink r:id="rId716" ref="K156"/>
    <hyperlink r:id="rId717" ref="E157"/>
    <hyperlink r:id="rId718" ref="F157"/>
    <hyperlink r:id="rId719" ref="H157"/>
    <hyperlink r:id="rId720" ref="K157"/>
    <hyperlink r:id="rId721" ref="E158"/>
    <hyperlink r:id="rId722" ref="F158"/>
    <hyperlink r:id="rId723" ref="H158"/>
    <hyperlink r:id="rId724" ref="K158"/>
    <hyperlink r:id="rId725" ref="E159"/>
    <hyperlink r:id="rId726" ref="F159"/>
    <hyperlink r:id="rId727" ref="H159"/>
    <hyperlink r:id="rId728" ref="K159"/>
    <hyperlink r:id="rId729" ref="O159"/>
    <hyperlink r:id="rId730" ref="E160"/>
    <hyperlink r:id="rId731" ref="F160"/>
    <hyperlink r:id="rId732" ref="H160"/>
    <hyperlink r:id="rId733" ref="K160"/>
    <hyperlink r:id="rId734" ref="E161"/>
    <hyperlink r:id="rId735" ref="F161"/>
    <hyperlink r:id="rId736" ref="H161"/>
    <hyperlink r:id="rId737" ref="K161"/>
    <hyperlink r:id="rId738" ref="E162"/>
    <hyperlink r:id="rId739" ref="F162"/>
    <hyperlink r:id="rId740" ref="H162"/>
    <hyperlink r:id="rId741" ref="K162"/>
    <hyperlink r:id="rId742" ref="E163"/>
    <hyperlink r:id="rId743" ref="F163"/>
    <hyperlink r:id="rId744" ref="H163"/>
    <hyperlink r:id="rId745" ref="K163"/>
    <hyperlink r:id="rId746" ref="O163"/>
    <hyperlink r:id="rId747" ref="E164"/>
    <hyperlink r:id="rId748" ref="F164"/>
    <hyperlink r:id="rId749" ref="H164"/>
    <hyperlink r:id="rId750" ref="K164"/>
    <hyperlink r:id="rId751" ref="E165"/>
    <hyperlink r:id="rId752" ref="F165"/>
    <hyperlink r:id="rId753" ref="H165"/>
    <hyperlink r:id="rId754" ref="K165"/>
    <hyperlink r:id="rId755" ref="E166"/>
    <hyperlink r:id="rId756" ref="F166"/>
    <hyperlink r:id="rId757" ref="H166"/>
    <hyperlink r:id="rId758" ref="K166"/>
    <hyperlink r:id="rId759" ref="E167"/>
    <hyperlink r:id="rId760" ref="F167"/>
    <hyperlink r:id="rId761" ref="H167"/>
    <hyperlink r:id="rId762" ref="K167"/>
    <hyperlink r:id="rId763" ref="E168"/>
    <hyperlink r:id="rId764" ref="F168"/>
    <hyperlink r:id="rId765" ref="H168"/>
    <hyperlink r:id="rId766" ref="K168"/>
    <hyperlink r:id="rId767" ref="E169"/>
    <hyperlink r:id="rId768" ref="F169"/>
    <hyperlink r:id="rId769" ref="H169"/>
    <hyperlink r:id="rId770" ref="K169"/>
    <hyperlink r:id="rId771" ref="O169"/>
    <hyperlink r:id="rId772" ref="E170"/>
    <hyperlink r:id="rId773" ref="F170"/>
    <hyperlink r:id="rId774" ref="H170"/>
    <hyperlink r:id="rId775" ref="K170"/>
    <hyperlink r:id="rId776" ref="O170"/>
    <hyperlink r:id="rId777" ref="E171"/>
    <hyperlink r:id="rId778" ref="F171"/>
    <hyperlink r:id="rId779" ref="H171"/>
    <hyperlink r:id="rId780" ref="K171"/>
    <hyperlink r:id="rId781" ref="O171"/>
    <hyperlink r:id="rId782" ref="E172"/>
    <hyperlink r:id="rId783" ref="F172"/>
    <hyperlink r:id="rId784" ref="H172"/>
    <hyperlink r:id="rId785" ref="K172"/>
    <hyperlink r:id="rId786" ref="E173"/>
    <hyperlink r:id="rId787" ref="F173"/>
    <hyperlink r:id="rId788" ref="H173"/>
    <hyperlink r:id="rId789" ref="K173"/>
    <hyperlink r:id="rId790" ref="E174"/>
    <hyperlink r:id="rId791" ref="F174"/>
    <hyperlink r:id="rId792" ref="H174"/>
    <hyperlink r:id="rId793" ref="K174"/>
    <hyperlink r:id="rId794" ref="E175"/>
    <hyperlink r:id="rId795" ref="F175"/>
    <hyperlink r:id="rId796" ref="H175"/>
    <hyperlink r:id="rId797" ref="K175"/>
    <hyperlink r:id="rId798" ref="E176"/>
    <hyperlink r:id="rId799" ref="F176"/>
    <hyperlink r:id="rId800" ref="H176"/>
    <hyperlink r:id="rId801" ref="K176"/>
    <hyperlink r:id="rId802" ref="E177"/>
    <hyperlink r:id="rId803" ref="F177"/>
    <hyperlink r:id="rId804" ref="H177"/>
    <hyperlink r:id="rId805" ref="K177"/>
    <hyperlink r:id="rId806" ref="O177"/>
    <hyperlink r:id="rId807" ref="E178"/>
    <hyperlink r:id="rId808" ref="F178"/>
    <hyperlink r:id="rId809" ref="H178"/>
    <hyperlink r:id="rId810" ref="K178"/>
    <hyperlink r:id="rId811" ref="E179"/>
    <hyperlink r:id="rId812" ref="F179"/>
    <hyperlink r:id="rId813" ref="H179"/>
    <hyperlink r:id="rId814" ref="K179"/>
    <hyperlink r:id="rId815" ref="E180"/>
    <hyperlink r:id="rId816" ref="F180"/>
    <hyperlink r:id="rId817" ref="H180"/>
    <hyperlink r:id="rId818" ref="K180"/>
    <hyperlink r:id="rId819" ref="E181"/>
    <hyperlink r:id="rId820" ref="F181"/>
    <hyperlink r:id="rId821" ref="H181"/>
    <hyperlink r:id="rId822" ref="K181"/>
    <hyperlink r:id="rId823" ref="E182"/>
    <hyperlink r:id="rId824" ref="F182"/>
    <hyperlink r:id="rId825" ref="H182"/>
    <hyperlink r:id="rId826" ref="K182"/>
    <hyperlink r:id="rId827" ref="O182"/>
    <hyperlink r:id="rId828" ref="E183"/>
    <hyperlink r:id="rId829" ref="F183"/>
    <hyperlink r:id="rId830" ref="H183"/>
    <hyperlink r:id="rId831" ref="K183"/>
    <hyperlink r:id="rId832" ref="O183"/>
    <hyperlink r:id="rId833" ref="E184"/>
    <hyperlink r:id="rId834" ref="F184"/>
    <hyperlink r:id="rId835" ref="H184"/>
    <hyperlink r:id="rId836" ref="K184"/>
    <hyperlink r:id="rId837" ref="E185"/>
    <hyperlink r:id="rId838" ref="F185"/>
    <hyperlink r:id="rId839" ref="H185"/>
    <hyperlink r:id="rId840" ref="K185"/>
    <hyperlink r:id="rId841" ref="O185"/>
    <hyperlink r:id="rId842" ref="E186"/>
    <hyperlink r:id="rId843" ref="F186"/>
    <hyperlink r:id="rId844" ref="H186"/>
    <hyperlink r:id="rId845" ref="K186"/>
    <hyperlink r:id="rId846" ref="O186"/>
    <hyperlink r:id="rId847" ref="E187"/>
    <hyperlink r:id="rId848" ref="F187"/>
    <hyperlink r:id="rId849" ref="H187"/>
    <hyperlink r:id="rId850" ref="K187"/>
    <hyperlink r:id="rId851" ref="O187"/>
    <hyperlink r:id="rId852" ref="E188"/>
    <hyperlink r:id="rId853" ref="F188"/>
    <hyperlink r:id="rId854" ref="H188"/>
    <hyperlink r:id="rId855" ref="K188"/>
    <hyperlink r:id="rId856" ref="O188"/>
    <hyperlink r:id="rId857" ref="E189"/>
    <hyperlink r:id="rId858" ref="F189"/>
    <hyperlink r:id="rId859" ref="H189"/>
    <hyperlink r:id="rId860" ref="K189"/>
    <hyperlink r:id="rId861" ref="E190"/>
    <hyperlink r:id="rId862" ref="F190"/>
    <hyperlink r:id="rId863" ref="H190"/>
    <hyperlink r:id="rId864" ref="K190"/>
    <hyperlink r:id="rId865" ref="E191"/>
    <hyperlink r:id="rId866" ref="F191"/>
    <hyperlink r:id="rId867" ref="H191"/>
    <hyperlink r:id="rId868" ref="K191"/>
    <hyperlink r:id="rId869" ref="E192"/>
    <hyperlink r:id="rId870" ref="F192"/>
    <hyperlink r:id="rId871" ref="H192"/>
    <hyperlink r:id="rId872" ref="K192"/>
    <hyperlink r:id="rId873" ref="O192"/>
    <hyperlink r:id="rId874" ref="E193"/>
    <hyperlink r:id="rId875" ref="F193"/>
    <hyperlink r:id="rId876" ref="H193"/>
    <hyperlink r:id="rId877" ref="K193"/>
    <hyperlink r:id="rId878" ref="E194"/>
    <hyperlink r:id="rId879" ref="F194"/>
    <hyperlink r:id="rId880" ref="H194"/>
    <hyperlink r:id="rId881" ref="K194"/>
    <hyperlink r:id="rId882" ref="E195"/>
    <hyperlink r:id="rId883" ref="F195"/>
    <hyperlink r:id="rId884" ref="H195"/>
    <hyperlink r:id="rId885" ref="K195"/>
    <hyperlink r:id="rId886" ref="E196"/>
    <hyperlink r:id="rId887" ref="F196"/>
    <hyperlink r:id="rId888" ref="H196"/>
    <hyperlink r:id="rId889" ref="K196"/>
    <hyperlink r:id="rId890" ref="E197"/>
    <hyperlink r:id="rId891" ref="F197"/>
    <hyperlink r:id="rId892" ref="H197"/>
    <hyperlink r:id="rId893" ref="K197"/>
    <hyperlink r:id="rId894" ref="E198"/>
    <hyperlink r:id="rId895" ref="F198"/>
    <hyperlink r:id="rId896" ref="H198"/>
    <hyperlink r:id="rId897" ref="K198"/>
    <hyperlink r:id="rId898" ref="E199"/>
    <hyperlink r:id="rId899" ref="F199"/>
    <hyperlink r:id="rId900" ref="H199"/>
    <hyperlink r:id="rId901" ref="K199"/>
    <hyperlink r:id="rId902" ref="E200"/>
    <hyperlink r:id="rId903" ref="F200"/>
    <hyperlink r:id="rId904" ref="H200"/>
    <hyperlink r:id="rId905" ref="K200"/>
    <hyperlink r:id="rId906" ref="E201"/>
    <hyperlink r:id="rId907" ref="F201"/>
    <hyperlink r:id="rId908" ref="H201"/>
    <hyperlink r:id="rId909" ref="K201"/>
    <hyperlink r:id="rId910" ref="E202"/>
    <hyperlink r:id="rId911" ref="F202"/>
    <hyperlink r:id="rId912" ref="H202"/>
    <hyperlink r:id="rId913" ref="K202"/>
    <hyperlink r:id="rId914" ref="E203"/>
    <hyperlink r:id="rId915" ref="F203"/>
    <hyperlink r:id="rId916" ref="H203"/>
    <hyperlink r:id="rId917" ref="K203"/>
    <hyperlink r:id="rId918" ref="E204"/>
    <hyperlink r:id="rId919" ref="F204"/>
    <hyperlink r:id="rId920" ref="H204"/>
    <hyperlink r:id="rId921" ref="K204"/>
    <hyperlink r:id="rId922" ref="O204"/>
    <hyperlink r:id="rId923" ref="E205"/>
    <hyperlink r:id="rId924" ref="F205"/>
    <hyperlink r:id="rId925" ref="H205"/>
    <hyperlink r:id="rId926" ref="K205"/>
    <hyperlink r:id="rId927" ref="E206"/>
    <hyperlink r:id="rId928" ref="F206"/>
    <hyperlink r:id="rId929" ref="H206"/>
    <hyperlink r:id="rId930" ref="K206"/>
    <hyperlink r:id="rId931" ref="O206"/>
    <hyperlink r:id="rId932" ref="E207"/>
    <hyperlink r:id="rId933" ref="F207"/>
    <hyperlink r:id="rId934" ref="H207"/>
    <hyperlink r:id="rId935" ref="K207"/>
    <hyperlink r:id="rId936" ref="E208"/>
    <hyperlink r:id="rId937" ref="F208"/>
    <hyperlink r:id="rId938" ref="H208"/>
    <hyperlink r:id="rId939" ref="K208"/>
    <hyperlink r:id="rId940" ref="E209"/>
    <hyperlink r:id="rId941" ref="F209"/>
    <hyperlink r:id="rId942" ref="H209"/>
    <hyperlink r:id="rId943" ref="K209"/>
    <hyperlink r:id="rId944" ref="E210"/>
    <hyperlink r:id="rId945" ref="F210"/>
    <hyperlink r:id="rId946" ref="H210"/>
    <hyperlink r:id="rId947" ref="K210"/>
    <hyperlink r:id="rId948" ref="E211"/>
    <hyperlink r:id="rId949" ref="F211"/>
    <hyperlink r:id="rId950" ref="H211"/>
    <hyperlink r:id="rId951" ref="K211"/>
    <hyperlink r:id="rId952" ref="O211"/>
    <hyperlink r:id="rId953" ref="E212"/>
    <hyperlink r:id="rId954" ref="F212"/>
    <hyperlink r:id="rId955" ref="H212"/>
    <hyperlink r:id="rId956" ref="K212"/>
    <hyperlink r:id="rId957" ref="E213"/>
    <hyperlink r:id="rId958" ref="F213"/>
    <hyperlink r:id="rId959" ref="H213"/>
    <hyperlink r:id="rId960" ref="K213"/>
    <hyperlink r:id="rId961" ref="E214"/>
    <hyperlink r:id="rId962" ref="F214"/>
    <hyperlink r:id="rId963" ref="H214"/>
    <hyperlink r:id="rId964" ref="K214"/>
    <hyperlink r:id="rId965" ref="E215"/>
    <hyperlink r:id="rId966" ref="F215"/>
    <hyperlink r:id="rId967" ref="H215"/>
    <hyperlink r:id="rId968" ref="K215"/>
    <hyperlink r:id="rId969" ref="E216"/>
    <hyperlink r:id="rId970" ref="F216"/>
    <hyperlink r:id="rId971" ref="H216"/>
    <hyperlink r:id="rId972" ref="K216"/>
    <hyperlink r:id="rId973" ref="E217"/>
    <hyperlink r:id="rId974" ref="F217"/>
    <hyperlink r:id="rId975" ref="H217"/>
    <hyperlink r:id="rId976" ref="K217"/>
    <hyperlink r:id="rId977" ref="E218"/>
    <hyperlink r:id="rId978" ref="F218"/>
    <hyperlink r:id="rId979" ref="H218"/>
    <hyperlink r:id="rId980" ref="K218"/>
    <hyperlink r:id="rId981" ref="E219"/>
    <hyperlink r:id="rId982" ref="F219"/>
    <hyperlink r:id="rId983" ref="H219"/>
    <hyperlink r:id="rId984" ref="K219"/>
    <hyperlink r:id="rId985" ref="O219"/>
    <hyperlink r:id="rId986" ref="E220"/>
    <hyperlink r:id="rId987" ref="F220"/>
    <hyperlink r:id="rId988" ref="H220"/>
    <hyperlink r:id="rId989" ref="K220"/>
    <hyperlink r:id="rId990" ref="O220"/>
    <hyperlink r:id="rId991" ref="E221"/>
    <hyperlink r:id="rId992" ref="F221"/>
    <hyperlink r:id="rId993" ref="H221"/>
    <hyperlink r:id="rId994" ref="K221"/>
    <hyperlink r:id="rId995" ref="O221"/>
    <hyperlink r:id="rId996" ref="E222"/>
    <hyperlink r:id="rId997" ref="F222"/>
    <hyperlink r:id="rId998" ref="H222"/>
    <hyperlink r:id="rId999" ref="K222"/>
    <hyperlink r:id="rId1000" ref="E223"/>
    <hyperlink r:id="rId1001" ref="F223"/>
    <hyperlink r:id="rId1002" ref="H223"/>
    <hyperlink r:id="rId1003" ref="K223"/>
    <hyperlink r:id="rId1004" ref="E224"/>
    <hyperlink r:id="rId1005" ref="F224"/>
    <hyperlink r:id="rId1006" ref="H224"/>
    <hyperlink r:id="rId1007" ref="K224"/>
    <hyperlink r:id="rId1008" ref="E225"/>
    <hyperlink r:id="rId1009" ref="F225"/>
    <hyperlink r:id="rId1010" ref="H225"/>
    <hyperlink r:id="rId1011" ref="K225"/>
    <hyperlink r:id="rId1012" ref="E226"/>
    <hyperlink r:id="rId1013" ref="F226"/>
    <hyperlink r:id="rId1014" ref="H226"/>
    <hyperlink r:id="rId1015" ref="K226"/>
    <hyperlink r:id="rId1016" ref="E227"/>
    <hyperlink r:id="rId1017" ref="F227"/>
    <hyperlink r:id="rId1018" ref="H227"/>
    <hyperlink r:id="rId1019" ref="K227"/>
    <hyperlink r:id="rId1020" ref="O227"/>
    <hyperlink r:id="rId1021" ref="E228"/>
    <hyperlink r:id="rId1022" ref="F228"/>
    <hyperlink r:id="rId1023" ref="H228"/>
    <hyperlink r:id="rId1024" ref="K228"/>
    <hyperlink r:id="rId1025" ref="B229"/>
    <hyperlink r:id="rId1026" ref="E229"/>
    <hyperlink r:id="rId1027" ref="F229"/>
    <hyperlink r:id="rId1028" ref="H229"/>
    <hyperlink r:id="rId1029" ref="K229"/>
    <hyperlink r:id="rId1030" ref="E230"/>
    <hyperlink r:id="rId1031" ref="F230"/>
    <hyperlink r:id="rId1032" ref="H230"/>
    <hyperlink r:id="rId1033" ref="K230"/>
    <hyperlink r:id="rId1034" ref="E231"/>
    <hyperlink r:id="rId1035" ref="F231"/>
    <hyperlink r:id="rId1036" ref="H231"/>
    <hyperlink r:id="rId1037" ref="K231"/>
    <hyperlink r:id="rId1038" ref="E232"/>
    <hyperlink r:id="rId1039" ref="F232"/>
    <hyperlink r:id="rId1040" ref="H232"/>
    <hyperlink r:id="rId1041" ref="K232"/>
    <hyperlink r:id="rId1042" ref="O232"/>
    <hyperlink r:id="rId1043" ref="E233"/>
    <hyperlink r:id="rId1044" ref="F233"/>
    <hyperlink r:id="rId1045" ref="H233"/>
    <hyperlink r:id="rId1046" ref="K233"/>
    <hyperlink r:id="rId1047" ref="E234"/>
    <hyperlink r:id="rId1048" ref="F234"/>
    <hyperlink r:id="rId1049" ref="H234"/>
    <hyperlink r:id="rId1050" ref="K234"/>
    <hyperlink r:id="rId1051" ref="E235"/>
    <hyperlink r:id="rId1052" ref="F235"/>
    <hyperlink r:id="rId1053" ref="H235"/>
    <hyperlink r:id="rId1054" ref="K235"/>
    <hyperlink r:id="rId1055" ref="E236"/>
    <hyperlink r:id="rId1056" ref="F236"/>
    <hyperlink r:id="rId1057" ref="H236"/>
    <hyperlink r:id="rId1058" ref="K236"/>
    <hyperlink r:id="rId1059" ref="E237"/>
    <hyperlink r:id="rId1060" ref="F237"/>
    <hyperlink r:id="rId1061" ref="H237"/>
    <hyperlink r:id="rId1062" ref="K237"/>
    <hyperlink r:id="rId1063" ref="E238"/>
    <hyperlink r:id="rId1064" ref="F238"/>
    <hyperlink r:id="rId1065" ref="H238"/>
    <hyperlink r:id="rId1066" ref="K238"/>
    <hyperlink r:id="rId1067" ref="E239"/>
    <hyperlink r:id="rId1068" ref="F239"/>
    <hyperlink r:id="rId1069" ref="H239"/>
    <hyperlink r:id="rId1070" ref="K239"/>
    <hyperlink r:id="rId1071" ref="E240"/>
    <hyperlink r:id="rId1072" ref="F240"/>
    <hyperlink r:id="rId1073" ref="H240"/>
    <hyperlink r:id="rId1074" ref="K240"/>
    <hyperlink r:id="rId1075" ref="O240"/>
    <hyperlink r:id="rId1076" ref="E241"/>
    <hyperlink r:id="rId1077" ref="F241"/>
    <hyperlink r:id="rId1078" ref="H241"/>
    <hyperlink r:id="rId1079" ref="K241"/>
    <hyperlink r:id="rId1080" ref="E242"/>
    <hyperlink r:id="rId1081" ref="F242"/>
    <hyperlink r:id="rId1082" ref="H242"/>
    <hyperlink r:id="rId1083" ref="K242"/>
    <hyperlink r:id="rId1084" ref="O242"/>
    <hyperlink r:id="rId1085" ref="E243"/>
    <hyperlink r:id="rId1086" ref="F243"/>
    <hyperlink r:id="rId1087" ref="H243"/>
    <hyperlink r:id="rId1088" ref="K243"/>
    <hyperlink r:id="rId1089" ref="E244"/>
    <hyperlink r:id="rId1090" ref="F244"/>
    <hyperlink r:id="rId1091" ref="H244"/>
    <hyperlink r:id="rId1092" ref="K244"/>
    <hyperlink r:id="rId1093" ref="O244"/>
    <hyperlink r:id="rId1094" ref="E245"/>
    <hyperlink r:id="rId1095" ref="F245"/>
    <hyperlink r:id="rId1096" ref="H245"/>
    <hyperlink r:id="rId1097" ref="K245"/>
    <hyperlink r:id="rId1098" ref="E246"/>
    <hyperlink r:id="rId1099" ref="F246"/>
    <hyperlink r:id="rId1100" ref="H246"/>
    <hyperlink r:id="rId1101" ref="K246"/>
    <hyperlink r:id="rId1102" ref="E247"/>
    <hyperlink r:id="rId1103" ref="F247"/>
    <hyperlink r:id="rId1104" ref="H247"/>
    <hyperlink r:id="rId1105" ref="K247"/>
    <hyperlink r:id="rId1106" ref="E248"/>
    <hyperlink r:id="rId1107" ref="F248"/>
    <hyperlink r:id="rId1108" ref="H248"/>
    <hyperlink r:id="rId1109" ref="K248"/>
    <hyperlink r:id="rId1110" ref="O248"/>
    <hyperlink r:id="rId1111" ref="E249"/>
    <hyperlink r:id="rId1112" ref="F249"/>
    <hyperlink r:id="rId1113" ref="H249"/>
    <hyperlink r:id="rId1114" ref="K249"/>
    <hyperlink r:id="rId1115" ref="E250"/>
    <hyperlink r:id="rId1116" ref="F250"/>
    <hyperlink r:id="rId1117" ref="H250"/>
    <hyperlink r:id="rId1118" ref="K250"/>
    <hyperlink r:id="rId1119" ref="E251"/>
    <hyperlink r:id="rId1120" ref="F251"/>
    <hyperlink r:id="rId1121" ref="H251"/>
    <hyperlink r:id="rId1122" ref="K251"/>
    <hyperlink r:id="rId1123" ref="O251"/>
    <hyperlink r:id="rId1124" ref="E252"/>
    <hyperlink r:id="rId1125" ref="F252"/>
    <hyperlink r:id="rId1126" ref="H252"/>
    <hyperlink r:id="rId1127" ref="K252"/>
    <hyperlink r:id="rId1128" ref="E253"/>
    <hyperlink r:id="rId1129" ref="F253"/>
    <hyperlink r:id="rId1130" ref="H253"/>
    <hyperlink r:id="rId1131" ref="K253"/>
    <hyperlink r:id="rId1132" ref="E254"/>
    <hyperlink r:id="rId1133" ref="F254"/>
    <hyperlink r:id="rId1134" ref="H254"/>
    <hyperlink r:id="rId1135" ref="K254"/>
    <hyperlink r:id="rId1136" ref="E255"/>
    <hyperlink r:id="rId1137" ref="F255"/>
    <hyperlink r:id="rId1138" ref="H255"/>
    <hyperlink r:id="rId1139" ref="K255"/>
    <hyperlink r:id="rId1140" ref="O255"/>
    <hyperlink r:id="rId1141" ref="E256"/>
    <hyperlink r:id="rId1142" ref="F256"/>
    <hyperlink r:id="rId1143" ref="H256"/>
    <hyperlink r:id="rId1144" ref="K256"/>
    <hyperlink r:id="rId1145" ref="O256"/>
    <hyperlink r:id="rId1146" ref="E257"/>
    <hyperlink r:id="rId1147" ref="F257"/>
    <hyperlink r:id="rId1148" ref="H257"/>
    <hyperlink r:id="rId1149" ref="K257"/>
    <hyperlink r:id="rId1150" ref="O257"/>
    <hyperlink r:id="rId1151" ref="E258"/>
    <hyperlink r:id="rId1152" ref="F258"/>
    <hyperlink r:id="rId1153" ref="H258"/>
    <hyperlink r:id="rId1154" ref="K258"/>
    <hyperlink r:id="rId1155" ref="O258"/>
    <hyperlink r:id="rId1156" ref="E259"/>
    <hyperlink r:id="rId1157" ref="F259"/>
    <hyperlink r:id="rId1158" ref="H259"/>
    <hyperlink r:id="rId1159" ref="K259"/>
    <hyperlink r:id="rId1160" ref="E260"/>
    <hyperlink r:id="rId1161" ref="F260"/>
    <hyperlink r:id="rId1162" ref="H260"/>
    <hyperlink r:id="rId1163" ref="K260"/>
    <hyperlink r:id="rId1164" ref="E261"/>
    <hyperlink r:id="rId1165" ref="F261"/>
    <hyperlink r:id="rId1166" ref="H261"/>
    <hyperlink r:id="rId1167" ref="K261"/>
    <hyperlink r:id="rId1168" ref="O261"/>
    <hyperlink r:id="rId1169" ref="E262"/>
    <hyperlink r:id="rId1170" ref="F262"/>
    <hyperlink r:id="rId1171" ref="H262"/>
    <hyperlink r:id="rId1172" ref="K262"/>
    <hyperlink r:id="rId1173" ref="E263"/>
    <hyperlink r:id="rId1174" ref="F263"/>
    <hyperlink r:id="rId1175" ref="H263"/>
    <hyperlink r:id="rId1176" ref="K263"/>
    <hyperlink r:id="rId1177" ref="E264"/>
    <hyperlink r:id="rId1178" ref="F264"/>
    <hyperlink r:id="rId1179" ref="H264"/>
    <hyperlink r:id="rId1180" ref="K264"/>
    <hyperlink r:id="rId1181" ref="E265"/>
    <hyperlink r:id="rId1182" ref="F265"/>
    <hyperlink r:id="rId1183" ref="H265"/>
    <hyperlink r:id="rId1184" ref="K265"/>
    <hyperlink r:id="rId1185" ref="O265"/>
    <hyperlink r:id="rId1186" ref="E266"/>
    <hyperlink r:id="rId1187" ref="F266"/>
    <hyperlink r:id="rId1188" ref="H266"/>
    <hyperlink r:id="rId1189" ref="K266"/>
    <hyperlink r:id="rId1190" ref="E267"/>
    <hyperlink r:id="rId1191" ref="F267"/>
    <hyperlink r:id="rId1192" ref="H267"/>
    <hyperlink r:id="rId1193" ref="K267"/>
    <hyperlink r:id="rId1194" ref="E268"/>
    <hyperlink r:id="rId1195" ref="F268"/>
    <hyperlink r:id="rId1196" ref="H268"/>
    <hyperlink r:id="rId1197" ref="K268"/>
    <hyperlink r:id="rId1198" ref="E269"/>
    <hyperlink r:id="rId1199" ref="F269"/>
    <hyperlink r:id="rId1200" ref="H269"/>
    <hyperlink r:id="rId1201" ref="K269"/>
    <hyperlink r:id="rId1202" ref="E270"/>
    <hyperlink r:id="rId1203" ref="F270"/>
    <hyperlink r:id="rId1204" ref="H270"/>
    <hyperlink r:id="rId1205" ref="K270"/>
    <hyperlink r:id="rId1206" ref="E271"/>
    <hyperlink r:id="rId1207" ref="F271"/>
    <hyperlink r:id="rId1208" ref="H271"/>
    <hyperlink r:id="rId1209" ref="K271"/>
  </hyperlinks>
  <drawing r:id="rId12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hidden="1" min="2" max="2" width="18.63"/>
    <col customWidth="1" min="3" max="3" width="8.75"/>
    <col customWidth="1" min="4" max="4" width="14.63"/>
  </cols>
  <sheetData>
    <row r="1">
      <c r="A1" s="27" t="s">
        <v>2091</v>
      </c>
      <c r="B1" s="27" t="s">
        <v>2092</v>
      </c>
      <c r="C1" s="27" t="s">
        <v>2093</v>
      </c>
      <c r="D1" s="27" t="s">
        <v>2094</v>
      </c>
    </row>
    <row r="2">
      <c r="A2" s="7" t="s">
        <v>2095</v>
      </c>
      <c r="B2" s="13">
        <f t="shared" ref="B2:B4" si="1">(max($C$2:$C$3)-C2)/2</f>
        <v>0</v>
      </c>
      <c r="C2" s="7">
        <v>127.0</v>
      </c>
      <c r="D2" s="28">
        <f>(C2/C6)*100</f>
        <v>4.722945333</v>
      </c>
    </row>
    <row r="3">
      <c r="A3" s="7" t="s">
        <v>2096</v>
      </c>
      <c r="B3" s="13">
        <f t="shared" si="1"/>
        <v>51</v>
      </c>
      <c r="C3" s="13">
        <f>(countif('Form Responses 1'!N2:N128, "Rejected after interview 1") + countif('Form Responses 1'!N2:N128, "Offer Sent") + countif('Form Responses 1'!N2:N128, "Rejected After Round 2"))</f>
        <v>25</v>
      </c>
      <c r="D3" s="28">
        <f t="shared" ref="D3:D4" si="2">(C3/C2)*100</f>
        <v>19.68503937</v>
      </c>
      <c r="E3" s="29"/>
      <c r="F3" s="30"/>
    </row>
    <row r="4">
      <c r="A4" s="7" t="s">
        <v>2097</v>
      </c>
      <c r="B4" s="13">
        <f t="shared" si="1"/>
        <v>59.5</v>
      </c>
      <c r="C4" s="31">
        <f>countif('Form Responses 1'!N2:N128, "Offer Sent")</f>
        <v>8</v>
      </c>
      <c r="D4" s="28">
        <f t="shared" si="2"/>
        <v>32</v>
      </c>
    </row>
    <row r="6">
      <c r="A6" s="32" t="s">
        <v>2098</v>
      </c>
      <c r="B6" s="33"/>
      <c r="C6" s="32">
        <v>2689.0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