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ani shree\Downloads\"/>
    </mc:Choice>
  </mc:AlternateContent>
  <xr:revisionPtr revIDLastSave="0" documentId="13_ncr:1_{0CE643B8-0381-4E99-8C55-26B74D950E8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  <sheet name="Sheet4" sheetId="5" r:id="rId2"/>
    <sheet name="Sheet6" sheetId="7" r:id="rId3"/>
    <sheet name="Sheet7" sheetId="8" r:id="rId4"/>
    <sheet name="Sheet8" sheetId="9" r:id="rId5"/>
  </sheets>
  <definedNames>
    <definedName name="_xlnm._FilterDatabase" localSheetId="0" hidden="1">Sheet1!$B$9:$AC$62</definedName>
  </definedNames>
  <calcPr calcId="18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1" i="9" l="1"/>
  <c r="J22" i="9"/>
  <c r="J23" i="9"/>
  <c r="J24" i="9"/>
  <c r="J25" i="9"/>
  <c r="J26" i="9"/>
  <c r="J27" i="9"/>
  <c r="J28" i="9"/>
  <c r="J29" i="9"/>
  <c r="J30" i="9"/>
  <c r="J31" i="9"/>
  <c r="J32" i="9"/>
  <c r="J20" i="9"/>
  <c r="J5" i="9"/>
  <c r="J6" i="9"/>
  <c r="J7" i="9"/>
  <c r="J8" i="9"/>
  <c r="J9" i="9"/>
  <c r="J10" i="9"/>
  <c r="J11" i="9"/>
  <c r="J12" i="9"/>
  <c r="J13" i="9"/>
  <c r="J14" i="9"/>
  <c r="J15" i="9"/>
  <c r="J16" i="9"/>
  <c r="J4" i="9"/>
  <c r="J19" i="8"/>
  <c r="J20" i="8"/>
  <c r="J21" i="8"/>
  <c r="J22" i="8"/>
  <c r="J23" i="8"/>
  <c r="J24" i="8"/>
  <c r="J25" i="8"/>
  <c r="J26" i="8"/>
  <c r="J27" i="8"/>
  <c r="J28" i="8"/>
  <c r="J29" i="8"/>
  <c r="J30" i="8"/>
  <c r="J18" i="8"/>
  <c r="J3" i="8"/>
  <c r="J4" i="8"/>
  <c r="J5" i="8"/>
  <c r="J6" i="8"/>
  <c r="J7" i="8"/>
  <c r="J8" i="8"/>
  <c r="J9" i="8"/>
  <c r="J10" i="8"/>
  <c r="J11" i="8"/>
  <c r="J12" i="8"/>
  <c r="J13" i="8"/>
  <c r="J14" i="8"/>
  <c r="J2" i="8"/>
  <c r="J14" i="7"/>
  <c r="J15" i="7"/>
  <c r="J16" i="7"/>
  <c r="J17" i="7"/>
  <c r="J13" i="7"/>
  <c r="J6" i="7"/>
  <c r="J5" i="7"/>
  <c r="J7" i="7"/>
  <c r="J8" i="7"/>
  <c r="J4" i="7"/>
  <c r="J14" i="5"/>
  <c r="J15" i="5"/>
  <c r="J16" i="5"/>
  <c r="J17" i="5"/>
  <c r="J13" i="5"/>
  <c r="J8" i="5"/>
  <c r="J5" i="5"/>
  <c r="J6" i="5"/>
  <c r="J7" i="5"/>
  <c r="J4" i="5"/>
  <c r="X11" i="2"/>
  <c r="Y11" i="2"/>
  <c r="Z11" i="2"/>
  <c r="AA11" i="2"/>
  <c r="AB11" i="2"/>
  <c r="AC11" i="2"/>
  <c r="X12" i="2"/>
  <c r="Y12" i="2"/>
  <c r="Z12" i="2"/>
  <c r="AA12" i="2"/>
  <c r="AB12" i="2"/>
  <c r="AC12" i="2"/>
  <c r="X13" i="2"/>
  <c r="Y13" i="2"/>
  <c r="Z13" i="2"/>
  <c r="AA13" i="2"/>
  <c r="AB13" i="2"/>
  <c r="AC13" i="2"/>
  <c r="X14" i="2"/>
  <c r="Y14" i="2"/>
  <c r="Z14" i="2"/>
  <c r="AA14" i="2"/>
  <c r="AB14" i="2"/>
  <c r="AC14" i="2"/>
  <c r="X15" i="2"/>
  <c r="Y15" i="2"/>
  <c r="Z15" i="2"/>
  <c r="AA15" i="2"/>
  <c r="AB15" i="2"/>
  <c r="AC15" i="2"/>
  <c r="X16" i="2"/>
  <c r="Y16" i="2"/>
  <c r="Z16" i="2"/>
  <c r="AA16" i="2"/>
  <c r="AB16" i="2"/>
  <c r="AC16" i="2"/>
  <c r="X17" i="2"/>
  <c r="Y17" i="2"/>
  <c r="Z17" i="2"/>
  <c r="AA17" i="2"/>
  <c r="AB17" i="2"/>
  <c r="AC17" i="2"/>
  <c r="X18" i="2"/>
  <c r="Y18" i="2"/>
  <c r="Z18" i="2"/>
  <c r="AA18" i="2"/>
  <c r="AB18" i="2"/>
  <c r="AC18" i="2"/>
  <c r="X19" i="2"/>
  <c r="Y19" i="2"/>
  <c r="Z19" i="2"/>
  <c r="AA19" i="2"/>
  <c r="AB19" i="2"/>
  <c r="AC19" i="2"/>
  <c r="X20" i="2"/>
  <c r="Y20" i="2"/>
  <c r="Z20" i="2"/>
  <c r="AA20" i="2"/>
  <c r="AB20" i="2"/>
  <c r="AC20" i="2"/>
  <c r="X21" i="2"/>
  <c r="Y21" i="2"/>
  <c r="Z21" i="2"/>
  <c r="AA21" i="2"/>
  <c r="AB21" i="2"/>
  <c r="AC21" i="2"/>
  <c r="X22" i="2"/>
  <c r="Y22" i="2"/>
  <c r="Z22" i="2"/>
  <c r="AA22" i="2"/>
  <c r="AB22" i="2"/>
  <c r="AC22" i="2"/>
  <c r="X23" i="2"/>
  <c r="Y23" i="2"/>
  <c r="Z23" i="2"/>
  <c r="AA23" i="2"/>
  <c r="AB23" i="2"/>
  <c r="AC23" i="2"/>
  <c r="X24" i="2"/>
  <c r="Y24" i="2"/>
  <c r="Z24" i="2"/>
  <c r="AA24" i="2"/>
  <c r="AB24" i="2"/>
  <c r="AC24" i="2"/>
  <c r="X25" i="2"/>
  <c r="Y25" i="2"/>
  <c r="Z25" i="2"/>
  <c r="AA25" i="2"/>
  <c r="AB25" i="2"/>
  <c r="AC25" i="2"/>
  <c r="X26" i="2"/>
  <c r="Y26" i="2"/>
  <c r="Z26" i="2"/>
  <c r="AA26" i="2"/>
  <c r="AB26" i="2"/>
  <c r="AC26" i="2"/>
  <c r="X27" i="2"/>
  <c r="Y27" i="2"/>
  <c r="Z27" i="2"/>
  <c r="AA27" i="2"/>
  <c r="AB27" i="2"/>
  <c r="AC27" i="2"/>
  <c r="X28" i="2"/>
  <c r="Y28" i="2"/>
  <c r="Z28" i="2"/>
  <c r="AA28" i="2"/>
  <c r="AB28" i="2"/>
  <c r="AC28" i="2"/>
  <c r="X29" i="2"/>
  <c r="Y29" i="2"/>
  <c r="Z29" i="2"/>
  <c r="AA29" i="2"/>
  <c r="AB29" i="2"/>
  <c r="AC29" i="2"/>
  <c r="X30" i="2"/>
  <c r="Y30" i="2"/>
  <c r="Z30" i="2"/>
  <c r="AA30" i="2"/>
  <c r="AB30" i="2"/>
  <c r="AC30" i="2"/>
  <c r="X31" i="2"/>
  <c r="Y31" i="2"/>
  <c r="Z31" i="2"/>
  <c r="AA31" i="2"/>
  <c r="AB31" i="2"/>
  <c r="AC31" i="2"/>
  <c r="X32" i="2"/>
  <c r="Y32" i="2"/>
  <c r="Z32" i="2"/>
  <c r="AA32" i="2"/>
  <c r="AB32" i="2"/>
  <c r="AC32" i="2"/>
  <c r="X33" i="2"/>
  <c r="Y33" i="2"/>
  <c r="Z33" i="2"/>
  <c r="AA33" i="2"/>
  <c r="AB33" i="2"/>
  <c r="AC33" i="2"/>
  <c r="X34" i="2"/>
  <c r="Y34" i="2"/>
  <c r="Z34" i="2"/>
  <c r="AA34" i="2"/>
  <c r="AB34" i="2"/>
  <c r="AC34" i="2"/>
  <c r="X35" i="2"/>
  <c r="Y35" i="2"/>
  <c r="Z35" i="2"/>
  <c r="AA35" i="2"/>
  <c r="AB35" i="2"/>
  <c r="AC35" i="2"/>
  <c r="X36" i="2"/>
  <c r="Y36" i="2"/>
  <c r="Z36" i="2"/>
  <c r="AA36" i="2"/>
  <c r="AB36" i="2"/>
  <c r="AC36" i="2"/>
  <c r="X37" i="2"/>
  <c r="Y37" i="2"/>
  <c r="Z37" i="2"/>
  <c r="AA37" i="2"/>
  <c r="AB37" i="2"/>
  <c r="AC37" i="2"/>
  <c r="X38" i="2"/>
  <c r="Y38" i="2"/>
  <c r="Z38" i="2"/>
  <c r="AA38" i="2"/>
  <c r="AB38" i="2"/>
  <c r="AC38" i="2"/>
  <c r="X39" i="2"/>
  <c r="Y39" i="2"/>
  <c r="Z39" i="2"/>
  <c r="AA39" i="2"/>
  <c r="AB39" i="2"/>
  <c r="AC39" i="2"/>
  <c r="X40" i="2"/>
  <c r="Y40" i="2"/>
  <c r="Z40" i="2"/>
  <c r="AA40" i="2"/>
  <c r="AB40" i="2"/>
  <c r="AC40" i="2"/>
  <c r="X41" i="2"/>
  <c r="Y41" i="2"/>
  <c r="Z41" i="2"/>
  <c r="AA41" i="2"/>
  <c r="AB41" i="2"/>
  <c r="AC41" i="2"/>
  <c r="X42" i="2"/>
  <c r="Y42" i="2"/>
  <c r="Z42" i="2"/>
  <c r="AA42" i="2"/>
  <c r="AB42" i="2"/>
  <c r="AC42" i="2"/>
  <c r="X43" i="2"/>
  <c r="Y43" i="2"/>
  <c r="Z43" i="2"/>
  <c r="AA43" i="2"/>
  <c r="AB43" i="2"/>
  <c r="AC43" i="2"/>
  <c r="X44" i="2"/>
  <c r="Y44" i="2"/>
  <c r="Z44" i="2"/>
  <c r="AA44" i="2"/>
  <c r="AB44" i="2"/>
  <c r="AC44" i="2"/>
  <c r="X45" i="2"/>
  <c r="Y45" i="2"/>
  <c r="Z45" i="2"/>
  <c r="AA45" i="2"/>
  <c r="AB45" i="2"/>
  <c r="AC45" i="2"/>
  <c r="X46" i="2"/>
  <c r="Y46" i="2"/>
  <c r="Z46" i="2"/>
  <c r="AA46" i="2"/>
  <c r="AB46" i="2"/>
  <c r="AC46" i="2"/>
  <c r="X47" i="2"/>
  <c r="Y47" i="2"/>
  <c r="Z47" i="2"/>
  <c r="AA47" i="2"/>
  <c r="AB47" i="2"/>
  <c r="AC47" i="2"/>
  <c r="X48" i="2"/>
  <c r="Y48" i="2"/>
  <c r="Z48" i="2"/>
  <c r="AA48" i="2"/>
  <c r="AB48" i="2"/>
  <c r="AC48" i="2"/>
  <c r="X49" i="2"/>
  <c r="Y49" i="2"/>
  <c r="Z49" i="2"/>
  <c r="AA49" i="2"/>
  <c r="AB49" i="2"/>
  <c r="AC49" i="2"/>
  <c r="X50" i="2"/>
  <c r="Y50" i="2"/>
  <c r="Z50" i="2"/>
  <c r="AA50" i="2"/>
  <c r="AB50" i="2"/>
  <c r="AC50" i="2"/>
  <c r="X51" i="2"/>
  <c r="Y51" i="2"/>
  <c r="Z51" i="2"/>
  <c r="AA51" i="2"/>
  <c r="AB51" i="2"/>
  <c r="AC51" i="2"/>
  <c r="X52" i="2"/>
  <c r="Y52" i="2"/>
  <c r="Z52" i="2"/>
  <c r="AA52" i="2"/>
  <c r="AB52" i="2"/>
  <c r="AC52" i="2"/>
  <c r="X53" i="2"/>
  <c r="Y53" i="2"/>
  <c r="Z53" i="2"/>
  <c r="AA53" i="2"/>
  <c r="AB53" i="2"/>
  <c r="AC53" i="2"/>
  <c r="X54" i="2"/>
  <c r="Y54" i="2"/>
  <c r="Z54" i="2"/>
  <c r="AA54" i="2"/>
  <c r="AB54" i="2"/>
  <c r="AC54" i="2"/>
  <c r="X55" i="2"/>
  <c r="Y55" i="2"/>
  <c r="Z55" i="2"/>
  <c r="AA55" i="2"/>
  <c r="AB55" i="2"/>
  <c r="AC55" i="2"/>
  <c r="X56" i="2"/>
  <c r="Y56" i="2"/>
  <c r="Z56" i="2"/>
  <c r="AA56" i="2"/>
  <c r="AB56" i="2"/>
  <c r="AC56" i="2"/>
  <c r="X57" i="2"/>
  <c r="Y57" i="2"/>
  <c r="Z57" i="2"/>
  <c r="AA57" i="2"/>
  <c r="AB57" i="2"/>
  <c r="AC57" i="2"/>
  <c r="X58" i="2"/>
  <c r="Y58" i="2"/>
  <c r="Z58" i="2"/>
  <c r="AA58" i="2"/>
  <c r="AB58" i="2"/>
  <c r="AC58" i="2"/>
  <c r="X59" i="2"/>
  <c r="Y59" i="2"/>
  <c r="Z59" i="2"/>
  <c r="AA59" i="2"/>
  <c r="AB59" i="2"/>
  <c r="AC59" i="2"/>
  <c r="X60" i="2"/>
  <c r="Y60" i="2"/>
  <c r="Z60" i="2"/>
  <c r="AA60" i="2"/>
  <c r="AB60" i="2"/>
  <c r="AC60" i="2"/>
  <c r="X61" i="2"/>
  <c r="Y61" i="2"/>
  <c r="Z61" i="2"/>
  <c r="AA61" i="2"/>
  <c r="AB61" i="2"/>
  <c r="AC61" i="2"/>
  <c r="X62" i="2"/>
  <c r="Y62" i="2"/>
  <c r="Z62" i="2"/>
  <c r="AA62" i="2"/>
  <c r="AB62" i="2"/>
  <c r="AC62" i="2"/>
  <c r="R11" i="2"/>
  <c r="S11" i="2"/>
  <c r="T11" i="2"/>
  <c r="U11" i="2"/>
  <c r="V11" i="2"/>
  <c r="W11" i="2"/>
  <c r="R12" i="2"/>
  <c r="S12" i="2"/>
  <c r="T12" i="2"/>
  <c r="U12" i="2"/>
  <c r="V12" i="2"/>
  <c r="W12" i="2"/>
  <c r="R13" i="2"/>
  <c r="S13" i="2"/>
  <c r="T13" i="2"/>
  <c r="U13" i="2"/>
  <c r="V13" i="2"/>
  <c r="W13" i="2"/>
  <c r="R14" i="2"/>
  <c r="S14" i="2"/>
  <c r="T14" i="2"/>
  <c r="U14" i="2"/>
  <c r="V14" i="2"/>
  <c r="W14" i="2"/>
  <c r="R15" i="2"/>
  <c r="S15" i="2"/>
  <c r="T15" i="2"/>
  <c r="U15" i="2"/>
  <c r="V15" i="2"/>
  <c r="W15" i="2"/>
  <c r="R16" i="2"/>
  <c r="S16" i="2"/>
  <c r="T16" i="2"/>
  <c r="U16" i="2"/>
  <c r="V16" i="2"/>
  <c r="W16" i="2"/>
  <c r="R17" i="2"/>
  <c r="S17" i="2"/>
  <c r="T17" i="2"/>
  <c r="U17" i="2"/>
  <c r="V17" i="2"/>
  <c r="W17" i="2"/>
  <c r="R18" i="2"/>
  <c r="S18" i="2"/>
  <c r="T18" i="2"/>
  <c r="U18" i="2"/>
  <c r="V18" i="2"/>
  <c r="W18" i="2"/>
  <c r="R19" i="2"/>
  <c r="S19" i="2"/>
  <c r="T19" i="2"/>
  <c r="U19" i="2"/>
  <c r="V19" i="2"/>
  <c r="W19" i="2"/>
  <c r="R20" i="2"/>
  <c r="S20" i="2"/>
  <c r="T20" i="2"/>
  <c r="U20" i="2"/>
  <c r="V20" i="2"/>
  <c r="W20" i="2"/>
  <c r="R21" i="2"/>
  <c r="S21" i="2"/>
  <c r="T21" i="2"/>
  <c r="U21" i="2"/>
  <c r="V21" i="2"/>
  <c r="W21" i="2"/>
  <c r="R22" i="2"/>
  <c r="S22" i="2"/>
  <c r="T22" i="2"/>
  <c r="U22" i="2"/>
  <c r="V22" i="2"/>
  <c r="W22" i="2"/>
  <c r="R23" i="2"/>
  <c r="S23" i="2"/>
  <c r="T23" i="2"/>
  <c r="U23" i="2"/>
  <c r="V23" i="2"/>
  <c r="W23" i="2"/>
  <c r="R24" i="2"/>
  <c r="S24" i="2"/>
  <c r="T24" i="2"/>
  <c r="U24" i="2"/>
  <c r="V24" i="2"/>
  <c r="W24" i="2"/>
  <c r="R25" i="2"/>
  <c r="S25" i="2"/>
  <c r="T25" i="2"/>
  <c r="U25" i="2"/>
  <c r="V25" i="2"/>
  <c r="W25" i="2"/>
  <c r="R26" i="2"/>
  <c r="S26" i="2"/>
  <c r="T26" i="2"/>
  <c r="U26" i="2"/>
  <c r="V26" i="2"/>
  <c r="W26" i="2"/>
  <c r="R27" i="2"/>
  <c r="S27" i="2"/>
  <c r="T27" i="2"/>
  <c r="U27" i="2"/>
  <c r="V27" i="2"/>
  <c r="W27" i="2"/>
  <c r="R28" i="2"/>
  <c r="S28" i="2"/>
  <c r="T28" i="2"/>
  <c r="U28" i="2"/>
  <c r="V28" i="2"/>
  <c r="W28" i="2"/>
  <c r="R29" i="2"/>
  <c r="S29" i="2"/>
  <c r="T29" i="2"/>
  <c r="U29" i="2"/>
  <c r="V29" i="2"/>
  <c r="W29" i="2"/>
  <c r="R30" i="2"/>
  <c r="S30" i="2"/>
  <c r="T30" i="2"/>
  <c r="U30" i="2"/>
  <c r="V30" i="2"/>
  <c r="W30" i="2"/>
  <c r="R31" i="2"/>
  <c r="S31" i="2"/>
  <c r="T31" i="2"/>
  <c r="U31" i="2"/>
  <c r="V31" i="2"/>
  <c r="W31" i="2"/>
  <c r="R32" i="2"/>
  <c r="S32" i="2"/>
  <c r="T32" i="2"/>
  <c r="U32" i="2"/>
  <c r="V32" i="2"/>
  <c r="W32" i="2"/>
  <c r="R33" i="2"/>
  <c r="S33" i="2"/>
  <c r="T33" i="2"/>
  <c r="U33" i="2"/>
  <c r="V33" i="2"/>
  <c r="W33" i="2"/>
  <c r="R34" i="2"/>
  <c r="S34" i="2"/>
  <c r="T34" i="2"/>
  <c r="U34" i="2"/>
  <c r="V34" i="2"/>
  <c r="W34" i="2"/>
  <c r="R35" i="2"/>
  <c r="S35" i="2"/>
  <c r="T35" i="2"/>
  <c r="U35" i="2"/>
  <c r="V35" i="2"/>
  <c r="W35" i="2"/>
  <c r="R36" i="2"/>
  <c r="S36" i="2"/>
  <c r="T36" i="2"/>
  <c r="U36" i="2"/>
  <c r="V36" i="2"/>
  <c r="W36" i="2"/>
  <c r="R37" i="2"/>
  <c r="S37" i="2"/>
  <c r="T37" i="2"/>
  <c r="U37" i="2"/>
  <c r="V37" i="2"/>
  <c r="W37" i="2"/>
  <c r="R38" i="2"/>
  <c r="S38" i="2"/>
  <c r="T38" i="2"/>
  <c r="U38" i="2"/>
  <c r="V38" i="2"/>
  <c r="W38" i="2"/>
  <c r="R39" i="2"/>
  <c r="S39" i="2"/>
  <c r="T39" i="2"/>
  <c r="U39" i="2"/>
  <c r="V39" i="2"/>
  <c r="W39" i="2"/>
  <c r="R40" i="2"/>
  <c r="S40" i="2"/>
  <c r="T40" i="2"/>
  <c r="U40" i="2"/>
  <c r="V40" i="2"/>
  <c r="W40" i="2"/>
  <c r="R41" i="2"/>
  <c r="S41" i="2"/>
  <c r="T41" i="2"/>
  <c r="U41" i="2"/>
  <c r="V41" i="2"/>
  <c r="W41" i="2"/>
  <c r="R42" i="2"/>
  <c r="S42" i="2"/>
  <c r="T42" i="2"/>
  <c r="U42" i="2"/>
  <c r="V42" i="2"/>
  <c r="W42" i="2"/>
  <c r="R43" i="2"/>
  <c r="S43" i="2"/>
  <c r="T43" i="2"/>
  <c r="U43" i="2"/>
  <c r="V43" i="2"/>
  <c r="W43" i="2"/>
  <c r="R44" i="2"/>
  <c r="S44" i="2"/>
  <c r="T44" i="2"/>
  <c r="U44" i="2"/>
  <c r="V44" i="2"/>
  <c r="W44" i="2"/>
  <c r="R45" i="2"/>
  <c r="S45" i="2"/>
  <c r="T45" i="2"/>
  <c r="U45" i="2"/>
  <c r="V45" i="2"/>
  <c r="W45" i="2"/>
  <c r="R46" i="2"/>
  <c r="S46" i="2"/>
  <c r="T46" i="2"/>
  <c r="U46" i="2"/>
  <c r="V46" i="2"/>
  <c r="W46" i="2"/>
  <c r="R47" i="2"/>
  <c r="S47" i="2"/>
  <c r="T47" i="2"/>
  <c r="U47" i="2"/>
  <c r="V47" i="2"/>
  <c r="W47" i="2"/>
  <c r="R48" i="2"/>
  <c r="S48" i="2"/>
  <c r="T48" i="2"/>
  <c r="U48" i="2"/>
  <c r="V48" i="2"/>
  <c r="W48" i="2"/>
  <c r="R49" i="2"/>
  <c r="S49" i="2"/>
  <c r="T49" i="2"/>
  <c r="U49" i="2"/>
  <c r="V49" i="2"/>
  <c r="W49" i="2"/>
  <c r="R50" i="2"/>
  <c r="S50" i="2"/>
  <c r="T50" i="2"/>
  <c r="U50" i="2"/>
  <c r="V50" i="2"/>
  <c r="W50" i="2"/>
  <c r="R51" i="2"/>
  <c r="S51" i="2"/>
  <c r="T51" i="2"/>
  <c r="U51" i="2"/>
  <c r="V51" i="2"/>
  <c r="W51" i="2"/>
  <c r="R52" i="2"/>
  <c r="S52" i="2"/>
  <c r="T52" i="2"/>
  <c r="U52" i="2"/>
  <c r="V52" i="2"/>
  <c r="W52" i="2"/>
  <c r="R53" i="2"/>
  <c r="S53" i="2"/>
  <c r="T53" i="2"/>
  <c r="U53" i="2"/>
  <c r="V53" i="2"/>
  <c r="W53" i="2"/>
  <c r="R54" i="2"/>
  <c r="S54" i="2"/>
  <c r="T54" i="2"/>
  <c r="U54" i="2"/>
  <c r="V54" i="2"/>
  <c r="W54" i="2"/>
  <c r="R55" i="2"/>
  <c r="S55" i="2"/>
  <c r="T55" i="2"/>
  <c r="U55" i="2"/>
  <c r="V55" i="2"/>
  <c r="W55" i="2"/>
  <c r="R56" i="2"/>
  <c r="S56" i="2"/>
  <c r="T56" i="2"/>
  <c r="U56" i="2"/>
  <c r="V56" i="2"/>
  <c r="W56" i="2"/>
  <c r="R57" i="2"/>
  <c r="S57" i="2"/>
  <c r="T57" i="2"/>
  <c r="U57" i="2"/>
  <c r="V57" i="2"/>
  <c r="W57" i="2"/>
  <c r="R58" i="2"/>
  <c r="S58" i="2"/>
  <c r="T58" i="2"/>
  <c r="U58" i="2"/>
  <c r="V58" i="2"/>
  <c r="W58" i="2"/>
  <c r="R59" i="2"/>
  <c r="S59" i="2"/>
  <c r="T59" i="2"/>
  <c r="U59" i="2"/>
  <c r="V59" i="2"/>
  <c r="W59" i="2"/>
  <c r="R60" i="2"/>
  <c r="S60" i="2"/>
  <c r="T60" i="2"/>
  <c r="U60" i="2"/>
  <c r="V60" i="2"/>
  <c r="W60" i="2"/>
  <c r="R61" i="2"/>
  <c r="S61" i="2"/>
  <c r="T61" i="2"/>
  <c r="U61" i="2"/>
  <c r="V61" i="2"/>
  <c r="W61" i="2"/>
  <c r="R62" i="2"/>
  <c r="S62" i="2"/>
  <c r="T62" i="2"/>
  <c r="U62" i="2"/>
  <c r="V62" i="2"/>
  <c r="W62" i="2"/>
  <c r="Y10" i="2"/>
  <c r="Z10" i="2"/>
  <c r="AA10" i="2"/>
  <c r="AB10" i="2"/>
  <c r="AC10" i="2"/>
  <c r="X10" i="2"/>
  <c r="S10" i="2"/>
  <c r="T10" i="2"/>
  <c r="U10" i="2"/>
  <c r="V10" i="2"/>
  <c r="W10" i="2"/>
  <c r="R10" i="2"/>
</calcChain>
</file>

<file path=xl/sharedStrings.xml><?xml version="1.0" encoding="utf-8"?>
<sst xmlns="http://schemas.openxmlformats.org/spreadsheetml/2006/main" count="422" uniqueCount="106">
  <si>
    <t>Task 1 - Data Analysis</t>
  </si>
  <si>
    <t>JPMC GFBM Virtual Experience Program</t>
  </si>
  <si>
    <t>Hypothetical Project Cost - Budget vs. Actual</t>
  </si>
  <si>
    <t>Project</t>
  </si>
  <si>
    <t>Task</t>
  </si>
  <si>
    <t>Resource</t>
  </si>
  <si>
    <t>Project A</t>
  </si>
  <si>
    <t>Project B</t>
  </si>
  <si>
    <t>Project C</t>
  </si>
  <si>
    <t>Project D</t>
  </si>
  <si>
    <t>Project E</t>
  </si>
  <si>
    <t>AT1</t>
  </si>
  <si>
    <t>AT2</t>
  </si>
  <si>
    <t>AT3</t>
  </si>
  <si>
    <t>BT1</t>
  </si>
  <si>
    <t>BT2</t>
  </si>
  <si>
    <t>BT3</t>
  </si>
  <si>
    <t>CT1</t>
  </si>
  <si>
    <t>CT2</t>
  </si>
  <si>
    <t>CT3</t>
  </si>
  <si>
    <t>CT4</t>
  </si>
  <si>
    <t>CT5</t>
  </si>
  <si>
    <t>DT1</t>
  </si>
  <si>
    <t>DT2</t>
  </si>
  <si>
    <t>DT3</t>
  </si>
  <si>
    <t>DT4</t>
  </si>
  <si>
    <t>ET1</t>
  </si>
  <si>
    <t>ET2</t>
  </si>
  <si>
    <t>Gail</t>
  </si>
  <si>
    <t>Budget Hours</t>
  </si>
  <si>
    <t>Actual Hours</t>
  </si>
  <si>
    <t>Budget Cost</t>
  </si>
  <si>
    <t>Actual Cost</t>
  </si>
  <si>
    <t>Tom</t>
  </si>
  <si>
    <t>Jenny</t>
  </si>
  <si>
    <t>Monique</t>
  </si>
  <si>
    <t>Jim</t>
  </si>
  <si>
    <t>Inigo</t>
  </si>
  <si>
    <t>Sondra</t>
  </si>
  <si>
    <t>Larry</t>
  </si>
  <si>
    <t>Sarah</t>
  </si>
  <si>
    <t>Stanley</t>
  </si>
  <si>
    <t>George</t>
  </si>
  <si>
    <t>Crystal</t>
  </si>
  <si>
    <t>Erica</t>
  </si>
  <si>
    <t>Cost $ / hr</t>
  </si>
  <si>
    <t>BH Month 1</t>
  </si>
  <si>
    <t>BH Month 2</t>
  </si>
  <si>
    <t>BH Month 3</t>
  </si>
  <si>
    <t>BH Month 4</t>
  </si>
  <si>
    <t>BH Month 5</t>
  </si>
  <si>
    <t>BH Month 6</t>
  </si>
  <si>
    <t>AH Month 1</t>
  </si>
  <si>
    <t>AH Month 2</t>
  </si>
  <si>
    <t>AH Month 3</t>
  </si>
  <si>
    <t>AH Month 4</t>
  </si>
  <si>
    <t>AH  Month 5</t>
  </si>
  <si>
    <t>AH Month 6</t>
  </si>
  <si>
    <t>BC Month 1</t>
  </si>
  <si>
    <t>BC Month 2</t>
  </si>
  <si>
    <t>BC  Month 3</t>
  </si>
  <si>
    <t>BC  Month 4</t>
  </si>
  <si>
    <t>BC Month 5</t>
  </si>
  <si>
    <t>BC Month 6</t>
  </si>
  <si>
    <t>AC Month 1</t>
  </si>
  <si>
    <t>AC Month 2</t>
  </si>
  <si>
    <t>AC Month 3</t>
  </si>
  <si>
    <t>AC Month 4</t>
  </si>
  <si>
    <t>AC Month 5</t>
  </si>
  <si>
    <t>AC Month 6</t>
  </si>
  <si>
    <t>Row Labels</t>
  </si>
  <si>
    <t>Grand Total</t>
  </si>
  <si>
    <t>Sum of BH Month 1</t>
  </si>
  <si>
    <t>Sum of AH Month 1</t>
  </si>
  <si>
    <t>Sum of BH Month 2</t>
  </si>
  <si>
    <t>Sum of AH Month 2</t>
  </si>
  <si>
    <t>Sum of BH Month 3</t>
  </si>
  <si>
    <t>Sum of AH Month 3</t>
  </si>
  <si>
    <t>Sum of BH Month 4</t>
  </si>
  <si>
    <t>Sum of AH Month 4</t>
  </si>
  <si>
    <t>Sum of BH Month 5</t>
  </si>
  <si>
    <t>Sum of AH  Month 5</t>
  </si>
  <si>
    <t>Sum of BH Month 6</t>
  </si>
  <si>
    <t>Sum of AH Month 6</t>
  </si>
  <si>
    <t>project</t>
  </si>
  <si>
    <t>total budget hrs for 6 months</t>
  </si>
  <si>
    <t>total actual hrs for 6 months</t>
  </si>
  <si>
    <t>Sum of BC Month 1</t>
  </si>
  <si>
    <t>Sum of BC Month 2</t>
  </si>
  <si>
    <t>Sum of BC  Month 3</t>
  </si>
  <si>
    <t>Sum of BC  Month 4</t>
  </si>
  <si>
    <t>Sum of BC Month 5</t>
  </si>
  <si>
    <t>Sum of BC Month 6</t>
  </si>
  <si>
    <t xml:space="preserve">total budget cost </t>
  </si>
  <si>
    <t>total actual cost</t>
  </si>
  <si>
    <t>Sum of AC Month 1</t>
  </si>
  <si>
    <t>Sum of AC Month 2</t>
  </si>
  <si>
    <t>Sum of AC Month 3</t>
  </si>
  <si>
    <t>Sum of AC Month 4</t>
  </si>
  <si>
    <t>Sum of AC Month 5</t>
  </si>
  <si>
    <t>Sum of AC Month 6</t>
  </si>
  <si>
    <t>personnel</t>
  </si>
  <si>
    <t>budgeted hrs</t>
  </si>
  <si>
    <t>actual hrs</t>
  </si>
  <si>
    <t>budget cost</t>
  </si>
  <si>
    <t>actual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</si>
</sst>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18" fillId="0" borderId="0" xfId="0" applyFont="1"/>
    <xf numFmtId="164" fontId="0" fillId="0" borderId="0" xfId="42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budget</a:t>
            </a:r>
            <a:r>
              <a:rPr lang="en-IN" baseline="0"/>
              <a:t> hours vs actual hours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Sheet4!$J$3</c:f>
              <c:strCache>
                <c:ptCount val="1"/>
                <c:pt idx="0">
                  <c:v>total budget hrs for 6 months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Sheet4!$I$4:$I$8</c:f>
              <c:strCache>
                <c:ptCount val="5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  <c:pt idx="3">
                  <c:v>Project D</c:v>
                </c:pt>
                <c:pt idx="4">
                  <c:v>Project E</c:v>
                </c:pt>
              </c:strCache>
            </c:strRef>
          </c:cat>
          <c:val>
            <c:numRef>
              <c:f>Sheet4!$J$4:$J$8</c:f>
              <c:numCache>
                <c:formatCode>General</c:formatCode>
                <c:ptCount val="5"/>
                <c:pt idx="0">
                  <c:v>2160</c:v>
                </c:pt>
                <c:pt idx="1">
                  <c:v>1350</c:v>
                </c:pt>
                <c:pt idx="2">
                  <c:v>2760</c:v>
                </c:pt>
                <c:pt idx="3">
                  <c:v>3300</c:v>
                </c:pt>
                <c:pt idx="4">
                  <c:v>2580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8A-4B8B-9DE2-4E5D54ACD595}"/>
            </c:ext>
          </c:extLst>
        </c:ser>
        <c:ser>
          <c:idx val="1"/>
          <c:order val="1"/>
          <c:tx>
            <c:strRef>
              <c:f>Sheet4!$K$3</c:f>
              <c:strCache>
                <c:ptCount val="1"/>
                <c:pt idx="0">
                  <c:v>total actual hrs for 6 months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Sheet4!$I$4:$I$8</c:f>
              <c:strCache>
                <c:ptCount val="5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  <c:pt idx="3">
                  <c:v>Project D</c:v>
                </c:pt>
                <c:pt idx="4">
                  <c:v>Project E</c:v>
                </c:pt>
              </c:strCache>
            </c:strRef>
          </c:cat>
          <c:val>
            <c:numRef>
              <c:f>Sheet4!$K$4:$K$8</c:f>
              <c:numCache>
                <c:formatCode>General</c:formatCode>
                <c:ptCount val="5"/>
                <c:pt idx="0">
                  <c:v>2364</c:v>
                </c:pt>
                <c:pt idx="1">
                  <c:v>1458</c:v>
                </c:pt>
                <c:pt idx="2">
                  <c:v>3078</c:v>
                </c:pt>
                <c:pt idx="3">
                  <c:v>3156</c:v>
                </c:pt>
                <c:pt idx="4">
                  <c:v>2214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8A-4B8B-9DE2-4E5D54ACD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9799344"/>
        <c:axId val="1109806000"/>
      </c:barChart>
      <c:catAx>
        <c:axId val="110979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806000"/>
        <c:crosses val="autoZero"/>
        <c:auto val="1"/>
        <c:lblAlgn val="ctr"/>
        <c:lblOffset val="100"/>
        <c:noMultiLvlLbl val="0"/>
      </c:catAx>
      <c:valAx>
        <c:axId val="110980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79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budget cost vs actual cost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Sheet6!$J$3</c:f>
              <c:strCache>
                <c:ptCount val="1"/>
                <c:pt idx="0">
                  <c:v>total budget cost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Sheet6!$I$4:$I$8</c:f>
              <c:strCache>
                <c:ptCount val="5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  <c:pt idx="3">
                  <c:v>Project D</c:v>
                </c:pt>
                <c:pt idx="4">
                  <c:v>Project E</c:v>
                </c:pt>
              </c:strCache>
            </c:strRef>
          </c:cat>
          <c:val>
            <c:numRef>
              <c:f>Sheet6!$J$4:$J$8</c:f>
              <c:numCache>
                <c:formatCode>General</c:formatCode>
                <c:ptCount val="5"/>
                <c:pt idx="0">
                  <c:v>153600</c:v>
                </c:pt>
                <c:pt idx="1">
                  <c:v>131100</c:v>
                </c:pt>
                <c:pt idx="2">
                  <c:v>216000</c:v>
                </c:pt>
                <c:pt idx="3">
                  <c:v>291000</c:v>
                </c:pt>
                <c:pt idx="4">
                  <c:v>174480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9-4BC9-89CF-562D3EAA3F84}"/>
            </c:ext>
          </c:extLst>
        </c:ser>
        <c:ser>
          <c:idx val="1"/>
          <c:order val="1"/>
          <c:tx>
            <c:strRef>
              <c:f>Sheet6!$K$3</c:f>
              <c:strCache>
                <c:ptCount val="1"/>
                <c:pt idx="0">
                  <c:v>total actual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Sheet6!$I$4:$I$8</c:f>
              <c:strCache>
                <c:ptCount val="5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  <c:pt idx="3">
                  <c:v>Project D</c:v>
                </c:pt>
                <c:pt idx="4">
                  <c:v>Project E</c:v>
                </c:pt>
              </c:strCache>
            </c:strRef>
          </c:cat>
          <c:val>
            <c:numRef>
              <c:f>Sheet6!$K$4:$K$8</c:f>
              <c:numCache>
                <c:formatCode>General</c:formatCode>
                <c:ptCount val="5"/>
                <c:pt idx="0">
                  <c:v>168150</c:v>
                </c:pt>
                <c:pt idx="1">
                  <c:v>135600</c:v>
                </c:pt>
                <c:pt idx="2">
                  <c:v>243300</c:v>
                </c:pt>
                <c:pt idx="3">
                  <c:v>271500</c:v>
                </c:pt>
                <c:pt idx="4">
                  <c:v>138240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39-4BC9-89CF-562D3EAA3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7731712"/>
        <c:axId val="1217723392"/>
      </c:barChart>
      <c:catAx>
        <c:axId val="121773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723392"/>
        <c:crosses val="autoZero"/>
        <c:auto val="1"/>
        <c:lblAlgn val="ctr"/>
        <c:lblOffset val="100"/>
        <c:noMultiLvlLbl val="0"/>
      </c:catAx>
      <c:valAx>
        <c:axId val="121772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1009]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73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Sheet6!$J$12</c:f>
              <c:strCache>
                <c:ptCount val="1"/>
                <c:pt idx="0">
                  <c:v>total actual cost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981-4BEC-928B-940EAE89C260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981-4BEC-928B-940EAE89C260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981-4BEC-928B-940EAE89C260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981-4BEC-928B-940EAE89C260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981-4BEC-928B-940EAE89C260}"/>
              </c:ext>
            </c:extLst>
          </c:dPt>
          <c:cat>
            <c:strRef>
              <c:f>Sheet6!$I$13:$I$17</c:f>
              <c:strCache>
                <c:ptCount val="5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  <c:pt idx="3">
                  <c:v>Project D</c:v>
                </c:pt>
                <c:pt idx="4">
                  <c:v>Project E</c:v>
                </c:pt>
              </c:strCache>
            </c:strRef>
          </c:cat>
          <c:val>
            <c:numRef>
              <c:f>Sheet6!$J$13:$J$17</c:f>
              <c:numCache>
                <c:formatCode>General</c:formatCode>
                <c:ptCount val="5"/>
                <c:pt idx="0">
                  <c:v>168150</c:v>
                </c:pt>
                <c:pt idx="1">
                  <c:v>135600</c:v>
                </c:pt>
                <c:pt idx="2">
                  <c:v>243300</c:v>
                </c:pt>
                <c:pt idx="3">
                  <c:v>271500</c:v>
                </c:pt>
                <c:pt idx="4">
                  <c:v>138240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10-4157-865C-B32050FE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Sheet7!$J$1</c:f>
              <c:strCache>
                <c:ptCount val="1"/>
                <c:pt idx="0">
                  <c:v>budgeted hrs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Sheet7!$I$2:$I$14</c:f>
              <c:strCache>
                <c:ptCount val="13"/>
                <c:pt idx="0">
                  <c:v>Crystal</c:v>
                </c:pt>
                <c:pt idx="1">
                  <c:v>Erica</c:v>
                </c:pt>
                <c:pt idx="2">
                  <c:v>Gail</c:v>
                </c:pt>
                <c:pt idx="3">
                  <c:v>George</c:v>
                </c:pt>
                <c:pt idx="4">
                  <c:v>Inigo</c:v>
                </c:pt>
                <c:pt idx="5">
                  <c:v>Jenny</c:v>
                </c:pt>
                <c:pt idx="6">
                  <c:v>Jim</c:v>
                </c:pt>
                <c:pt idx="7">
                  <c:v>Larry</c:v>
                </c:pt>
                <c:pt idx="8">
                  <c:v>Monique</c:v>
                </c:pt>
                <c:pt idx="9">
                  <c:v>Sarah</c:v>
                </c:pt>
                <c:pt idx="10">
                  <c:v>Sondra</c:v>
                </c:pt>
                <c:pt idx="11">
                  <c:v>Stanley</c:v>
                </c:pt>
                <c:pt idx="12">
                  <c:v>Tom</c:v>
                </c:pt>
              </c:strCache>
            </c:strRef>
          </c:cat>
          <c:val>
            <c:numRef>
              <c:f>Sheet7!$J$2:$J$14</c:f>
              <c:numCache>
                <c:formatCode>General</c:formatCode>
                <c:ptCount val="13"/>
                <c:pt idx="0">
                  <c:v>900</c:v>
                </c:pt>
                <c:pt idx="1">
                  <c:v>960</c:v>
                </c:pt>
                <c:pt idx="2">
                  <c:v>930</c:v>
                </c:pt>
                <c:pt idx="3">
                  <c:v>960</c:v>
                </c:pt>
                <c:pt idx="4">
                  <c:v>960</c:v>
                </c:pt>
                <c:pt idx="5">
                  <c:v>960</c:v>
                </c:pt>
                <c:pt idx="6">
                  <c:v>960</c:v>
                </c:pt>
                <c:pt idx="7">
                  <c:v>960</c:v>
                </c:pt>
                <c:pt idx="8">
                  <c:v>960</c:v>
                </c:pt>
                <c:pt idx="9">
                  <c:v>960</c:v>
                </c:pt>
                <c:pt idx="10">
                  <c:v>960</c:v>
                </c:pt>
                <c:pt idx="11">
                  <c:v>720</c:v>
                </c:pt>
                <c:pt idx="12">
                  <c:v>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36-42DD-8F79-B421E342E89C}"/>
            </c:ext>
          </c:extLst>
        </c:ser>
        <c:ser>
          <c:idx val="1"/>
          <c:order val="1"/>
          <c:tx>
            <c:strRef>
              <c:f>Sheet7!$K$1</c:f>
              <c:strCache>
                <c:ptCount val="1"/>
                <c:pt idx="0">
                  <c:v>actual hrs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Sheet7!$I$2:$I$14</c:f>
              <c:strCache>
                <c:ptCount val="13"/>
                <c:pt idx="0">
                  <c:v>Crystal</c:v>
                </c:pt>
                <c:pt idx="1">
                  <c:v>Erica</c:v>
                </c:pt>
                <c:pt idx="2">
                  <c:v>Gail</c:v>
                </c:pt>
                <c:pt idx="3">
                  <c:v>George</c:v>
                </c:pt>
                <c:pt idx="4">
                  <c:v>Inigo</c:v>
                </c:pt>
                <c:pt idx="5">
                  <c:v>Jenny</c:v>
                </c:pt>
                <c:pt idx="6">
                  <c:v>Jim</c:v>
                </c:pt>
                <c:pt idx="7">
                  <c:v>Larry</c:v>
                </c:pt>
                <c:pt idx="8">
                  <c:v>Monique</c:v>
                </c:pt>
                <c:pt idx="9">
                  <c:v>Sarah</c:v>
                </c:pt>
                <c:pt idx="10">
                  <c:v>Sondra</c:v>
                </c:pt>
                <c:pt idx="11">
                  <c:v>Stanley</c:v>
                </c:pt>
                <c:pt idx="12">
                  <c:v>Tom</c:v>
                </c:pt>
              </c:strCache>
            </c:strRef>
          </c:cat>
          <c:val>
            <c:numRef>
              <c:f>Sheet7!$K$2:$K$14</c:f>
              <c:numCache>
                <c:formatCode>General</c:formatCode>
                <c:ptCount val="13"/>
                <c:pt idx="0">
                  <c:v>900</c:v>
                </c:pt>
                <c:pt idx="1">
                  <c:v>900</c:v>
                </c:pt>
                <c:pt idx="2">
                  <c:v>1026</c:v>
                </c:pt>
                <c:pt idx="3">
                  <c:v>1200</c:v>
                </c:pt>
                <c:pt idx="4">
                  <c:v>660</c:v>
                </c:pt>
                <c:pt idx="5">
                  <c:v>1020</c:v>
                </c:pt>
                <c:pt idx="6">
                  <c:v>1050</c:v>
                </c:pt>
                <c:pt idx="7">
                  <c:v>480</c:v>
                </c:pt>
                <c:pt idx="8">
                  <c:v>1200</c:v>
                </c:pt>
                <c:pt idx="9">
                  <c:v>1020</c:v>
                </c:pt>
                <c:pt idx="10">
                  <c:v>960</c:v>
                </c:pt>
                <c:pt idx="11">
                  <c:v>864</c:v>
                </c:pt>
                <c:pt idx="12">
                  <c:v>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36-42DD-8F79-B421E342E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0473472"/>
        <c:axId val="1210482208"/>
      </c:barChart>
      <c:catAx>
        <c:axId val="121047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482208"/>
        <c:crosses val="autoZero"/>
        <c:auto val="1"/>
        <c:lblAlgn val="ctr"/>
        <c:lblOffset val="100"/>
        <c:noMultiLvlLbl val="0"/>
      </c:catAx>
      <c:valAx>
        <c:axId val="12104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47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Sheet8!$J$3</c:f>
              <c:strCache>
                <c:ptCount val="1"/>
                <c:pt idx="0">
                  <c:v>budget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Sheet8!$I$4:$I$16</c:f>
              <c:strCache>
                <c:ptCount val="13"/>
                <c:pt idx="0">
                  <c:v>Crystal</c:v>
                </c:pt>
                <c:pt idx="1">
                  <c:v>Erica</c:v>
                </c:pt>
                <c:pt idx="2">
                  <c:v>Gail</c:v>
                </c:pt>
                <c:pt idx="3">
                  <c:v>George</c:v>
                </c:pt>
                <c:pt idx="4">
                  <c:v>Inigo</c:v>
                </c:pt>
                <c:pt idx="5">
                  <c:v>Jenny</c:v>
                </c:pt>
                <c:pt idx="6">
                  <c:v>Jim</c:v>
                </c:pt>
                <c:pt idx="7">
                  <c:v>Larry</c:v>
                </c:pt>
                <c:pt idx="8">
                  <c:v>Monique</c:v>
                </c:pt>
                <c:pt idx="9">
                  <c:v>Sarah</c:v>
                </c:pt>
                <c:pt idx="10">
                  <c:v>Sondra</c:v>
                </c:pt>
                <c:pt idx="11">
                  <c:v>Stanley</c:v>
                </c:pt>
                <c:pt idx="12">
                  <c:v>Tom</c:v>
                </c:pt>
              </c:strCache>
            </c:strRef>
          </c:cat>
          <c:val>
            <c:numRef>
              <c:f>Sheet8!$J$4:$J$16</c:f>
              <c:numCache>
                <c:formatCode>General</c:formatCode>
                <c:ptCount val="13"/>
                <c:pt idx="0">
                  <c:v>108000</c:v>
                </c:pt>
                <c:pt idx="1">
                  <c:v>134400</c:v>
                </c:pt>
                <c:pt idx="2">
                  <c:v>46500</c:v>
                </c:pt>
                <c:pt idx="3">
                  <c:v>57600</c:v>
                </c:pt>
                <c:pt idx="4">
                  <c:v>91200</c:v>
                </c:pt>
                <c:pt idx="5">
                  <c:v>72000</c:v>
                </c:pt>
                <c:pt idx="6">
                  <c:v>86400</c:v>
                </c:pt>
                <c:pt idx="7">
                  <c:v>84480</c:v>
                </c:pt>
                <c:pt idx="8">
                  <c:v>100800</c:v>
                </c:pt>
                <c:pt idx="9">
                  <c:v>72000</c:v>
                </c:pt>
                <c:pt idx="10">
                  <c:v>43200</c:v>
                </c:pt>
                <c:pt idx="11">
                  <c:v>36000</c:v>
                </c:pt>
                <c:pt idx="12">
                  <c:v>33600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D9-4953-AE97-CF6039487351}"/>
            </c:ext>
          </c:extLst>
        </c:ser>
        <c:ser>
          <c:idx val="1"/>
          <c:order val="1"/>
          <c:tx>
            <c:strRef>
              <c:f>Sheet8!$K$3</c:f>
              <c:strCache>
                <c:ptCount val="1"/>
                <c:pt idx="0">
                  <c:v>actual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Sheet8!$I$4:$I$16</c:f>
              <c:strCache>
                <c:ptCount val="13"/>
                <c:pt idx="0">
                  <c:v>Crystal</c:v>
                </c:pt>
                <c:pt idx="1">
                  <c:v>Erica</c:v>
                </c:pt>
                <c:pt idx="2">
                  <c:v>Gail</c:v>
                </c:pt>
                <c:pt idx="3">
                  <c:v>George</c:v>
                </c:pt>
                <c:pt idx="4">
                  <c:v>Inigo</c:v>
                </c:pt>
                <c:pt idx="5">
                  <c:v>Jenny</c:v>
                </c:pt>
                <c:pt idx="6">
                  <c:v>Jim</c:v>
                </c:pt>
                <c:pt idx="7">
                  <c:v>Larry</c:v>
                </c:pt>
                <c:pt idx="8">
                  <c:v>Monique</c:v>
                </c:pt>
                <c:pt idx="9">
                  <c:v>Sarah</c:v>
                </c:pt>
                <c:pt idx="10">
                  <c:v>Sondra</c:v>
                </c:pt>
                <c:pt idx="11">
                  <c:v>Stanley</c:v>
                </c:pt>
                <c:pt idx="12">
                  <c:v>Tom</c:v>
                </c:pt>
              </c:strCache>
            </c:strRef>
          </c:cat>
          <c:val>
            <c:numRef>
              <c:f>Sheet8!$K$4:$K$16</c:f>
              <c:numCache>
                <c:formatCode>General</c:formatCode>
                <c:ptCount val="13"/>
                <c:pt idx="0">
                  <c:v>108000</c:v>
                </c:pt>
                <c:pt idx="1">
                  <c:v>126000</c:v>
                </c:pt>
                <c:pt idx="2">
                  <c:v>51300</c:v>
                </c:pt>
                <c:pt idx="3">
                  <c:v>72000</c:v>
                </c:pt>
                <c:pt idx="4">
                  <c:v>62700</c:v>
                </c:pt>
                <c:pt idx="5">
                  <c:v>76500</c:v>
                </c:pt>
                <c:pt idx="6">
                  <c:v>94500</c:v>
                </c:pt>
                <c:pt idx="7">
                  <c:v>42240</c:v>
                </c:pt>
                <c:pt idx="8">
                  <c:v>126000</c:v>
                </c:pt>
                <c:pt idx="9">
                  <c:v>76500</c:v>
                </c:pt>
                <c:pt idx="10">
                  <c:v>43200</c:v>
                </c:pt>
                <c:pt idx="11">
                  <c:v>43200</c:v>
                </c:pt>
                <c:pt idx="12">
                  <c:v>34650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D9-4953-AE97-CF6039487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1866016"/>
        <c:axId val="1201865184"/>
      </c:barChart>
      <c:catAx>
        <c:axId val="120186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65184"/>
        <c:crosses val="autoZero"/>
        <c:auto val="1"/>
        <c:lblAlgn val="ctr"/>
        <c:lblOffset val="100"/>
        <c:noMultiLvlLbl val="0"/>
      </c:catAx>
      <c:valAx>
        <c:axId val="120186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1009]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6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556260</xdr:colOff>
      <xdr:row>18</xdr:row>
      <xdr:rowOff>15240</xdr:rowOff>
    </xdr:from>
    <xdr:to>
      <xdr:col>10</xdr:col>
      <xdr:colOff>975360</xdr:colOff>
      <xdr:row>33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E9CCB7-2D34-54E9-BC3F-D87390673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205740</xdr:colOff>
      <xdr:row>17</xdr:row>
      <xdr:rowOff>91440</xdr:rowOff>
    </xdr:from>
    <xdr:to>
      <xdr:col>13</xdr:col>
      <xdr:colOff>304800</xdr:colOff>
      <xdr:row>32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C6502D-ADF0-0FB2-41CE-2A4C94770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160020</xdr:colOff>
      <xdr:row>19</xdr:row>
      <xdr:rowOff>175260</xdr:rowOff>
    </xdr:from>
    <xdr:to>
      <xdr:col>5</xdr:col>
      <xdr:colOff>1097280</xdr:colOff>
      <xdr:row>34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550D5A-9146-1D8D-D2F8-EBA1D22C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1005840</xdr:colOff>
      <xdr:row>31</xdr:row>
      <xdr:rowOff>152400</xdr:rowOff>
    </xdr:from>
    <xdr:to>
      <xdr:col>9</xdr:col>
      <xdr:colOff>426720</xdr:colOff>
      <xdr:row>50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1A611E-8957-4B81-1974-1C4BAC7A5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34</xdr:row>
      <xdr:rowOff>0</xdr:rowOff>
    </xdr:from>
    <xdr:to>
      <xdr:col>7</xdr:col>
      <xdr:colOff>434340</xdr:colOff>
      <xdr:row>52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A21C15-54A4-47E7-9CD5-4C72A37BE7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ndani shree" refreshedDate="44765.892637037039" createdVersion="8" refreshedVersion="8" minRefreshableVersion="3" recordCount="53" xr:uid="{9298BFFE-3A17-42B9-A1F8-FAA2D3B6BFEC}">
  <cacheSource type="worksheet">
    <worksheetSource ref="B9:AC62" sheet="Sheet1"/>
  </cacheSource>
  <cacheFields count="28">
    <cacheField name="Project" numFmtId="0">
      <sharedItems count="5">
        <s v="Project A"/>
        <s v="Project B"/>
        <s v="Project C"/>
        <s v="Project D"/>
        <s v="Project E"/>
      </sharedItems>
    </cacheField>
    <cacheField name="Task" numFmtId="0">
      <sharedItems/>
    </cacheField>
    <cacheField name="Resource" numFmtId="0">
      <sharedItems count="13">
        <s v="Gail"/>
        <s v="Tom"/>
        <s v="Jenny"/>
        <s v="Monique"/>
        <s v="Jim"/>
        <s v="Stanley"/>
        <s v="Erica"/>
        <s v="George"/>
        <s v="Inigo"/>
        <s v="Crystal"/>
        <s v="Sarah"/>
        <s v="Sondra"/>
        <s v="Larry"/>
      </sharedItems>
    </cacheField>
    <cacheField name="Cost $ / hr" numFmtId="164">
      <sharedItems containsSemiMixedTypes="0" containsString="0" containsNumber="1" containsInteger="1" minValue="35" maxValue="140"/>
    </cacheField>
    <cacheField name="BH Month 1" numFmtId="0">
      <sharedItems containsSemiMixedTypes="0" containsString="0" containsNumber="1" containsInteger="1" minValue="5" maxValue="160" count="8">
        <n v="20"/>
        <n v="80"/>
        <n v="40"/>
        <n v="140"/>
        <n v="10"/>
        <n v="5"/>
        <n v="30"/>
        <n v="160"/>
      </sharedItems>
    </cacheField>
    <cacheField name="BH Month 2" numFmtId="0">
      <sharedItems containsSemiMixedTypes="0" containsString="0" containsNumber="1" containsInteger="1" minValue="5" maxValue="160" count="8">
        <n v="20"/>
        <n v="80"/>
        <n v="40"/>
        <n v="140"/>
        <n v="10"/>
        <n v="5"/>
        <n v="30"/>
        <n v="160"/>
      </sharedItems>
    </cacheField>
    <cacheField name="BH Month 3" numFmtId="0">
      <sharedItems containsSemiMixedTypes="0" containsString="0" containsNumber="1" containsInteger="1" minValue="5" maxValue="160"/>
    </cacheField>
    <cacheField name="BH Month 4" numFmtId="0">
      <sharedItems containsSemiMixedTypes="0" containsString="0" containsNumber="1" containsInteger="1" minValue="5" maxValue="160"/>
    </cacheField>
    <cacheField name="BH Month 5" numFmtId="0">
      <sharedItems containsSemiMixedTypes="0" containsString="0" containsNumber="1" containsInteger="1" minValue="5" maxValue="160"/>
    </cacheField>
    <cacheField name="BH Month 6" numFmtId="0">
      <sharedItems containsSemiMixedTypes="0" containsString="0" containsNumber="1" containsInteger="1" minValue="5" maxValue="160"/>
    </cacheField>
    <cacheField name="AH Month 1" numFmtId="0">
      <sharedItems containsSemiMixedTypes="0" containsString="0" containsNumber="1" containsInteger="1" minValue="5" maxValue="160" count="15">
        <n v="24"/>
        <n v="80"/>
        <n v="40"/>
        <n v="20"/>
        <n v="160"/>
        <n v="10"/>
        <n v="12"/>
        <n v="50"/>
        <n v="5"/>
        <n v="25"/>
        <n v="120"/>
        <n v="30"/>
        <n v="15"/>
        <n v="110"/>
        <n v="90"/>
      </sharedItems>
    </cacheField>
    <cacheField name="AH Month 2" numFmtId="0">
      <sharedItems containsSemiMixedTypes="0" containsString="0" containsNumber="1" containsInteger="1" minValue="5" maxValue="160"/>
    </cacheField>
    <cacheField name="AH Month 3" numFmtId="0">
      <sharedItems containsSemiMixedTypes="0" containsString="0" containsNumber="1" containsInteger="1" minValue="5" maxValue="160"/>
    </cacheField>
    <cacheField name="AH Month 4" numFmtId="0">
      <sharedItems containsSemiMixedTypes="0" containsString="0" containsNumber="1" containsInteger="1" minValue="5" maxValue="160"/>
    </cacheField>
    <cacheField name="AH  Month 5" numFmtId="0">
      <sharedItems containsSemiMixedTypes="0" containsString="0" containsNumber="1" containsInteger="1" minValue="5" maxValue="160"/>
    </cacheField>
    <cacheField name="AH Month 6" numFmtId="0">
      <sharedItems containsSemiMixedTypes="0" containsString="0" containsNumber="1" containsInteger="1" minValue="5" maxValue="160"/>
    </cacheField>
    <cacheField name="BC Month 1" numFmtId="164">
      <sharedItems containsSemiMixedTypes="0" containsString="0" containsNumber="1" containsInteger="1" minValue="250" maxValue="15200"/>
    </cacheField>
    <cacheField name="BC Month 2" numFmtId="164">
      <sharedItems containsSemiMixedTypes="0" containsString="0" containsNumber="1" containsInteger="1" minValue="250" maxValue="15200"/>
    </cacheField>
    <cacheField name="BC  Month 3" numFmtId="164">
      <sharedItems containsSemiMixedTypes="0" containsString="0" containsNumber="1" containsInteger="1" minValue="250" maxValue="15200"/>
    </cacheField>
    <cacheField name="BC  Month 4" numFmtId="164">
      <sharedItems containsSemiMixedTypes="0" containsString="0" containsNumber="1" containsInteger="1" minValue="250" maxValue="15200"/>
    </cacheField>
    <cacheField name="BC Month 5" numFmtId="164">
      <sharedItems containsSemiMixedTypes="0" containsString="0" containsNumber="1" containsInteger="1" minValue="250" maxValue="15200"/>
    </cacheField>
    <cacheField name="BC Month 6" numFmtId="164">
      <sharedItems containsSemiMixedTypes="0" containsString="0" containsNumber="1" containsInteger="1" minValue="250" maxValue="15200"/>
    </cacheField>
    <cacheField name="AC Month 1" numFmtId="164">
      <sharedItems containsSemiMixedTypes="0" containsString="0" containsNumber="1" containsInteger="1" minValue="250" maxValue="14400"/>
    </cacheField>
    <cacheField name="AC Month 2" numFmtId="164">
      <sharedItems containsSemiMixedTypes="0" containsString="0" containsNumber="1" containsInteger="1" minValue="250" maxValue="14400"/>
    </cacheField>
    <cacheField name="AC Month 3" numFmtId="164">
      <sharedItems containsSemiMixedTypes="0" containsString="0" containsNumber="1" containsInteger="1" minValue="250" maxValue="14400"/>
    </cacheField>
    <cacheField name="AC Month 4" numFmtId="164">
      <sharedItems containsSemiMixedTypes="0" containsString="0" containsNumber="1" containsInteger="1" minValue="250" maxValue="14400"/>
    </cacheField>
    <cacheField name="AC Month 5" numFmtId="164">
      <sharedItems containsSemiMixedTypes="0" containsString="0" containsNumber="1" containsInteger="1" minValue="250" maxValue="14400"/>
    </cacheField>
    <cacheField name="AC Month 6" numFmtId="164">
      <sharedItems containsSemiMixedTypes="0" containsString="0" containsNumber="1" containsInteger="1" minValue="250" maxValue="14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x v="0"/>
    <s v="AT1"/>
    <x v="0"/>
    <n v="50"/>
    <x v="0"/>
    <x v="0"/>
    <n v="20"/>
    <n v="20"/>
    <n v="20"/>
    <n v="20"/>
    <x v="0"/>
    <n v="24"/>
    <n v="24"/>
    <n v="30"/>
    <n v="30"/>
    <n v="30"/>
    <n v="1000"/>
    <n v="1000"/>
    <n v="1000"/>
    <n v="1000"/>
    <n v="1000"/>
    <n v="1000"/>
    <n v="1200"/>
    <n v="1200"/>
    <n v="1200"/>
    <n v="1500"/>
    <n v="1500"/>
    <n v="1500"/>
  </r>
  <r>
    <x v="0"/>
    <s v="AT1"/>
    <x v="1"/>
    <n v="35"/>
    <x v="1"/>
    <x v="1"/>
    <n v="80"/>
    <n v="80"/>
    <n v="80"/>
    <n v="80"/>
    <x v="1"/>
    <n v="80"/>
    <n v="80"/>
    <n v="90"/>
    <n v="90"/>
    <n v="90"/>
    <n v="2800"/>
    <n v="2800"/>
    <n v="2800"/>
    <n v="2800"/>
    <n v="2800"/>
    <n v="2800"/>
    <n v="2800"/>
    <n v="2800"/>
    <n v="2800"/>
    <n v="3150"/>
    <n v="3150"/>
    <n v="3150"/>
  </r>
  <r>
    <x v="0"/>
    <s v="AT1"/>
    <x v="2"/>
    <n v="75"/>
    <x v="2"/>
    <x v="2"/>
    <n v="40"/>
    <n v="40"/>
    <n v="40"/>
    <n v="40"/>
    <x v="2"/>
    <n v="40"/>
    <n v="40"/>
    <n v="40"/>
    <n v="40"/>
    <n v="40"/>
    <n v="3000"/>
    <n v="3000"/>
    <n v="3000"/>
    <n v="3000"/>
    <n v="3000"/>
    <n v="3000"/>
    <n v="3000"/>
    <n v="3000"/>
    <n v="3000"/>
    <n v="3000"/>
    <n v="3000"/>
    <n v="3000"/>
  </r>
  <r>
    <x v="0"/>
    <s v="AT1"/>
    <x v="3"/>
    <n v="105"/>
    <x v="0"/>
    <x v="0"/>
    <n v="20"/>
    <n v="20"/>
    <n v="20"/>
    <n v="20"/>
    <x v="3"/>
    <n v="20"/>
    <n v="20"/>
    <n v="20"/>
    <n v="20"/>
    <n v="20"/>
    <n v="2100"/>
    <n v="2100"/>
    <n v="2100"/>
    <n v="2100"/>
    <n v="2100"/>
    <n v="2100"/>
    <n v="2100"/>
    <n v="2100"/>
    <n v="2100"/>
    <n v="2100"/>
    <n v="2100"/>
    <n v="2100"/>
  </r>
  <r>
    <x v="0"/>
    <s v="AT1"/>
    <x v="4"/>
    <n v="90"/>
    <x v="3"/>
    <x v="3"/>
    <n v="140"/>
    <n v="140"/>
    <n v="140"/>
    <n v="140"/>
    <x v="4"/>
    <n v="160"/>
    <n v="160"/>
    <n v="160"/>
    <n v="160"/>
    <n v="160"/>
    <n v="12600"/>
    <n v="12600"/>
    <n v="12600"/>
    <n v="12600"/>
    <n v="12600"/>
    <n v="12600"/>
    <n v="14400"/>
    <n v="14400"/>
    <n v="14400"/>
    <n v="14400"/>
    <n v="14400"/>
    <n v="14400"/>
  </r>
  <r>
    <x v="0"/>
    <s v="AT2"/>
    <x v="0"/>
    <n v="50"/>
    <x v="4"/>
    <x v="4"/>
    <n v="10"/>
    <n v="10"/>
    <n v="10"/>
    <n v="10"/>
    <x v="5"/>
    <n v="10"/>
    <n v="10"/>
    <n v="10"/>
    <n v="10"/>
    <n v="10"/>
    <n v="500"/>
    <n v="500"/>
    <n v="500"/>
    <n v="500"/>
    <n v="500"/>
    <n v="500"/>
    <n v="500"/>
    <n v="500"/>
    <n v="500"/>
    <n v="500"/>
    <n v="500"/>
    <n v="500"/>
  </r>
  <r>
    <x v="0"/>
    <s v="AT2"/>
    <x v="3"/>
    <n v="105"/>
    <x v="0"/>
    <x v="0"/>
    <n v="20"/>
    <n v="20"/>
    <n v="20"/>
    <n v="20"/>
    <x v="3"/>
    <n v="20"/>
    <n v="20"/>
    <n v="20"/>
    <n v="20"/>
    <n v="20"/>
    <n v="2100"/>
    <n v="2100"/>
    <n v="2100"/>
    <n v="2100"/>
    <n v="2100"/>
    <n v="2100"/>
    <n v="2100"/>
    <n v="2100"/>
    <n v="2100"/>
    <n v="2100"/>
    <n v="2100"/>
    <n v="2100"/>
  </r>
  <r>
    <x v="0"/>
    <s v="AT3"/>
    <x v="0"/>
    <n v="50"/>
    <x v="0"/>
    <x v="0"/>
    <n v="20"/>
    <n v="20"/>
    <n v="20"/>
    <n v="20"/>
    <x v="3"/>
    <n v="20"/>
    <n v="20"/>
    <n v="20"/>
    <n v="20"/>
    <n v="20"/>
    <n v="1000"/>
    <n v="1000"/>
    <n v="1000"/>
    <n v="1000"/>
    <n v="1000"/>
    <n v="1000"/>
    <n v="1000"/>
    <n v="1000"/>
    <n v="1000"/>
    <n v="1000"/>
    <n v="1000"/>
    <n v="1000"/>
  </r>
  <r>
    <x v="0"/>
    <s v="AT3"/>
    <x v="5"/>
    <n v="50"/>
    <x v="4"/>
    <x v="4"/>
    <n v="10"/>
    <n v="10"/>
    <n v="10"/>
    <n v="10"/>
    <x v="6"/>
    <n v="12"/>
    <n v="12"/>
    <n v="12"/>
    <n v="12"/>
    <n v="12"/>
    <n v="500"/>
    <n v="500"/>
    <n v="500"/>
    <n v="500"/>
    <n v="500"/>
    <n v="500"/>
    <n v="600"/>
    <n v="600"/>
    <n v="600"/>
    <n v="600"/>
    <n v="600"/>
    <n v="600"/>
  </r>
  <r>
    <x v="1"/>
    <s v="BT1"/>
    <x v="0"/>
    <n v="50"/>
    <x v="0"/>
    <x v="0"/>
    <n v="20"/>
    <n v="20"/>
    <n v="20"/>
    <n v="20"/>
    <x v="0"/>
    <n v="24"/>
    <n v="24"/>
    <n v="24"/>
    <n v="24"/>
    <n v="24"/>
    <n v="1000"/>
    <n v="1000"/>
    <n v="1000"/>
    <n v="1000"/>
    <n v="1000"/>
    <n v="1000"/>
    <n v="1200"/>
    <n v="1200"/>
    <n v="1200"/>
    <n v="1200"/>
    <n v="1200"/>
    <n v="1200"/>
  </r>
  <r>
    <x v="1"/>
    <s v="BT1"/>
    <x v="2"/>
    <n v="75"/>
    <x v="2"/>
    <x v="2"/>
    <n v="40"/>
    <n v="40"/>
    <n v="40"/>
    <n v="40"/>
    <x v="7"/>
    <n v="50"/>
    <n v="50"/>
    <n v="50"/>
    <n v="50"/>
    <n v="50"/>
    <n v="3000"/>
    <n v="3000"/>
    <n v="3000"/>
    <n v="3000"/>
    <n v="3000"/>
    <n v="3000"/>
    <n v="3750"/>
    <n v="3750"/>
    <n v="3750"/>
    <n v="3750"/>
    <n v="3750"/>
    <n v="3750"/>
  </r>
  <r>
    <x v="1"/>
    <s v="BT1"/>
    <x v="5"/>
    <n v="50"/>
    <x v="4"/>
    <x v="4"/>
    <n v="10"/>
    <n v="10"/>
    <n v="10"/>
    <n v="10"/>
    <x v="6"/>
    <n v="12"/>
    <n v="12"/>
    <n v="12"/>
    <n v="12"/>
    <n v="12"/>
    <n v="500"/>
    <n v="500"/>
    <n v="500"/>
    <n v="500"/>
    <n v="500"/>
    <n v="500"/>
    <n v="600"/>
    <n v="600"/>
    <n v="600"/>
    <n v="600"/>
    <n v="600"/>
    <n v="600"/>
  </r>
  <r>
    <x v="1"/>
    <s v="BT2"/>
    <x v="0"/>
    <n v="50"/>
    <x v="5"/>
    <x v="5"/>
    <n v="5"/>
    <n v="5"/>
    <n v="5"/>
    <n v="5"/>
    <x v="8"/>
    <n v="5"/>
    <n v="5"/>
    <n v="5"/>
    <n v="5"/>
    <n v="5"/>
    <n v="250"/>
    <n v="250"/>
    <n v="250"/>
    <n v="250"/>
    <n v="250"/>
    <n v="250"/>
    <n v="250"/>
    <n v="250"/>
    <n v="250"/>
    <n v="250"/>
    <n v="250"/>
    <n v="250"/>
  </r>
  <r>
    <x v="1"/>
    <s v="BT2"/>
    <x v="3"/>
    <n v="105"/>
    <x v="2"/>
    <x v="2"/>
    <n v="40"/>
    <n v="40"/>
    <n v="40"/>
    <n v="40"/>
    <x v="2"/>
    <n v="40"/>
    <n v="40"/>
    <n v="40"/>
    <n v="40"/>
    <n v="40"/>
    <n v="4200"/>
    <n v="4200"/>
    <n v="4200"/>
    <n v="4200"/>
    <n v="4200"/>
    <n v="4200"/>
    <n v="4200"/>
    <n v="4200"/>
    <n v="4200"/>
    <n v="4200"/>
    <n v="4200"/>
    <n v="4200"/>
  </r>
  <r>
    <x v="1"/>
    <s v="BT2"/>
    <x v="6"/>
    <n v="140"/>
    <x v="2"/>
    <x v="2"/>
    <n v="40"/>
    <n v="40"/>
    <n v="40"/>
    <n v="40"/>
    <x v="7"/>
    <n v="50"/>
    <n v="50"/>
    <n v="25"/>
    <n v="25"/>
    <n v="25"/>
    <n v="5600"/>
    <n v="5600"/>
    <n v="5600"/>
    <n v="5600"/>
    <n v="5600"/>
    <n v="5600"/>
    <n v="7000"/>
    <n v="7000"/>
    <n v="7000"/>
    <n v="3500"/>
    <n v="3500"/>
    <n v="3500"/>
  </r>
  <r>
    <x v="1"/>
    <s v="BT3"/>
    <x v="5"/>
    <n v="50"/>
    <x v="4"/>
    <x v="4"/>
    <n v="10"/>
    <n v="10"/>
    <n v="10"/>
    <n v="10"/>
    <x v="6"/>
    <n v="12"/>
    <n v="12"/>
    <n v="12"/>
    <n v="12"/>
    <n v="12"/>
    <n v="500"/>
    <n v="500"/>
    <n v="500"/>
    <n v="500"/>
    <n v="500"/>
    <n v="500"/>
    <n v="600"/>
    <n v="600"/>
    <n v="600"/>
    <n v="600"/>
    <n v="600"/>
    <n v="600"/>
  </r>
  <r>
    <x v="1"/>
    <s v="BT3"/>
    <x v="7"/>
    <n v="60"/>
    <x v="0"/>
    <x v="0"/>
    <n v="20"/>
    <n v="20"/>
    <n v="20"/>
    <n v="20"/>
    <x v="9"/>
    <n v="25"/>
    <n v="25"/>
    <n v="25"/>
    <n v="25"/>
    <n v="25"/>
    <n v="1200"/>
    <n v="1200"/>
    <n v="1200"/>
    <n v="1200"/>
    <n v="1200"/>
    <n v="1200"/>
    <n v="1500"/>
    <n v="1500"/>
    <n v="1500"/>
    <n v="1500"/>
    <n v="1500"/>
    <n v="1500"/>
  </r>
  <r>
    <x v="1"/>
    <s v="BT3"/>
    <x v="6"/>
    <n v="140"/>
    <x v="2"/>
    <x v="2"/>
    <n v="40"/>
    <n v="40"/>
    <n v="40"/>
    <n v="40"/>
    <x v="7"/>
    <n v="50"/>
    <n v="50"/>
    <n v="25"/>
    <n v="25"/>
    <n v="25"/>
    <n v="5600"/>
    <n v="5600"/>
    <n v="5600"/>
    <n v="5600"/>
    <n v="5600"/>
    <n v="5600"/>
    <n v="7000"/>
    <n v="7000"/>
    <n v="7000"/>
    <n v="3500"/>
    <n v="3500"/>
    <n v="3500"/>
  </r>
  <r>
    <x v="2"/>
    <s v="CT1"/>
    <x v="0"/>
    <n v="50"/>
    <x v="4"/>
    <x v="4"/>
    <n v="10"/>
    <n v="10"/>
    <n v="10"/>
    <n v="10"/>
    <x v="8"/>
    <n v="5"/>
    <n v="5"/>
    <n v="5"/>
    <n v="5"/>
    <n v="5"/>
    <n v="500"/>
    <n v="500"/>
    <n v="500"/>
    <n v="500"/>
    <n v="500"/>
    <n v="500"/>
    <n v="250"/>
    <n v="250"/>
    <n v="250"/>
    <n v="250"/>
    <n v="250"/>
    <n v="250"/>
  </r>
  <r>
    <x v="2"/>
    <s v="CT1"/>
    <x v="1"/>
    <n v="35"/>
    <x v="1"/>
    <x v="1"/>
    <n v="80"/>
    <n v="80"/>
    <n v="80"/>
    <n v="80"/>
    <x v="1"/>
    <n v="80"/>
    <n v="80"/>
    <n v="80"/>
    <n v="80"/>
    <n v="80"/>
    <n v="2800"/>
    <n v="2800"/>
    <n v="2800"/>
    <n v="2800"/>
    <n v="2800"/>
    <n v="2800"/>
    <n v="2800"/>
    <n v="2800"/>
    <n v="2800"/>
    <n v="2800"/>
    <n v="2800"/>
    <n v="2800"/>
  </r>
  <r>
    <x v="2"/>
    <s v="CT1"/>
    <x v="2"/>
    <n v="75"/>
    <x v="1"/>
    <x v="1"/>
    <n v="80"/>
    <n v="80"/>
    <n v="80"/>
    <n v="80"/>
    <x v="1"/>
    <n v="80"/>
    <n v="80"/>
    <n v="80"/>
    <n v="80"/>
    <n v="80"/>
    <n v="6000"/>
    <n v="6000"/>
    <n v="6000"/>
    <n v="6000"/>
    <n v="6000"/>
    <n v="6000"/>
    <n v="6000"/>
    <n v="6000"/>
    <n v="6000"/>
    <n v="6000"/>
    <n v="6000"/>
    <n v="6000"/>
  </r>
  <r>
    <x v="2"/>
    <s v="CT1"/>
    <x v="7"/>
    <n v="60"/>
    <x v="0"/>
    <x v="0"/>
    <n v="20"/>
    <n v="20"/>
    <n v="20"/>
    <n v="20"/>
    <x v="9"/>
    <n v="25"/>
    <n v="25"/>
    <n v="25"/>
    <n v="25"/>
    <n v="25"/>
    <n v="1200"/>
    <n v="1200"/>
    <n v="1200"/>
    <n v="1200"/>
    <n v="1200"/>
    <n v="1200"/>
    <n v="1500"/>
    <n v="1500"/>
    <n v="1500"/>
    <n v="1500"/>
    <n v="1500"/>
    <n v="1500"/>
  </r>
  <r>
    <x v="2"/>
    <s v="CT2"/>
    <x v="3"/>
    <n v="105"/>
    <x v="1"/>
    <x v="1"/>
    <n v="80"/>
    <n v="80"/>
    <n v="80"/>
    <n v="80"/>
    <x v="10"/>
    <n v="120"/>
    <n v="120"/>
    <n v="120"/>
    <n v="120"/>
    <n v="120"/>
    <n v="8400"/>
    <n v="8400"/>
    <n v="8400"/>
    <n v="8400"/>
    <n v="8400"/>
    <n v="8400"/>
    <n v="12600"/>
    <n v="12600"/>
    <n v="12600"/>
    <n v="12600"/>
    <n v="12600"/>
    <n v="12600"/>
  </r>
  <r>
    <x v="2"/>
    <s v="CT2"/>
    <x v="5"/>
    <n v="50"/>
    <x v="4"/>
    <x v="4"/>
    <n v="10"/>
    <n v="10"/>
    <n v="10"/>
    <n v="10"/>
    <x v="6"/>
    <n v="12"/>
    <n v="12"/>
    <n v="12"/>
    <n v="12"/>
    <n v="12"/>
    <n v="500"/>
    <n v="500"/>
    <n v="500"/>
    <n v="500"/>
    <n v="500"/>
    <n v="500"/>
    <n v="600"/>
    <n v="600"/>
    <n v="600"/>
    <n v="600"/>
    <n v="600"/>
    <n v="600"/>
  </r>
  <r>
    <x v="2"/>
    <s v="CT2"/>
    <x v="7"/>
    <n v="60"/>
    <x v="0"/>
    <x v="0"/>
    <n v="20"/>
    <n v="20"/>
    <n v="20"/>
    <n v="20"/>
    <x v="9"/>
    <n v="25"/>
    <n v="25"/>
    <n v="25"/>
    <n v="25"/>
    <n v="25"/>
    <n v="1200"/>
    <n v="1200"/>
    <n v="1200"/>
    <n v="1200"/>
    <n v="1200"/>
    <n v="1200"/>
    <n v="1500"/>
    <n v="1500"/>
    <n v="1500"/>
    <n v="1500"/>
    <n v="1500"/>
    <n v="1500"/>
  </r>
  <r>
    <x v="2"/>
    <s v="CT3"/>
    <x v="0"/>
    <n v="50"/>
    <x v="6"/>
    <x v="6"/>
    <n v="30"/>
    <n v="30"/>
    <n v="30"/>
    <n v="30"/>
    <x v="11"/>
    <n v="30"/>
    <n v="30"/>
    <n v="30"/>
    <n v="30"/>
    <n v="30"/>
    <n v="1500"/>
    <n v="1500"/>
    <n v="1500"/>
    <n v="1500"/>
    <n v="1500"/>
    <n v="1500"/>
    <n v="1500"/>
    <n v="1500"/>
    <n v="1500"/>
    <n v="1500"/>
    <n v="1500"/>
    <n v="1500"/>
  </r>
  <r>
    <x v="2"/>
    <s v="CT3"/>
    <x v="5"/>
    <n v="50"/>
    <x v="4"/>
    <x v="4"/>
    <n v="10"/>
    <n v="10"/>
    <n v="10"/>
    <n v="10"/>
    <x v="6"/>
    <n v="12"/>
    <n v="12"/>
    <n v="12"/>
    <n v="12"/>
    <n v="12"/>
    <n v="500"/>
    <n v="500"/>
    <n v="500"/>
    <n v="500"/>
    <n v="500"/>
    <n v="500"/>
    <n v="600"/>
    <n v="600"/>
    <n v="600"/>
    <n v="600"/>
    <n v="600"/>
    <n v="600"/>
  </r>
  <r>
    <x v="2"/>
    <s v="CT3"/>
    <x v="6"/>
    <n v="140"/>
    <x v="2"/>
    <x v="2"/>
    <n v="40"/>
    <n v="40"/>
    <n v="40"/>
    <n v="40"/>
    <x v="7"/>
    <n v="50"/>
    <n v="50"/>
    <n v="25"/>
    <n v="25"/>
    <n v="25"/>
    <n v="5600"/>
    <n v="5600"/>
    <n v="5600"/>
    <n v="5600"/>
    <n v="5600"/>
    <n v="5600"/>
    <n v="7000"/>
    <n v="7000"/>
    <n v="7000"/>
    <n v="3500"/>
    <n v="3500"/>
    <n v="3500"/>
  </r>
  <r>
    <x v="2"/>
    <s v="CT4"/>
    <x v="5"/>
    <n v="50"/>
    <x v="4"/>
    <x v="4"/>
    <n v="10"/>
    <n v="10"/>
    <n v="10"/>
    <n v="10"/>
    <x v="6"/>
    <n v="12"/>
    <n v="12"/>
    <n v="12"/>
    <n v="12"/>
    <n v="12"/>
    <n v="500"/>
    <n v="500"/>
    <n v="500"/>
    <n v="500"/>
    <n v="500"/>
    <n v="500"/>
    <n v="600"/>
    <n v="600"/>
    <n v="600"/>
    <n v="600"/>
    <n v="600"/>
    <n v="600"/>
  </r>
  <r>
    <x v="2"/>
    <s v="CT4"/>
    <x v="7"/>
    <n v="60"/>
    <x v="0"/>
    <x v="0"/>
    <n v="20"/>
    <n v="20"/>
    <n v="20"/>
    <n v="20"/>
    <x v="9"/>
    <n v="25"/>
    <n v="25"/>
    <n v="25"/>
    <n v="25"/>
    <n v="25"/>
    <n v="1200"/>
    <n v="1200"/>
    <n v="1200"/>
    <n v="1200"/>
    <n v="1200"/>
    <n v="1200"/>
    <n v="1500"/>
    <n v="1500"/>
    <n v="1500"/>
    <n v="1500"/>
    <n v="1500"/>
    <n v="1500"/>
  </r>
  <r>
    <x v="2"/>
    <s v="CT5"/>
    <x v="6"/>
    <n v="140"/>
    <x v="2"/>
    <x v="2"/>
    <n v="40"/>
    <n v="40"/>
    <n v="40"/>
    <n v="40"/>
    <x v="7"/>
    <n v="50"/>
    <n v="50"/>
    <n v="25"/>
    <n v="25"/>
    <n v="25"/>
    <n v="5600"/>
    <n v="5600"/>
    <n v="5600"/>
    <n v="5600"/>
    <n v="5600"/>
    <n v="5600"/>
    <n v="7000"/>
    <n v="7000"/>
    <n v="7000"/>
    <n v="3500"/>
    <n v="3500"/>
    <n v="3500"/>
  </r>
  <r>
    <x v="2"/>
    <s v="CT5"/>
    <x v="5"/>
    <n v="50"/>
    <x v="4"/>
    <x v="4"/>
    <n v="10"/>
    <n v="10"/>
    <n v="10"/>
    <n v="10"/>
    <x v="6"/>
    <n v="12"/>
    <n v="12"/>
    <n v="12"/>
    <n v="12"/>
    <n v="12"/>
    <n v="500"/>
    <n v="500"/>
    <n v="500"/>
    <n v="500"/>
    <n v="500"/>
    <n v="500"/>
    <n v="600"/>
    <n v="600"/>
    <n v="600"/>
    <n v="600"/>
    <n v="600"/>
    <n v="600"/>
  </r>
  <r>
    <x v="3"/>
    <s v="DT1"/>
    <x v="4"/>
    <n v="90"/>
    <x v="0"/>
    <x v="0"/>
    <n v="20"/>
    <n v="20"/>
    <n v="20"/>
    <n v="20"/>
    <x v="12"/>
    <n v="15"/>
    <n v="15"/>
    <n v="15"/>
    <n v="15"/>
    <n v="15"/>
    <n v="1800"/>
    <n v="1800"/>
    <n v="1800"/>
    <n v="1800"/>
    <n v="1800"/>
    <n v="1800"/>
    <n v="1350"/>
    <n v="1350"/>
    <n v="1350"/>
    <n v="1350"/>
    <n v="1350"/>
    <n v="1350"/>
  </r>
  <r>
    <x v="3"/>
    <s v="DT1"/>
    <x v="8"/>
    <n v="95"/>
    <x v="7"/>
    <x v="7"/>
    <n v="160"/>
    <n v="160"/>
    <n v="160"/>
    <n v="160"/>
    <x v="13"/>
    <n v="110"/>
    <n v="110"/>
    <n v="110"/>
    <n v="110"/>
    <n v="110"/>
    <n v="15200"/>
    <n v="15200"/>
    <n v="15200"/>
    <n v="15200"/>
    <n v="15200"/>
    <n v="15200"/>
    <n v="10450"/>
    <n v="10450"/>
    <n v="10450"/>
    <n v="10450"/>
    <n v="10450"/>
    <n v="10450"/>
  </r>
  <r>
    <x v="3"/>
    <s v="DT1"/>
    <x v="7"/>
    <n v="60"/>
    <x v="0"/>
    <x v="0"/>
    <n v="20"/>
    <n v="20"/>
    <n v="20"/>
    <n v="20"/>
    <x v="9"/>
    <n v="25"/>
    <n v="25"/>
    <n v="25"/>
    <n v="25"/>
    <n v="25"/>
    <n v="1200"/>
    <n v="1200"/>
    <n v="1200"/>
    <n v="1200"/>
    <n v="1200"/>
    <n v="1200"/>
    <n v="1500"/>
    <n v="1500"/>
    <n v="1500"/>
    <n v="1500"/>
    <n v="1500"/>
    <n v="1500"/>
  </r>
  <r>
    <x v="3"/>
    <s v="DT1"/>
    <x v="9"/>
    <n v="120"/>
    <x v="6"/>
    <x v="6"/>
    <n v="30"/>
    <n v="30"/>
    <n v="30"/>
    <n v="30"/>
    <x v="11"/>
    <n v="30"/>
    <n v="30"/>
    <n v="30"/>
    <n v="30"/>
    <n v="30"/>
    <n v="3600"/>
    <n v="3600"/>
    <n v="3600"/>
    <n v="3600"/>
    <n v="3600"/>
    <n v="3600"/>
    <n v="3600"/>
    <n v="3600"/>
    <n v="3600"/>
    <n v="3600"/>
    <n v="3600"/>
    <n v="3600"/>
  </r>
  <r>
    <x v="3"/>
    <s v="DT2"/>
    <x v="10"/>
    <n v="75"/>
    <x v="1"/>
    <x v="1"/>
    <n v="80"/>
    <n v="80"/>
    <n v="80"/>
    <n v="80"/>
    <x v="1"/>
    <n v="80"/>
    <n v="80"/>
    <n v="80"/>
    <n v="80"/>
    <n v="80"/>
    <n v="6000"/>
    <n v="6000"/>
    <n v="6000"/>
    <n v="6000"/>
    <n v="6000"/>
    <n v="6000"/>
    <n v="6000"/>
    <n v="6000"/>
    <n v="6000"/>
    <n v="6000"/>
    <n v="6000"/>
    <n v="6000"/>
  </r>
  <r>
    <x v="3"/>
    <s v="DT2"/>
    <x v="5"/>
    <n v="50"/>
    <x v="4"/>
    <x v="4"/>
    <n v="10"/>
    <n v="10"/>
    <n v="10"/>
    <n v="10"/>
    <x v="6"/>
    <n v="12"/>
    <n v="12"/>
    <n v="12"/>
    <n v="12"/>
    <n v="12"/>
    <n v="500"/>
    <n v="500"/>
    <n v="500"/>
    <n v="500"/>
    <n v="500"/>
    <n v="500"/>
    <n v="600"/>
    <n v="600"/>
    <n v="600"/>
    <n v="600"/>
    <n v="600"/>
    <n v="600"/>
  </r>
  <r>
    <x v="3"/>
    <s v="DT2"/>
    <x v="7"/>
    <n v="60"/>
    <x v="0"/>
    <x v="0"/>
    <n v="20"/>
    <n v="20"/>
    <n v="20"/>
    <n v="20"/>
    <x v="9"/>
    <n v="25"/>
    <n v="25"/>
    <n v="25"/>
    <n v="25"/>
    <n v="25"/>
    <n v="1200"/>
    <n v="1200"/>
    <n v="1200"/>
    <n v="1200"/>
    <n v="1200"/>
    <n v="1200"/>
    <n v="1500"/>
    <n v="1500"/>
    <n v="1500"/>
    <n v="1500"/>
    <n v="1500"/>
    <n v="1500"/>
  </r>
  <r>
    <x v="3"/>
    <s v="DT2"/>
    <x v="9"/>
    <n v="120"/>
    <x v="6"/>
    <x v="6"/>
    <n v="30"/>
    <n v="30"/>
    <n v="30"/>
    <n v="30"/>
    <x v="11"/>
    <n v="30"/>
    <n v="30"/>
    <n v="30"/>
    <n v="30"/>
    <n v="30"/>
    <n v="3600"/>
    <n v="3600"/>
    <n v="3600"/>
    <n v="3600"/>
    <n v="3600"/>
    <n v="3600"/>
    <n v="3600"/>
    <n v="3600"/>
    <n v="3600"/>
    <n v="3600"/>
    <n v="3600"/>
    <n v="3600"/>
  </r>
  <r>
    <x v="3"/>
    <s v="DT3"/>
    <x v="10"/>
    <n v="75"/>
    <x v="1"/>
    <x v="1"/>
    <n v="80"/>
    <n v="80"/>
    <n v="80"/>
    <n v="80"/>
    <x v="14"/>
    <n v="90"/>
    <n v="90"/>
    <n v="90"/>
    <n v="90"/>
    <n v="90"/>
    <n v="6000"/>
    <n v="6000"/>
    <n v="6000"/>
    <n v="6000"/>
    <n v="6000"/>
    <n v="6000"/>
    <n v="6750"/>
    <n v="6750"/>
    <n v="6750"/>
    <n v="6750"/>
    <n v="6750"/>
    <n v="6750"/>
  </r>
  <r>
    <x v="3"/>
    <s v="DT3"/>
    <x v="5"/>
    <n v="50"/>
    <x v="4"/>
    <x v="4"/>
    <n v="10"/>
    <n v="10"/>
    <n v="10"/>
    <n v="10"/>
    <x v="6"/>
    <n v="12"/>
    <n v="12"/>
    <n v="12"/>
    <n v="12"/>
    <n v="12"/>
    <n v="500"/>
    <n v="500"/>
    <n v="500"/>
    <n v="500"/>
    <n v="500"/>
    <n v="500"/>
    <n v="600"/>
    <n v="600"/>
    <n v="600"/>
    <n v="600"/>
    <n v="600"/>
    <n v="600"/>
  </r>
  <r>
    <x v="3"/>
    <s v="DT3"/>
    <x v="9"/>
    <n v="120"/>
    <x v="6"/>
    <x v="6"/>
    <n v="30"/>
    <n v="30"/>
    <n v="30"/>
    <n v="30"/>
    <x v="11"/>
    <n v="30"/>
    <n v="30"/>
    <n v="30"/>
    <n v="30"/>
    <n v="30"/>
    <n v="3600"/>
    <n v="3600"/>
    <n v="3600"/>
    <n v="3600"/>
    <n v="3600"/>
    <n v="3600"/>
    <n v="3600"/>
    <n v="3600"/>
    <n v="3600"/>
    <n v="3600"/>
    <n v="3600"/>
    <n v="3600"/>
  </r>
  <r>
    <x v="3"/>
    <s v="DT4"/>
    <x v="5"/>
    <n v="50"/>
    <x v="4"/>
    <x v="4"/>
    <n v="10"/>
    <n v="10"/>
    <n v="10"/>
    <n v="10"/>
    <x v="6"/>
    <n v="12"/>
    <n v="12"/>
    <n v="12"/>
    <n v="12"/>
    <n v="12"/>
    <n v="500"/>
    <n v="500"/>
    <n v="500"/>
    <n v="500"/>
    <n v="500"/>
    <n v="500"/>
    <n v="600"/>
    <n v="600"/>
    <n v="600"/>
    <n v="600"/>
    <n v="600"/>
    <n v="600"/>
  </r>
  <r>
    <x v="3"/>
    <s v="DT4"/>
    <x v="7"/>
    <n v="60"/>
    <x v="0"/>
    <x v="0"/>
    <n v="20"/>
    <n v="20"/>
    <n v="20"/>
    <n v="20"/>
    <x v="9"/>
    <n v="25"/>
    <n v="25"/>
    <n v="25"/>
    <n v="25"/>
    <n v="25"/>
    <n v="1200"/>
    <n v="1200"/>
    <n v="1200"/>
    <n v="1200"/>
    <n v="1200"/>
    <n v="1200"/>
    <n v="1500"/>
    <n v="1500"/>
    <n v="1500"/>
    <n v="1500"/>
    <n v="1500"/>
    <n v="1500"/>
  </r>
  <r>
    <x v="3"/>
    <s v="DT4"/>
    <x v="9"/>
    <n v="120"/>
    <x v="6"/>
    <x v="6"/>
    <n v="30"/>
    <n v="30"/>
    <n v="30"/>
    <n v="30"/>
    <x v="11"/>
    <n v="30"/>
    <n v="30"/>
    <n v="30"/>
    <n v="30"/>
    <n v="30"/>
    <n v="3600"/>
    <n v="3600"/>
    <n v="3600"/>
    <n v="3600"/>
    <n v="3600"/>
    <n v="3600"/>
    <n v="3600"/>
    <n v="3600"/>
    <n v="3600"/>
    <n v="3600"/>
    <n v="3600"/>
    <n v="3600"/>
  </r>
  <r>
    <x v="4"/>
    <s v="ET1"/>
    <x v="0"/>
    <n v="50"/>
    <x v="2"/>
    <x v="2"/>
    <n v="40"/>
    <n v="40"/>
    <n v="40"/>
    <n v="40"/>
    <x v="7"/>
    <n v="50"/>
    <n v="50"/>
    <n v="50"/>
    <n v="50"/>
    <n v="50"/>
    <n v="2000"/>
    <n v="2000"/>
    <n v="2000"/>
    <n v="2000"/>
    <n v="2000"/>
    <n v="2000"/>
    <n v="2500"/>
    <n v="2500"/>
    <n v="2500"/>
    <n v="2500"/>
    <n v="2500"/>
    <n v="2500"/>
  </r>
  <r>
    <x v="4"/>
    <s v="ET1"/>
    <x v="5"/>
    <n v="50"/>
    <x v="4"/>
    <x v="4"/>
    <n v="10"/>
    <n v="10"/>
    <n v="10"/>
    <n v="10"/>
    <x v="6"/>
    <n v="12"/>
    <n v="12"/>
    <n v="12"/>
    <n v="12"/>
    <n v="12"/>
    <n v="500"/>
    <n v="500"/>
    <n v="500"/>
    <n v="500"/>
    <n v="500"/>
    <n v="500"/>
    <n v="600"/>
    <n v="600"/>
    <n v="600"/>
    <n v="600"/>
    <n v="600"/>
    <n v="600"/>
  </r>
  <r>
    <x v="4"/>
    <s v="ET1"/>
    <x v="9"/>
    <n v="120"/>
    <x v="6"/>
    <x v="6"/>
    <n v="30"/>
    <n v="30"/>
    <n v="30"/>
    <n v="30"/>
    <x v="11"/>
    <n v="30"/>
    <n v="30"/>
    <n v="30"/>
    <n v="30"/>
    <n v="30"/>
    <n v="3600"/>
    <n v="3600"/>
    <n v="3600"/>
    <n v="3600"/>
    <n v="3600"/>
    <n v="3600"/>
    <n v="3600"/>
    <n v="3600"/>
    <n v="3600"/>
    <n v="3600"/>
    <n v="3600"/>
    <n v="3600"/>
  </r>
  <r>
    <x v="4"/>
    <s v="ET2"/>
    <x v="11"/>
    <n v="45"/>
    <x v="7"/>
    <x v="7"/>
    <n v="160"/>
    <n v="160"/>
    <n v="160"/>
    <n v="160"/>
    <x v="4"/>
    <n v="160"/>
    <n v="160"/>
    <n v="160"/>
    <n v="160"/>
    <n v="160"/>
    <n v="7200"/>
    <n v="7200"/>
    <n v="7200"/>
    <n v="7200"/>
    <n v="7200"/>
    <n v="7200"/>
    <n v="7200"/>
    <n v="7200"/>
    <n v="7200"/>
    <n v="7200"/>
    <n v="7200"/>
    <n v="7200"/>
  </r>
  <r>
    <x v="4"/>
    <s v="ET2"/>
    <x v="12"/>
    <n v="88"/>
    <x v="7"/>
    <x v="7"/>
    <n v="160"/>
    <n v="160"/>
    <n v="160"/>
    <n v="160"/>
    <x v="1"/>
    <n v="80"/>
    <n v="80"/>
    <n v="80"/>
    <n v="80"/>
    <n v="80"/>
    <n v="14080"/>
    <n v="14080"/>
    <n v="14080"/>
    <n v="14080"/>
    <n v="14080"/>
    <n v="14080"/>
    <n v="7040"/>
    <n v="7040"/>
    <n v="7040"/>
    <n v="7040"/>
    <n v="7040"/>
    <n v="7040"/>
  </r>
  <r>
    <x v="4"/>
    <s v="ET2"/>
    <x v="5"/>
    <n v="50"/>
    <x v="4"/>
    <x v="4"/>
    <n v="10"/>
    <n v="10"/>
    <n v="10"/>
    <n v="10"/>
    <x v="6"/>
    <n v="12"/>
    <n v="12"/>
    <n v="12"/>
    <n v="12"/>
    <n v="12"/>
    <n v="500"/>
    <n v="500"/>
    <n v="500"/>
    <n v="500"/>
    <n v="500"/>
    <n v="500"/>
    <n v="600"/>
    <n v="600"/>
    <n v="600"/>
    <n v="600"/>
    <n v="600"/>
    <n v="600"/>
  </r>
  <r>
    <x v="4"/>
    <s v="ET2"/>
    <x v="7"/>
    <n v="60"/>
    <x v="0"/>
    <x v="0"/>
    <n v="20"/>
    <n v="20"/>
    <n v="20"/>
    <n v="20"/>
    <x v="9"/>
    <n v="25"/>
    <n v="25"/>
    <n v="25"/>
    <n v="25"/>
    <n v="25"/>
    <n v="1200"/>
    <n v="1200"/>
    <n v="1200"/>
    <n v="1200"/>
    <n v="1200"/>
    <n v="1200"/>
    <n v="1500"/>
    <n v="1500"/>
    <n v="1500"/>
    <n v="1500"/>
    <n v="1500"/>
    <n v="1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9D3F90-D7A8-484E-8C6F-11B9FAA6A84C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2:G18" firstHeaderRow="0" firstDataRow="1" firstDataCol="1"/>
  <pivotFields count="28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AH Month 1" fld="10" baseField="0" baseItem="0"/>
    <dataField name="Sum of AH Month 2" fld="11" baseField="0" baseItem="0"/>
    <dataField name="Sum of AH Month 3" fld="12" baseField="0" baseItem="0"/>
    <dataField name="Sum of AH Month 4" fld="13" baseField="0" baseItem="0"/>
    <dataField name="Sum of AH  Month 5" fld="14" baseField="0" baseItem="0"/>
    <dataField name="Sum of AH Month 6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D24E9E-8315-4882-A98A-7A747F52AA19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9" firstHeaderRow="0" firstDataRow="1" firstDataCol="1"/>
  <pivotFields count="28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numFmtId="164" showAll="0"/>
    <pivotField dataField="1" showAll="0">
      <items count="9">
        <item x="5"/>
        <item x="4"/>
        <item x="0"/>
        <item x="6"/>
        <item x="2"/>
        <item x="1"/>
        <item x="3"/>
        <item x="7"/>
        <item t="default"/>
      </items>
    </pivotField>
    <pivotField dataField="1" showAll="0">
      <items count="9">
        <item x="5"/>
        <item x="4"/>
        <item x="0"/>
        <item x="6"/>
        <item x="2"/>
        <item x="1"/>
        <item x="3"/>
        <item x="7"/>
        <item t="default"/>
      </items>
    </pivotField>
    <pivotField dataField="1" showAll="0"/>
    <pivotField dataField="1" showAll="0"/>
    <pivotField dataField="1" showAll="0"/>
    <pivotField dataField="1" showAll="0"/>
    <pivotField showAll="0">
      <items count="16">
        <item x="8"/>
        <item x="5"/>
        <item x="6"/>
        <item x="12"/>
        <item x="3"/>
        <item x="0"/>
        <item x="9"/>
        <item x="11"/>
        <item x="2"/>
        <item x="7"/>
        <item x="1"/>
        <item x="14"/>
        <item x="13"/>
        <item x="10"/>
        <item x="4"/>
        <item t="default"/>
      </items>
    </pivotField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BH Month 1" fld="4" baseField="0" baseItem="0"/>
    <dataField name="Sum of BH Month 2" fld="5" baseField="0" baseItem="0"/>
    <dataField name="Sum of BH Month 3" fld="6" baseField="0" baseItem="0"/>
    <dataField name="Sum of BH Month 4" fld="7" baseField="0" baseItem="0"/>
    <dataField name="Sum of BH Month 5" fld="8" baseField="0" baseItem="0"/>
    <dataField name="Sum of BH Month 6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94667C-AE24-45F0-B56F-B5655671E5FB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2:G18" firstHeaderRow="0" firstDataRow="1" firstDataCol="1"/>
  <pivotFields count="28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AC Month 1" fld="22" baseField="0" baseItem="0"/>
    <dataField name="Sum of AC Month 2" fld="23" baseField="0" baseItem="0"/>
    <dataField name="Sum of AC Month 3" fld="24" baseField="0" baseItem="0"/>
    <dataField name="Sum of AC Month 4" fld="25" baseField="0" baseItem="0"/>
    <dataField name="Sum of AC Month 5" fld="26" baseField="0" baseItem="0"/>
    <dataField name="Sum of AC Month 6" fld="2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780A97-B4EB-4D8C-BFAB-BBF3FAC312AD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9" firstHeaderRow="0" firstDataRow="1" firstDataCol="1"/>
  <pivotFields count="28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BC Month 1" fld="16" baseField="0" baseItem="0"/>
    <dataField name="Sum of BC Month 2" fld="17" baseField="0" baseItem="0"/>
    <dataField name="Sum of BC  Month 3" fld="18" baseField="0" baseItem="0"/>
    <dataField name="Sum of BC  Month 4" fld="19" baseField="0" baseItem="0"/>
    <dataField name="Sum of BC Month 5" fld="20" baseField="0" baseItem="0"/>
    <dataField name="Sum of BC Month 6" fld="2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024239-352A-41AA-BB68-C7808CC6B85F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7:G31" firstHeaderRow="0" firstDataRow="1" firstDataCol="1"/>
  <pivotFields count="28">
    <pivotField showAll="0"/>
    <pivotField showAll="0"/>
    <pivotField axis="axisRow" showAll="0">
      <items count="14">
        <item x="9"/>
        <item x="6"/>
        <item x="0"/>
        <item x="7"/>
        <item x="8"/>
        <item x="2"/>
        <item x="4"/>
        <item x="12"/>
        <item x="3"/>
        <item x="10"/>
        <item x="11"/>
        <item x="5"/>
        <item x="1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AH Month 1" fld="10" baseField="0" baseItem="0"/>
    <dataField name="Sum of AH Month 2" fld="11" baseField="0" baseItem="0"/>
    <dataField name="Sum of AH Month 3" fld="12" baseField="0" baseItem="0"/>
    <dataField name="Sum of AH Month 4" fld="13" baseField="0" baseItem="0"/>
    <dataField name="Sum of AH  Month 5" fld="14" baseField="0" baseItem="0"/>
    <dataField name="Sum of AH Month 6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EC5F54-C3C3-4880-844D-E5849CBDC2B9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G15" firstHeaderRow="0" firstDataRow="1" firstDataCol="1"/>
  <pivotFields count="28">
    <pivotField showAll="0"/>
    <pivotField showAll="0"/>
    <pivotField axis="axisRow" showAll="0">
      <items count="14">
        <item x="9"/>
        <item x="6"/>
        <item x="0"/>
        <item x="7"/>
        <item x="8"/>
        <item x="2"/>
        <item x="4"/>
        <item x="12"/>
        <item x="3"/>
        <item x="10"/>
        <item x="11"/>
        <item x="5"/>
        <item x="1"/>
        <item t="default"/>
      </items>
    </pivotField>
    <pivotField numFmtId="164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BH Month 1" fld="4" baseField="0" baseItem="0"/>
    <dataField name="Sum of BH Month 2" fld="5" baseField="0" baseItem="0"/>
    <dataField name="Sum of BH Month 3" fld="6" baseField="0" baseItem="0"/>
    <dataField name="Sum of BH Month 4" fld="7" baseField="0" baseItem="0"/>
    <dataField name="Sum of BH Month 5" fld="8" baseField="0" baseItem="0"/>
    <dataField name="Sum of BH Month 6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7CA9A7-0637-458C-A031-999E11F13FD2}" name="PivotTable1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9:G33" firstHeaderRow="0" firstDataRow="1" firstDataCol="1"/>
  <pivotFields count="28">
    <pivotField showAll="0"/>
    <pivotField showAll="0"/>
    <pivotField axis="axisRow" showAll="0">
      <items count="14">
        <item x="9"/>
        <item x="6"/>
        <item x="0"/>
        <item x="7"/>
        <item x="8"/>
        <item x="2"/>
        <item x="4"/>
        <item x="12"/>
        <item x="3"/>
        <item x="10"/>
        <item x="11"/>
        <item x="5"/>
        <item x="1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AC Month 1" fld="22" baseField="0" baseItem="0"/>
    <dataField name="Sum of AC Month 2" fld="23" baseField="0" baseItem="0"/>
    <dataField name="Sum of AC Month 3" fld="24" baseField="0" baseItem="0"/>
    <dataField name="Sum of AC Month 4" fld="25" baseField="0" baseItem="0"/>
    <dataField name="Sum of AC Month 5" fld="26" baseField="0" baseItem="0"/>
    <dataField name="Sum of AC Month 6" fld="2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249B73-732F-4C9D-9D39-091EF28743DE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7" firstHeaderRow="0" firstDataRow="1" firstDataCol="1"/>
  <pivotFields count="28">
    <pivotField showAll="0"/>
    <pivotField showAll="0"/>
    <pivotField axis="axisRow" showAll="0">
      <items count="14">
        <item x="9"/>
        <item x="6"/>
        <item x="0"/>
        <item x="7"/>
        <item x="8"/>
        <item x="2"/>
        <item x="4"/>
        <item x="12"/>
        <item x="3"/>
        <item x="10"/>
        <item x="11"/>
        <item x="5"/>
        <item x="1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BC Month 1" fld="16" baseField="0" baseItem="0"/>
    <dataField name="Sum of BC Month 2" fld="17" baseField="0" baseItem="0"/>
    <dataField name="Sum of BC  Month 3" fld="18" baseField="0" baseItem="0"/>
    <dataField name="Sum of BC  Month 4" fld="19" baseField="0" baseItem="0"/>
    <dataField name="Sum of BC Month 5" fld="20" baseField="0" baseItem="0"/>
    <dataField name="Sum of BC Month 6" fld="2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9"/>
  <sheetViews>
    <sheetView tabSelected="1" topLeftCell="B9" zoomScale="80" zoomScaleNormal="80" workbookViewId="0">
      <selection activeCell="Q7" sqref="Q7"/>
    </sheetView>
  </sheetViews>
  <sheetFormatPr defaultRowHeight="14.4" x14ac:dyDescent="0.3"/>
  <cols>
    <col min="1" max="1" width="5.44140625" customWidth="1"/>
    <col min="4" max="5" width="11.44140625" customWidth="1"/>
    <col min="8" max="8" width="9.88671875" customWidth="1"/>
    <col min="9" max="9" width="10.109375" customWidth="1"/>
    <col min="10" max="10" width="10.5546875" customWidth="1"/>
    <col min="11" max="17" width="11.109375" customWidth="1"/>
    <col min="18" max="18" width="13" customWidth="1"/>
    <col min="19" max="19" width="12" customWidth="1"/>
    <col min="20" max="20" width="12.5546875" customWidth="1"/>
    <col min="21" max="21" width="13.109375" customWidth="1"/>
    <col min="22" max="22" width="12.6640625" customWidth="1"/>
    <col min="23" max="23" width="12.109375" customWidth="1"/>
    <col min="24" max="24" width="12.33203125" customWidth="1"/>
    <col min="25" max="25" width="13" customWidth="1"/>
    <col min="26" max="26" width="13.5546875" customWidth="1"/>
    <col min="27" max="27" width="14" customWidth="1"/>
    <col min="28" max="28" width="13.109375" customWidth="1"/>
    <col min="29" max="29" width="12.44140625" customWidth="1"/>
  </cols>
  <sheetData>
    <row r="1" spans="1:29" ht="18" x14ac:dyDescent="0.35">
      <c r="A1" s="1" t="s">
        <v>1</v>
      </c>
    </row>
    <row r="2" spans="1:29" ht="18" x14ac:dyDescent="0.35">
      <c r="A2" s="1" t="s">
        <v>0</v>
      </c>
    </row>
    <row r="3" spans="1:29" ht="18" x14ac:dyDescent="0.35">
      <c r="A3" s="1"/>
    </row>
    <row r="4" spans="1:29" ht="18" x14ac:dyDescent="0.35">
      <c r="A4" s="1" t="s">
        <v>2</v>
      </c>
    </row>
    <row r="8" spans="1:29" x14ac:dyDescent="0.3">
      <c r="F8" t="s">
        <v>29</v>
      </c>
      <c r="L8" t="s">
        <v>30</v>
      </c>
      <c r="R8" t="s">
        <v>31</v>
      </c>
      <c r="X8" t="s">
        <v>32</v>
      </c>
    </row>
    <row r="9" spans="1:29" x14ac:dyDescent="0.3">
      <c r="B9" t="s">
        <v>3</v>
      </c>
      <c r="C9" t="s">
        <v>4</v>
      </c>
      <c r="D9" t="s">
        <v>5</v>
      </c>
      <c r="E9" t="s">
        <v>45</v>
      </c>
      <c r="F9" t="s">
        <v>46</v>
      </c>
      <c r="G9" t="s">
        <v>47</v>
      </c>
      <c r="H9" t="s">
        <v>48</v>
      </c>
      <c r="I9" t="s">
        <v>49</v>
      </c>
      <c r="J9" t="s">
        <v>50</v>
      </c>
      <c r="K9" t="s">
        <v>51</v>
      </c>
      <c r="L9" t="s">
        <v>52</v>
      </c>
      <c r="M9" t="s">
        <v>53</v>
      </c>
      <c r="N9" t="s">
        <v>54</v>
      </c>
      <c r="O9" t="s">
        <v>55</v>
      </c>
      <c r="P9" t="s">
        <v>56</v>
      </c>
      <c r="Q9" t="s">
        <v>57</v>
      </c>
      <c r="R9" t="s">
        <v>58</v>
      </c>
      <c r="S9" t="s">
        <v>59</v>
      </c>
      <c r="T9" t="s">
        <v>60</v>
      </c>
      <c r="U9" t="s">
        <v>61</v>
      </c>
      <c r="V9" t="s">
        <v>62</v>
      </c>
      <c r="W9" t="s">
        <v>63</v>
      </c>
      <c r="X9" t="s">
        <v>64</v>
      </c>
      <c r="Y9" t="s">
        <v>65</v>
      </c>
      <c r="Z9" t="s">
        <v>66</v>
      </c>
      <c r="AA9" t="s">
        <v>67</v>
      </c>
      <c r="AB9" t="s">
        <v>68</v>
      </c>
      <c r="AC9" t="s">
        <v>69</v>
      </c>
    </row>
    <row r="10" spans="1:29" x14ac:dyDescent="0.3">
      <c r="B10" t="s">
        <v>6</v>
      </c>
      <c r="C10" t="s">
        <v>11</v>
      </c>
      <c r="D10" t="s">
        <v>28</v>
      </c>
      <c r="E10" s="2">
        <v>50</v>
      </c>
      <c r="F10">
        <v>20</v>
      </c>
      <c r="G10">
        <v>20</v>
      </c>
      <c r="H10">
        <v>20</v>
      </c>
      <c r="I10">
        <v>20</v>
      </c>
      <c r="J10">
        <v>20</v>
      </c>
      <c r="K10">
        <v>20</v>
      </c>
      <c r="L10">
        <v>24</v>
      </c>
      <c r="M10">
        <v>24</v>
      </c>
      <c r="N10">
        <v>24</v>
      </c>
      <c r="O10">
        <v>30</v>
      </c>
      <c r="P10">
        <v>30</v>
      </c>
      <c r="Q10">
        <v>30</v>
      </c>
      <c r="R10" s="3">
        <f t="shared" ref="R10:R41" si="0">F10*$E10</f>
        <v>1000</v>
      </c>
      <c r="S10" s="3">
        <f t="shared" ref="S10:S41" si="1">G10*$E10</f>
        <v>1000</v>
      </c>
      <c r="T10" s="3">
        <f t="shared" ref="T10:T41" si="2">H10*$E10</f>
        <v>1000</v>
      </c>
      <c r="U10" s="3">
        <f t="shared" ref="U10:U41" si="3">I10*$E10</f>
        <v>1000</v>
      </c>
      <c r="V10" s="3">
        <f t="shared" ref="V10:V41" si="4">J10*$E10</f>
        <v>1000</v>
      </c>
      <c r="W10" s="3">
        <f t="shared" ref="W10:W41" si="5">K10*$E10</f>
        <v>1000</v>
      </c>
      <c r="X10" s="3">
        <f t="shared" ref="X10:X41" si="6">$E10*L10</f>
        <v>1200</v>
      </c>
      <c r="Y10" s="3">
        <f t="shared" ref="Y10:Y41" si="7">$E10*M10</f>
        <v>1200</v>
      </c>
      <c r="Z10" s="3">
        <f t="shared" ref="Z10:Z41" si="8">$E10*N10</f>
        <v>1200</v>
      </c>
      <c r="AA10" s="3">
        <f t="shared" ref="AA10:AA41" si="9">$E10*O10</f>
        <v>1500</v>
      </c>
      <c r="AB10" s="3">
        <f t="shared" ref="AB10:AB41" si="10">$E10*P10</f>
        <v>1500</v>
      </c>
      <c r="AC10" s="3">
        <f t="shared" ref="AC10:AC41" si="11">$E10*Q10</f>
        <v>1500</v>
      </c>
    </row>
    <row r="11" spans="1:29" x14ac:dyDescent="0.3">
      <c r="B11" t="s">
        <v>6</v>
      </c>
      <c r="C11" t="s">
        <v>11</v>
      </c>
      <c r="D11" t="s">
        <v>33</v>
      </c>
      <c r="E11" s="2">
        <v>35</v>
      </c>
      <c r="F11">
        <v>80</v>
      </c>
      <c r="G11">
        <v>80</v>
      </c>
      <c r="H11">
        <v>80</v>
      </c>
      <c r="I11">
        <v>80</v>
      </c>
      <c r="J11">
        <v>80</v>
      </c>
      <c r="K11">
        <v>80</v>
      </c>
      <c r="L11">
        <v>80</v>
      </c>
      <c r="M11">
        <v>80</v>
      </c>
      <c r="N11">
        <v>80</v>
      </c>
      <c r="O11">
        <v>90</v>
      </c>
      <c r="P11">
        <v>90</v>
      </c>
      <c r="Q11">
        <v>90</v>
      </c>
      <c r="R11" s="3">
        <f t="shared" si="0"/>
        <v>2800</v>
      </c>
      <c r="S11" s="3">
        <f t="shared" si="1"/>
        <v>2800</v>
      </c>
      <c r="T11" s="3">
        <f t="shared" si="2"/>
        <v>2800</v>
      </c>
      <c r="U11" s="3">
        <f t="shared" si="3"/>
        <v>2800</v>
      </c>
      <c r="V11" s="3">
        <f t="shared" si="4"/>
        <v>2800</v>
      </c>
      <c r="W11" s="3">
        <f t="shared" si="5"/>
        <v>2800</v>
      </c>
      <c r="X11" s="3">
        <f t="shared" si="6"/>
        <v>2800</v>
      </c>
      <c r="Y11" s="3">
        <f t="shared" si="7"/>
        <v>2800</v>
      </c>
      <c r="Z11" s="3">
        <f t="shared" si="8"/>
        <v>2800</v>
      </c>
      <c r="AA11" s="3">
        <f t="shared" si="9"/>
        <v>3150</v>
      </c>
      <c r="AB11" s="3">
        <f t="shared" si="10"/>
        <v>3150</v>
      </c>
      <c r="AC11" s="3">
        <f t="shared" si="11"/>
        <v>3150</v>
      </c>
    </row>
    <row r="12" spans="1:29" x14ac:dyDescent="0.3">
      <c r="B12" t="s">
        <v>6</v>
      </c>
      <c r="C12" t="s">
        <v>11</v>
      </c>
      <c r="D12" t="s">
        <v>34</v>
      </c>
      <c r="E12" s="2">
        <v>75</v>
      </c>
      <c r="F12">
        <v>40</v>
      </c>
      <c r="G12">
        <v>40</v>
      </c>
      <c r="H12">
        <v>40</v>
      </c>
      <c r="I12">
        <v>40</v>
      </c>
      <c r="J12">
        <v>40</v>
      </c>
      <c r="K12">
        <v>40</v>
      </c>
      <c r="L12">
        <v>40</v>
      </c>
      <c r="M12">
        <v>40</v>
      </c>
      <c r="N12">
        <v>40</v>
      </c>
      <c r="O12">
        <v>40</v>
      </c>
      <c r="P12">
        <v>40</v>
      </c>
      <c r="Q12">
        <v>40</v>
      </c>
      <c r="R12" s="3">
        <f t="shared" si="0"/>
        <v>3000</v>
      </c>
      <c r="S12" s="3">
        <f t="shared" si="1"/>
        <v>3000</v>
      </c>
      <c r="T12" s="3">
        <f t="shared" si="2"/>
        <v>3000</v>
      </c>
      <c r="U12" s="3">
        <f t="shared" si="3"/>
        <v>3000</v>
      </c>
      <c r="V12" s="3">
        <f t="shared" si="4"/>
        <v>3000</v>
      </c>
      <c r="W12" s="3">
        <f t="shared" si="5"/>
        <v>3000</v>
      </c>
      <c r="X12" s="3">
        <f t="shared" si="6"/>
        <v>3000</v>
      </c>
      <c r="Y12" s="3">
        <f t="shared" si="7"/>
        <v>3000</v>
      </c>
      <c r="Z12" s="3">
        <f t="shared" si="8"/>
        <v>3000</v>
      </c>
      <c r="AA12" s="3">
        <f t="shared" si="9"/>
        <v>3000</v>
      </c>
      <c r="AB12" s="3">
        <f t="shared" si="10"/>
        <v>3000</v>
      </c>
      <c r="AC12" s="3">
        <f t="shared" si="11"/>
        <v>3000</v>
      </c>
    </row>
    <row r="13" spans="1:29" x14ac:dyDescent="0.3">
      <c r="B13" t="s">
        <v>6</v>
      </c>
      <c r="C13" t="s">
        <v>11</v>
      </c>
      <c r="D13" t="s">
        <v>35</v>
      </c>
      <c r="E13" s="2">
        <v>105</v>
      </c>
      <c r="F13">
        <v>20</v>
      </c>
      <c r="G13">
        <v>20</v>
      </c>
      <c r="H13">
        <v>20</v>
      </c>
      <c r="I13">
        <v>20</v>
      </c>
      <c r="J13">
        <v>20</v>
      </c>
      <c r="K13">
        <v>20</v>
      </c>
      <c r="L13">
        <v>20</v>
      </c>
      <c r="M13">
        <v>20</v>
      </c>
      <c r="N13">
        <v>20</v>
      </c>
      <c r="O13">
        <v>20</v>
      </c>
      <c r="P13">
        <v>20</v>
      </c>
      <c r="Q13">
        <v>20</v>
      </c>
      <c r="R13" s="3">
        <f t="shared" si="0"/>
        <v>2100</v>
      </c>
      <c r="S13" s="3">
        <f t="shared" si="1"/>
        <v>2100</v>
      </c>
      <c r="T13" s="3">
        <f t="shared" si="2"/>
        <v>2100</v>
      </c>
      <c r="U13" s="3">
        <f t="shared" si="3"/>
        <v>2100</v>
      </c>
      <c r="V13" s="3">
        <f t="shared" si="4"/>
        <v>2100</v>
      </c>
      <c r="W13" s="3">
        <f t="shared" si="5"/>
        <v>2100</v>
      </c>
      <c r="X13" s="3">
        <f t="shared" si="6"/>
        <v>2100</v>
      </c>
      <c r="Y13" s="3">
        <f t="shared" si="7"/>
        <v>2100</v>
      </c>
      <c r="Z13" s="3">
        <f t="shared" si="8"/>
        <v>2100</v>
      </c>
      <c r="AA13" s="3">
        <f t="shared" si="9"/>
        <v>2100</v>
      </c>
      <c r="AB13" s="3">
        <f t="shared" si="10"/>
        <v>2100</v>
      </c>
      <c r="AC13" s="3">
        <f t="shared" si="11"/>
        <v>2100</v>
      </c>
    </row>
    <row r="14" spans="1:29" x14ac:dyDescent="0.3">
      <c r="B14" t="s">
        <v>6</v>
      </c>
      <c r="C14" t="s">
        <v>11</v>
      </c>
      <c r="D14" t="s">
        <v>36</v>
      </c>
      <c r="E14" s="2">
        <v>90</v>
      </c>
      <c r="F14">
        <v>140</v>
      </c>
      <c r="G14">
        <v>140</v>
      </c>
      <c r="H14">
        <v>140</v>
      </c>
      <c r="I14">
        <v>140</v>
      </c>
      <c r="J14">
        <v>140</v>
      </c>
      <c r="K14">
        <v>140</v>
      </c>
      <c r="L14">
        <v>160</v>
      </c>
      <c r="M14">
        <v>160</v>
      </c>
      <c r="N14">
        <v>160</v>
      </c>
      <c r="O14">
        <v>160</v>
      </c>
      <c r="P14">
        <v>160</v>
      </c>
      <c r="Q14">
        <v>160</v>
      </c>
      <c r="R14" s="3">
        <f t="shared" si="0"/>
        <v>12600</v>
      </c>
      <c r="S14" s="3">
        <f t="shared" si="1"/>
        <v>12600</v>
      </c>
      <c r="T14" s="3">
        <f t="shared" si="2"/>
        <v>12600</v>
      </c>
      <c r="U14" s="3">
        <f t="shared" si="3"/>
        <v>12600</v>
      </c>
      <c r="V14" s="3">
        <f t="shared" si="4"/>
        <v>12600</v>
      </c>
      <c r="W14" s="3">
        <f t="shared" si="5"/>
        <v>12600</v>
      </c>
      <c r="X14" s="3">
        <f t="shared" si="6"/>
        <v>14400</v>
      </c>
      <c r="Y14" s="3">
        <f t="shared" si="7"/>
        <v>14400</v>
      </c>
      <c r="Z14" s="3">
        <f t="shared" si="8"/>
        <v>14400</v>
      </c>
      <c r="AA14" s="3">
        <f t="shared" si="9"/>
        <v>14400</v>
      </c>
      <c r="AB14" s="3">
        <f t="shared" si="10"/>
        <v>14400</v>
      </c>
      <c r="AC14" s="3">
        <f t="shared" si="11"/>
        <v>14400</v>
      </c>
    </row>
    <row r="15" spans="1:29" x14ac:dyDescent="0.3">
      <c r="B15" t="s">
        <v>6</v>
      </c>
      <c r="C15" t="s">
        <v>12</v>
      </c>
      <c r="D15" t="s">
        <v>28</v>
      </c>
      <c r="E15" s="2">
        <v>50</v>
      </c>
      <c r="F15">
        <v>10</v>
      </c>
      <c r="G15">
        <v>10</v>
      </c>
      <c r="H15">
        <v>10</v>
      </c>
      <c r="I15">
        <v>10</v>
      </c>
      <c r="J15">
        <v>10</v>
      </c>
      <c r="K15">
        <v>10</v>
      </c>
      <c r="L15">
        <v>10</v>
      </c>
      <c r="M15">
        <v>10</v>
      </c>
      <c r="N15">
        <v>10</v>
      </c>
      <c r="O15">
        <v>10</v>
      </c>
      <c r="P15">
        <v>10</v>
      </c>
      <c r="Q15">
        <v>10</v>
      </c>
      <c r="R15" s="3">
        <f t="shared" si="0"/>
        <v>500</v>
      </c>
      <c r="S15" s="3">
        <f t="shared" si="1"/>
        <v>500</v>
      </c>
      <c r="T15" s="3">
        <f t="shared" si="2"/>
        <v>500</v>
      </c>
      <c r="U15" s="3">
        <f t="shared" si="3"/>
        <v>500</v>
      </c>
      <c r="V15" s="3">
        <f t="shared" si="4"/>
        <v>500</v>
      </c>
      <c r="W15" s="3">
        <f t="shared" si="5"/>
        <v>500</v>
      </c>
      <c r="X15" s="3">
        <f t="shared" si="6"/>
        <v>500</v>
      </c>
      <c r="Y15" s="3">
        <f t="shared" si="7"/>
        <v>500</v>
      </c>
      <c r="Z15" s="3">
        <f t="shared" si="8"/>
        <v>500</v>
      </c>
      <c r="AA15" s="3">
        <f t="shared" si="9"/>
        <v>500</v>
      </c>
      <c r="AB15" s="3">
        <f t="shared" si="10"/>
        <v>500</v>
      </c>
      <c r="AC15" s="3">
        <f t="shared" si="11"/>
        <v>500</v>
      </c>
    </row>
    <row r="16" spans="1:29" x14ac:dyDescent="0.3">
      <c r="B16" t="s">
        <v>6</v>
      </c>
      <c r="C16" t="s">
        <v>12</v>
      </c>
      <c r="D16" t="s">
        <v>35</v>
      </c>
      <c r="E16" s="2">
        <v>105</v>
      </c>
      <c r="F16">
        <v>20</v>
      </c>
      <c r="G16">
        <v>20</v>
      </c>
      <c r="H16">
        <v>20</v>
      </c>
      <c r="I16">
        <v>20</v>
      </c>
      <c r="J16">
        <v>20</v>
      </c>
      <c r="K16">
        <v>20</v>
      </c>
      <c r="L16">
        <v>20</v>
      </c>
      <c r="M16">
        <v>20</v>
      </c>
      <c r="N16">
        <v>20</v>
      </c>
      <c r="O16">
        <v>20</v>
      </c>
      <c r="P16">
        <v>20</v>
      </c>
      <c r="Q16">
        <v>20</v>
      </c>
      <c r="R16" s="3">
        <f t="shared" si="0"/>
        <v>2100</v>
      </c>
      <c r="S16" s="3">
        <f t="shared" si="1"/>
        <v>2100</v>
      </c>
      <c r="T16" s="3">
        <f t="shared" si="2"/>
        <v>2100</v>
      </c>
      <c r="U16" s="3">
        <f t="shared" si="3"/>
        <v>2100</v>
      </c>
      <c r="V16" s="3">
        <f t="shared" si="4"/>
        <v>2100</v>
      </c>
      <c r="W16" s="3">
        <f t="shared" si="5"/>
        <v>2100</v>
      </c>
      <c r="X16" s="3">
        <f t="shared" si="6"/>
        <v>2100</v>
      </c>
      <c r="Y16" s="3">
        <f t="shared" si="7"/>
        <v>2100</v>
      </c>
      <c r="Z16" s="3">
        <f t="shared" si="8"/>
        <v>2100</v>
      </c>
      <c r="AA16" s="3">
        <f t="shared" si="9"/>
        <v>2100</v>
      </c>
      <c r="AB16" s="3">
        <f t="shared" si="10"/>
        <v>2100</v>
      </c>
      <c r="AC16" s="3">
        <f t="shared" si="11"/>
        <v>2100</v>
      </c>
    </row>
    <row r="17" spans="2:29" x14ac:dyDescent="0.3">
      <c r="B17" t="s">
        <v>6</v>
      </c>
      <c r="C17" t="s">
        <v>13</v>
      </c>
      <c r="D17" t="s">
        <v>28</v>
      </c>
      <c r="E17" s="2">
        <v>50</v>
      </c>
      <c r="F17">
        <v>20</v>
      </c>
      <c r="G17">
        <v>20</v>
      </c>
      <c r="H17">
        <v>20</v>
      </c>
      <c r="I17">
        <v>20</v>
      </c>
      <c r="J17">
        <v>20</v>
      </c>
      <c r="K17">
        <v>20</v>
      </c>
      <c r="L17">
        <v>20</v>
      </c>
      <c r="M17">
        <v>20</v>
      </c>
      <c r="N17">
        <v>20</v>
      </c>
      <c r="O17">
        <v>20</v>
      </c>
      <c r="P17">
        <v>20</v>
      </c>
      <c r="Q17">
        <v>20</v>
      </c>
      <c r="R17" s="3">
        <f t="shared" si="0"/>
        <v>1000</v>
      </c>
      <c r="S17" s="3">
        <f t="shared" si="1"/>
        <v>1000</v>
      </c>
      <c r="T17" s="3">
        <f t="shared" si="2"/>
        <v>1000</v>
      </c>
      <c r="U17" s="3">
        <f t="shared" si="3"/>
        <v>1000</v>
      </c>
      <c r="V17" s="3">
        <f t="shared" si="4"/>
        <v>1000</v>
      </c>
      <c r="W17" s="3">
        <f t="shared" si="5"/>
        <v>1000</v>
      </c>
      <c r="X17" s="3">
        <f t="shared" si="6"/>
        <v>1000</v>
      </c>
      <c r="Y17" s="3">
        <f t="shared" si="7"/>
        <v>1000</v>
      </c>
      <c r="Z17" s="3">
        <f t="shared" si="8"/>
        <v>1000</v>
      </c>
      <c r="AA17" s="3">
        <f t="shared" si="9"/>
        <v>1000</v>
      </c>
      <c r="AB17" s="3">
        <f t="shared" si="10"/>
        <v>1000</v>
      </c>
      <c r="AC17" s="3">
        <f t="shared" si="11"/>
        <v>1000</v>
      </c>
    </row>
    <row r="18" spans="2:29" x14ac:dyDescent="0.3">
      <c r="B18" t="s">
        <v>6</v>
      </c>
      <c r="C18" t="s">
        <v>13</v>
      </c>
      <c r="D18" t="s">
        <v>41</v>
      </c>
      <c r="E18" s="2">
        <v>50</v>
      </c>
      <c r="F18">
        <v>10</v>
      </c>
      <c r="G18">
        <v>10</v>
      </c>
      <c r="H18">
        <v>10</v>
      </c>
      <c r="I18">
        <v>10</v>
      </c>
      <c r="J18">
        <v>10</v>
      </c>
      <c r="K18">
        <v>10</v>
      </c>
      <c r="L18">
        <v>12</v>
      </c>
      <c r="M18">
        <v>12</v>
      </c>
      <c r="N18">
        <v>12</v>
      </c>
      <c r="O18">
        <v>12</v>
      </c>
      <c r="P18">
        <v>12</v>
      </c>
      <c r="Q18">
        <v>12</v>
      </c>
      <c r="R18" s="3">
        <f t="shared" si="0"/>
        <v>500</v>
      </c>
      <c r="S18" s="3">
        <f t="shared" si="1"/>
        <v>500</v>
      </c>
      <c r="T18" s="3">
        <f t="shared" si="2"/>
        <v>500</v>
      </c>
      <c r="U18" s="3">
        <f t="shared" si="3"/>
        <v>500</v>
      </c>
      <c r="V18" s="3">
        <f t="shared" si="4"/>
        <v>500</v>
      </c>
      <c r="W18" s="3">
        <f t="shared" si="5"/>
        <v>500</v>
      </c>
      <c r="X18" s="3">
        <f t="shared" si="6"/>
        <v>600</v>
      </c>
      <c r="Y18" s="3">
        <f t="shared" si="7"/>
        <v>600</v>
      </c>
      <c r="Z18" s="3">
        <f t="shared" si="8"/>
        <v>600</v>
      </c>
      <c r="AA18" s="3">
        <f t="shared" si="9"/>
        <v>600</v>
      </c>
      <c r="AB18" s="3">
        <f t="shared" si="10"/>
        <v>600</v>
      </c>
      <c r="AC18" s="3">
        <f t="shared" si="11"/>
        <v>600</v>
      </c>
    </row>
    <row r="19" spans="2:29" x14ac:dyDescent="0.3">
      <c r="B19" t="s">
        <v>7</v>
      </c>
      <c r="C19" t="s">
        <v>14</v>
      </c>
      <c r="D19" t="s">
        <v>28</v>
      </c>
      <c r="E19" s="2">
        <v>50</v>
      </c>
      <c r="F19">
        <v>20</v>
      </c>
      <c r="G19">
        <v>20</v>
      </c>
      <c r="H19">
        <v>20</v>
      </c>
      <c r="I19">
        <v>20</v>
      </c>
      <c r="J19">
        <v>20</v>
      </c>
      <c r="K19">
        <v>20</v>
      </c>
      <c r="L19">
        <v>24</v>
      </c>
      <c r="M19">
        <v>24</v>
      </c>
      <c r="N19">
        <v>24</v>
      </c>
      <c r="O19">
        <v>24</v>
      </c>
      <c r="P19">
        <v>24</v>
      </c>
      <c r="Q19">
        <v>24</v>
      </c>
      <c r="R19" s="3">
        <f t="shared" si="0"/>
        <v>1000</v>
      </c>
      <c r="S19" s="3">
        <f t="shared" si="1"/>
        <v>1000</v>
      </c>
      <c r="T19" s="3">
        <f t="shared" si="2"/>
        <v>1000</v>
      </c>
      <c r="U19" s="3">
        <f t="shared" si="3"/>
        <v>1000</v>
      </c>
      <c r="V19" s="3">
        <f t="shared" si="4"/>
        <v>1000</v>
      </c>
      <c r="W19" s="3">
        <f t="shared" si="5"/>
        <v>1000</v>
      </c>
      <c r="X19" s="3">
        <f t="shared" si="6"/>
        <v>1200</v>
      </c>
      <c r="Y19" s="3">
        <f t="shared" si="7"/>
        <v>1200</v>
      </c>
      <c r="Z19" s="3">
        <f t="shared" si="8"/>
        <v>1200</v>
      </c>
      <c r="AA19" s="3">
        <f t="shared" si="9"/>
        <v>1200</v>
      </c>
      <c r="AB19" s="3">
        <f t="shared" si="10"/>
        <v>1200</v>
      </c>
      <c r="AC19" s="3">
        <f t="shared" si="11"/>
        <v>1200</v>
      </c>
    </row>
    <row r="20" spans="2:29" x14ac:dyDescent="0.3">
      <c r="B20" t="s">
        <v>7</v>
      </c>
      <c r="C20" t="s">
        <v>14</v>
      </c>
      <c r="D20" t="s">
        <v>34</v>
      </c>
      <c r="E20" s="2">
        <v>75</v>
      </c>
      <c r="F20">
        <v>40</v>
      </c>
      <c r="G20">
        <v>40</v>
      </c>
      <c r="H20">
        <v>40</v>
      </c>
      <c r="I20">
        <v>40</v>
      </c>
      <c r="J20">
        <v>40</v>
      </c>
      <c r="K20">
        <v>40</v>
      </c>
      <c r="L20">
        <v>50</v>
      </c>
      <c r="M20">
        <v>50</v>
      </c>
      <c r="N20">
        <v>50</v>
      </c>
      <c r="O20">
        <v>50</v>
      </c>
      <c r="P20">
        <v>50</v>
      </c>
      <c r="Q20">
        <v>50</v>
      </c>
      <c r="R20" s="3">
        <f t="shared" si="0"/>
        <v>3000</v>
      </c>
      <c r="S20" s="3">
        <f t="shared" si="1"/>
        <v>3000</v>
      </c>
      <c r="T20" s="3">
        <f t="shared" si="2"/>
        <v>3000</v>
      </c>
      <c r="U20" s="3">
        <f t="shared" si="3"/>
        <v>3000</v>
      </c>
      <c r="V20" s="3">
        <f t="shared" si="4"/>
        <v>3000</v>
      </c>
      <c r="W20" s="3">
        <f t="shared" si="5"/>
        <v>3000</v>
      </c>
      <c r="X20" s="3">
        <f t="shared" si="6"/>
        <v>3750</v>
      </c>
      <c r="Y20" s="3">
        <f t="shared" si="7"/>
        <v>3750</v>
      </c>
      <c r="Z20" s="3">
        <f t="shared" si="8"/>
        <v>3750</v>
      </c>
      <c r="AA20" s="3">
        <f t="shared" si="9"/>
        <v>3750</v>
      </c>
      <c r="AB20" s="3">
        <f t="shared" si="10"/>
        <v>3750</v>
      </c>
      <c r="AC20" s="3">
        <f t="shared" si="11"/>
        <v>3750</v>
      </c>
    </row>
    <row r="21" spans="2:29" x14ac:dyDescent="0.3">
      <c r="B21" t="s">
        <v>7</v>
      </c>
      <c r="C21" t="s">
        <v>14</v>
      </c>
      <c r="D21" t="s">
        <v>41</v>
      </c>
      <c r="E21" s="2">
        <v>50</v>
      </c>
      <c r="F21">
        <v>10</v>
      </c>
      <c r="G21">
        <v>10</v>
      </c>
      <c r="H21">
        <v>10</v>
      </c>
      <c r="I21">
        <v>10</v>
      </c>
      <c r="J21">
        <v>10</v>
      </c>
      <c r="K21">
        <v>10</v>
      </c>
      <c r="L21">
        <v>12</v>
      </c>
      <c r="M21">
        <v>12</v>
      </c>
      <c r="N21">
        <v>12</v>
      </c>
      <c r="O21">
        <v>12</v>
      </c>
      <c r="P21">
        <v>12</v>
      </c>
      <c r="Q21">
        <v>12</v>
      </c>
      <c r="R21" s="3">
        <f t="shared" si="0"/>
        <v>500</v>
      </c>
      <c r="S21" s="3">
        <f t="shared" si="1"/>
        <v>500</v>
      </c>
      <c r="T21" s="3">
        <f t="shared" si="2"/>
        <v>500</v>
      </c>
      <c r="U21" s="3">
        <f t="shared" si="3"/>
        <v>500</v>
      </c>
      <c r="V21" s="3">
        <f t="shared" si="4"/>
        <v>500</v>
      </c>
      <c r="W21" s="3">
        <f t="shared" si="5"/>
        <v>500</v>
      </c>
      <c r="X21" s="3">
        <f t="shared" si="6"/>
        <v>600</v>
      </c>
      <c r="Y21" s="3">
        <f t="shared" si="7"/>
        <v>600</v>
      </c>
      <c r="Z21" s="3">
        <f t="shared" si="8"/>
        <v>600</v>
      </c>
      <c r="AA21" s="3">
        <f t="shared" si="9"/>
        <v>600</v>
      </c>
      <c r="AB21" s="3">
        <f t="shared" si="10"/>
        <v>600</v>
      </c>
      <c r="AC21" s="3">
        <f t="shared" si="11"/>
        <v>600</v>
      </c>
    </row>
    <row r="22" spans="2:29" x14ac:dyDescent="0.3">
      <c r="B22" t="s">
        <v>7</v>
      </c>
      <c r="C22" t="s">
        <v>15</v>
      </c>
      <c r="D22" t="s">
        <v>28</v>
      </c>
      <c r="E22" s="2">
        <v>50</v>
      </c>
      <c r="F22">
        <v>5</v>
      </c>
      <c r="G22">
        <v>5</v>
      </c>
      <c r="H22">
        <v>5</v>
      </c>
      <c r="I22">
        <v>5</v>
      </c>
      <c r="J22">
        <v>5</v>
      </c>
      <c r="K22">
        <v>5</v>
      </c>
      <c r="L22">
        <v>5</v>
      </c>
      <c r="M22">
        <v>5</v>
      </c>
      <c r="N22">
        <v>5</v>
      </c>
      <c r="O22">
        <v>5</v>
      </c>
      <c r="P22">
        <v>5</v>
      </c>
      <c r="Q22">
        <v>5</v>
      </c>
      <c r="R22" s="3">
        <f t="shared" si="0"/>
        <v>250</v>
      </c>
      <c r="S22" s="3">
        <f t="shared" si="1"/>
        <v>250</v>
      </c>
      <c r="T22" s="3">
        <f t="shared" si="2"/>
        <v>250</v>
      </c>
      <c r="U22" s="3">
        <f t="shared" si="3"/>
        <v>250</v>
      </c>
      <c r="V22" s="3">
        <f t="shared" si="4"/>
        <v>250</v>
      </c>
      <c r="W22" s="3">
        <f t="shared" si="5"/>
        <v>250</v>
      </c>
      <c r="X22" s="3">
        <f t="shared" si="6"/>
        <v>250</v>
      </c>
      <c r="Y22" s="3">
        <f t="shared" si="7"/>
        <v>250</v>
      </c>
      <c r="Z22" s="3">
        <f t="shared" si="8"/>
        <v>250</v>
      </c>
      <c r="AA22" s="3">
        <f t="shared" si="9"/>
        <v>250</v>
      </c>
      <c r="AB22" s="3">
        <f t="shared" si="10"/>
        <v>250</v>
      </c>
      <c r="AC22" s="3">
        <f t="shared" si="11"/>
        <v>250</v>
      </c>
    </row>
    <row r="23" spans="2:29" x14ac:dyDescent="0.3">
      <c r="B23" t="s">
        <v>7</v>
      </c>
      <c r="C23" t="s">
        <v>15</v>
      </c>
      <c r="D23" t="s">
        <v>35</v>
      </c>
      <c r="E23" s="2">
        <v>105</v>
      </c>
      <c r="F23">
        <v>40</v>
      </c>
      <c r="G23">
        <v>40</v>
      </c>
      <c r="H23">
        <v>40</v>
      </c>
      <c r="I23">
        <v>40</v>
      </c>
      <c r="J23">
        <v>40</v>
      </c>
      <c r="K23">
        <v>40</v>
      </c>
      <c r="L23">
        <v>40</v>
      </c>
      <c r="M23">
        <v>40</v>
      </c>
      <c r="N23">
        <v>40</v>
      </c>
      <c r="O23">
        <v>40</v>
      </c>
      <c r="P23">
        <v>40</v>
      </c>
      <c r="Q23">
        <v>40</v>
      </c>
      <c r="R23" s="3">
        <f t="shared" si="0"/>
        <v>4200</v>
      </c>
      <c r="S23" s="3">
        <f t="shared" si="1"/>
        <v>4200</v>
      </c>
      <c r="T23" s="3">
        <f t="shared" si="2"/>
        <v>4200</v>
      </c>
      <c r="U23" s="3">
        <f t="shared" si="3"/>
        <v>4200</v>
      </c>
      <c r="V23" s="3">
        <f t="shared" si="4"/>
        <v>4200</v>
      </c>
      <c r="W23" s="3">
        <f t="shared" si="5"/>
        <v>4200</v>
      </c>
      <c r="X23" s="3">
        <f t="shared" si="6"/>
        <v>4200</v>
      </c>
      <c r="Y23" s="3">
        <f t="shared" si="7"/>
        <v>4200</v>
      </c>
      <c r="Z23" s="3">
        <f t="shared" si="8"/>
        <v>4200</v>
      </c>
      <c r="AA23" s="3">
        <f t="shared" si="9"/>
        <v>4200</v>
      </c>
      <c r="AB23" s="3">
        <f t="shared" si="10"/>
        <v>4200</v>
      </c>
      <c r="AC23" s="3">
        <f t="shared" si="11"/>
        <v>4200</v>
      </c>
    </row>
    <row r="24" spans="2:29" x14ac:dyDescent="0.3">
      <c r="B24" t="s">
        <v>7</v>
      </c>
      <c r="C24" t="s">
        <v>15</v>
      </c>
      <c r="D24" t="s">
        <v>44</v>
      </c>
      <c r="E24" s="2">
        <v>140</v>
      </c>
      <c r="F24">
        <v>40</v>
      </c>
      <c r="G24">
        <v>40</v>
      </c>
      <c r="H24">
        <v>40</v>
      </c>
      <c r="I24">
        <v>40</v>
      </c>
      <c r="J24">
        <v>40</v>
      </c>
      <c r="K24">
        <v>40</v>
      </c>
      <c r="L24">
        <v>50</v>
      </c>
      <c r="M24">
        <v>50</v>
      </c>
      <c r="N24">
        <v>50</v>
      </c>
      <c r="O24">
        <v>25</v>
      </c>
      <c r="P24">
        <v>25</v>
      </c>
      <c r="Q24">
        <v>25</v>
      </c>
      <c r="R24" s="3">
        <f t="shared" si="0"/>
        <v>5600</v>
      </c>
      <c r="S24" s="3">
        <f t="shared" si="1"/>
        <v>5600</v>
      </c>
      <c r="T24" s="3">
        <f t="shared" si="2"/>
        <v>5600</v>
      </c>
      <c r="U24" s="3">
        <f t="shared" si="3"/>
        <v>5600</v>
      </c>
      <c r="V24" s="3">
        <f t="shared" si="4"/>
        <v>5600</v>
      </c>
      <c r="W24" s="3">
        <f t="shared" si="5"/>
        <v>5600</v>
      </c>
      <c r="X24" s="3">
        <f t="shared" si="6"/>
        <v>7000</v>
      </c>
      <c r="Y24" s="3">
        <f t="shared" si="7"/>
        <v>7000</v>
      </c>
      <c r="Z24" s="3">
        <f t="shared" si="8"/>
        <v>7000</v>
      </c>
      <c r="AA24" s="3">
        <f t="shared" si="9"/>
        <v>3500</v>
      </c>
      <c r="AB24" s="3">
        <f t="shared" si="10"/>
        <v>3500</v>
      </c>
      <c r="AC24" s="3">
        <f t="shared" si="11"/>
        <v>3500</v>
      </c>
    </row>
    <row r="25" spans="2:29" x14ac:dyDescent="0.3">
      <c r="B25" t="s">
        <v>7</v>
      </c>
      <c r="C25" t="s">
        <v>16</v>
      </c>
      <c r="D25" t="s">
        <v>41</v>
      </c>
      <c r="E25" s="2">
        <v>50</v>
      </c>
      <c r="F25">
        <v>10</v>
      </c>
      <c r="G25">
        <v>10</v>
      </c>
      <c r="H25">
        <v>10</v>
      </c>
      <c r="I25">
        <v>10</v>
      </c>
      <c r="J25">
        <v>10</v>
      </c>
      <c r="K25">
        <v>10</v>
      </c>
      <c r="L25">
        <v>12</v>
      </c>
      <c r="M25">
        <v>12</v>
      </c>
      <c r="N25">
        <v>12</v>
      </c>
      <c r="O25">
        <v>12</v>
      </c>
      <c r="P25">
        <v>12</v>
      </c>
      <c r="Q25">
        <v>12</v>
      </c>
      <c r="R25" s="3">
        <f t="shared" si="0"/>
        <v>500</v>
      </c>
      <c r="S25" s="3">
        <f t="shared" si="1"/>
        <v>500</v>
      </c>
      <c r="T25" s="3">
        <f t="shared" si="2"/>
        <v>500</v>
      </c>
      <c r="U25" s="3">
        <f t="shared" si="3"/>
        <v>500</v>
      </c>
      <c r="V25" s="3">
        <f t="shared" si="4"/>
        <v>500</v>
      </c>
      <c r="W25" s="3">
        <f t="shared" si="5"/>
        <v>500</v>
      </c>
      <c r="X25" s="3">
        <f t="shared" si="6"/>
        <v>600</v>
      </c>
      <c r="Y25" s="3">
        <f t="shared" si="7"/>
        <v>600</v>
      </c>
      <c r="Z25" s="3">
        <f t="shared" si="8"/>
        <v>600</v>
      </c>
      <c r="AA25" s="3">
        <f t="shared" si="9"/>
        <v>600</v>
      </c>
      <c r="AB25" s="3">
        <f t="shared" si="10"/>
        <v>600</v>
      </c>
      <c r="AC25" s="3">
        <f t="shared" si="11"/>
        <v>600</v>
      </c>
    </row>
    <row r="26" spans="2:29" x14ac:dyDescent="0.3">
      <c r="B26" t="s">
        <v>7</v>
      </c>
      <c r="C26" t="s">
        <v>16</v>
      </c>
      <c r="D26" t="s">
        <v>42</v>
      </c>
      <c r="E26" s="2">
        <v>60</v>
      </c>
      <c r="F26">
        <v>20</v>
      </c>
      <c r="G26">
        <v>20</v>
      </c>
      <c r="H26">
        <v>20</v>
      </c>
      <c r="I26">
        <v>20</v>
      </c>
      <c r="J26">
        <v>20</v>
      </c>
      <c r="K26">
        <v>20</v>
      </c>
      <c r="L26">
        <v>25</v>
      </c>
      <c r="M26">
        <v>25</v>
      </c>
      <c r="N26">
        <v>25</v>
      </c>
      <c r="O26">
        <v>25</v>
      </c>
      <c r="P26">
        <v>25</v>
      </c>
      <c r="Q26">
        <v>25</v>
      </c>
      <c r="R26" s="3">
        <f t="shared" si="0"/>
        <v>1200</v>
      </c>
      <c r="S26" s="3">
        <f t="shared" si="1"/>
        <v>1200</v>
      </c>
      <c r="T26" s="3">
        <f t="shared" si="2"/>
        <v>1200</v>
      </c>
      <c r="U26" s="3">
        <f t="shared" si="3"/>
        <v>1200</v>
      </c>
      <c r="V26" s="3">
        <f t="shared" si="4"/>
        <v>1200</v>
      </c>
      <c r="W26" s="3">
        <f t="shared" si="5"/>
        <v>1200</v>
      </c>
      <c r="X26" s="3">
        <f t="shared" si="6"/>
        <v>1500</v>
      </c>
      <c r="Y26" s="3">
        <f t="shared" si="7"/>
        <v>1500</v>
      </c>
      <c r="Z26" s="3">
        <f t="shared" si="8"/>
        <v>1500</v>
      </c>
      <c r="AA26" s="3">
        <f t="shared" si="9"/>
        <v>1500</v>
      </c>
      <c r="AB26" s="3">
        <f t="shared" si="10"/>
        <v>1500</v>
      </c>
      <c r="AC26" s="3">
        <f t="shared" si="11"/>
        <v>1500</v>
      </c>
    </row>
    <row r="27" spans="2:29" x14ac:dyDescent="0.3">
      <c r="B27" t="s">
        <v>7</v>
      </c>
      <c r="C27" t="s">
        <v>16</v>
      </c>
      <c r="D27" t="s">
        <v>44</v>
      </c>
      <c r="E27" s="2">
        <v>140</v>
      </c>
      <c r="F27">
        <v>40</v>
      </c>
      <c r="G27">
        <v>40</v>
      </c>
      <c r="H27">
        <v>40</v>
      </c>
      <c r="I27">
        <v>40</v>
      </c>
      <c r="J27">
        <v>40</v>
      </c>
      <c r="K27">
        <v>40</v>
      </c>
      <c r="L27">
        <v>50</v>
      </c>
      <c r="M27">
        <v>50</v>
      </c>
      <c r="N27">
        <v>50</v>
      </c>
      <c r="O27">
        <v>25</v>
      </c>
      <c r="P27">
        <v>25</v>
      </c>
      <c r="Q27">
        <v>25</v>
      </c>
      <c r="R27" s="3">
        <f t="shared" si="0"/>
        <v>5600</v>
      </c>
      <c r="S27" s="3">
        <f t="shared" si="1"/>
        <v>5600</v>
      </c>
      <c r="T27" s="3">
        <f t="shared" si="2"/>
        <v>5600</v>
      </c>
      <c r="U27" s="3">
        <f t="shared" si="3"/>
        <v>5600</v>
      </c>
      <c r="V27" s="3">
        <f t="shared" si="4"/>
        <v>5600</v>
      </c>
      <c r="W27" s="3">
        <f t="shared" si="5"/>
        <v>5600</v>
      </c>
      <c r="X27" s="3">
        <f t="shared" si="6"/>
        <v>7000</v>
      </c>
      <c r="Y27" s="3">
        <f t="shared" si="7"/>
        <v>7000</v>
      </c>
      <c r="Z27" s="3">
        <f t="shared" si="8"/>
        <v>7000</v>
      </c>
      <c r="AA27" s="3">
        <f t="shared" si="9"/>
        <v>3500</v>
      </c>
      <c r="AB27" s="3">
        <f t="shared" si="10"/>
        <v>3500</v>
      </c>
      <c r="AC27" s="3">
        <f t="shared" si="11"/>
        <v>3500</v>
      </c>
    </row>
    <row r="28" spans="2:29" x14ac:dyDescent="0.3">
      <c r="B28" t="s">
        <v>8</v>
      </c>
      <c r="C28" t="s">
        <v>17</v>
      </c>
      <c r="D28" t="s">
        <v>28</v>
      </c>
      <c r="E28" s="2">
        <v>50</v>
      </c>
      <c r="F28">
        <v>10</v>
      </c>
      <c r="G28">
        <v>10</v>
      </c>
      <c r="H28">
        <v>10</v>
      </c>
      <c r="I28">
        <v>10</v>
      </c>
      <c r="J28">
        <v>10</v>
      </c>
      <c r="K28">
        <v>10</v>
      </c>
      <c r="L28">
        <v>5</v>
      </c>
      <c r="M28">
        <v>5</v>
      </c>
      <c r="N28">
        <v>5</v>
      </c>
      <c r="O28">
        <v>5</v>
      </c>
      <c r="P28">
        <v>5</v>
      </c>
      <c r="Q28">
        <v>5</v>
      </c>
      <c r="R28" s="3">
        <f t="shared" si="0"/>
        <v>500</v>
      </c>
      <c r="S28" s="3">
        <f t="shared" si="1"/>
        <v>500</v>
      </c>
      <c r="T28" s="3">
        <f t="shared" si="2"/>
        <v>500</v>
      </c>
      <c r="U28" s="3">
        <f t="shared" si="3"/>
        <v>500</v>
      </c>
      <c r="V28" s="3">
        <f t="shared" si="4"/>
        <v>500</v>
      </c>
      <c r="W28" s="3">
        <f t="shared" si="5"/>
        <v>500</v>
      </c>
      <c r="X28" s="3">
        <f t="shared" si="6"/>
        <v>250</v>
      </c>
      <c r="Y28" s="3">
        <f t="shared" si="7"/>
        <v>250</v>
      </c>
      <c r="Z28" s="3">
        <f t="shared" si="8"/>
        <v>250</v>
      </c>
      <c r="AA28" s="3">
        <f t="shared" si="9"/>
        <v>250</v>
      </c>
      <c r="AB28" s="3">
        <f t="shared" si="10"/>
        <v>250</v>
      </c>
      <c r="AC28" s="3">
        <f t="shared" si="11"/>
        <v>250</v>
      </c>
    </row>
    <row r="29" spans="2:29" x14ac:dyDescent="0.3">
      <c r="B29" t="s">
        <v>8</v>
      </c>
      <c r="C29" t="s">
        <v>17</v>
      </c>
      <c r="D29" t="s">
        <v>33</v>
      </c>
      <c r="E29" s="2">
        <v>35</v>
      </c>
      <c r="F29">
        <v>80</v>
      </c>
      <c r="G29">
        <v>80</v>
      </c>
      <c r="H29">
        <v>80</v>
      </c>
      <c r="I29">
        <v>80</v>
      </c>
      <c r="J29">
        <v>80</v>
      </c>
      <c r="K29">
        <v>80</v>
      </c>
      <c r="L29">
        <v>80</v>
      </c>
      <c r="M29">
        <v>80</v>
      </c>
      <c r="N29">
        <v>80</v>
      </c>
      <c r="O29">
        <v>80</v>
      </c>
      <c r="P29">
        <v>80</v>
      </c>
      <c r="Q29">
        <v>80</v>
      </c>
      <c r="R29" s="3">
        <f t="shared" si="0"/>
        <v>2800</v>
      </c>
      <c r="S29" s="3">
        <f t="shared" si="1"/>
        <v>2800</v>
      </c>
      <c r="T29" s="3">
        <f t="shared" si="2"/>
        <v>2800</v>
      </c>
      <c r="U29" s="3">
        <f t="shared" si="3"/>
        <v>2800</v>
      </c>
      <c r="V29" s="3">
        <f t="shared" si="4"/>
        <v>2800</v>
      </c>
      <c r="W29" s="3">
        <f t="shared" si="5"/>
        <v>2800</v>
      </c>
      <c r="X29" s="3">
        <f t="shared" si="6"/>
        <v>2800</v>
      </c>
      <c r="Y29" s="3">
        <f t="shared" si="7"/>
        <v>2800</v>
      </c>
      <c r="Z29" s="3">
        <f t="shared" si="8"/>
        <v>2800</v>
      </c>
      <c r="AA29" s="3">
        <f t="shared" si="9"/>
        <v>2800</v>
      </c>
      <c r="AB29" s="3">
        <f t="shared" si="10"/>
        <v>2800</v>
      </c>
      <c r="AC29" s="3">
        <f t="shared" si="11"/>
        <v>2800</v>
      </c>
    </row>
    <row r="30" spans="2:29" x14ac:dyDescent="0.3">
      <c r="B30" t="s">
        <v>8</v>
      </c>
      <c r="C30" t="s">
        <v>17</v>
      </c>
      <c r="D30" t="s">
        <v>34</v>
      </c>
      <c r="E30" s="2">
        <v>75</v>
      </c>
      <c r="F30">
        <v>80</v>
      </c>
      <c r="G30">
        <v>80</v>
      </c>
      <c r="H30">
        <v>80</v>
      </c>
      <c r="I30">
        <v>80</v>
      </c>
      <c r="J30">
        <v>80</v>
      </c>
      <c r="K30">
        <v>80</v>
      </c>
      <c r="L30">
        <v>80</v>
      </c>
      <c r="M30">
        <v>80</v>
      </c>
      <c r="N30">
        <v>80</v>
      </c>
      <c r="O30">
        <v>80</v>
      </c>
      <c r="P30">
        <v>80</v>
      </c>
      <c r="Q30">
        <v>80</v>
      </c>
      <c r="R30" s="3">
        <f t="shared" si="0"/>
        <v>6000</v>
      </c>
      <c r="S30" s="3">
        <f t="shared" si="1"/>
        <v>6000</v>
      </c>
      <c r="T30" s="3">
        <f t="shared" si="2"/>
        <v>6000</v>
      </c>
      <c r="U30" s="3">
        <f t="shared" si="3"/>
        <v>6000</v>
      </c>
      <c r="V30" s="3">
        <f t="shared" si="4"/>
        <v>6000</v>
      </c>
      <c r="W30" s="3">
        <f t="shared" si="5"/>
        <v>6000</v>
      </c>
      <c r="X30" s="3">
        <f t="shared" si="6"/>
        <v>6000</v>
      </c>
      <c r="Y30" s="3">
        <f t="shared" si="7"/>
        <v>6000</v>
      </c>
      <c r="Z30" s="3">
        <f t="shared" si="8"/>
        <v>6000</v>
      </c>
      <c r="AA30" s="3">
        <f t="shared" si="9"/>
        <v>6000</v>
      </c>
      <c r="AB30" s="3">
        <f t="shared" si="10"/>
        <v>6000</v>
      </c>
      <c r="AC30" s="3">
        <f t="shared" si="11"/>
        <v>6000</v>
      </c>
    </row>
    <row r="31" spans="2:29" x14ac:dyDescent="0.3">
      <c r="B31" t="s">
        <v>8</v>
      </c>
      <c r="C31" t="s">
        <v>17</v>
      </c>
      <c r="D31" t="s">
        <v>42</v>
      </c>
      <c r="E31" s="2">
        <v>60</v>
      </c>
      <c r="F31">
        <v>20</v>
      </c>
      <c r="G31">
        <v>20</v>
      </c>
      <c r="H31">
        <v>20</v>
      </c>
      <c r="I31">
        <v>20</v>
      </c>
      <c r="J31">
        <v>20</v>
      </c>
      <c r="K31">
        <v>20</v>
      </c>
      <c r="L31">
        <v>25</v>
      </c>
      <c r="M31">
        <v>25</v>
      </c>
      <c r="N31">
        <v>25</v>
      </c>
      <c r="O31">
        <v>25</v>
      </c>
      <c r="P31">
        <v>25</v>
      </c>
      <c r="Q31">
        <v>25</v>
      </c>
      <c r="R31" s="3">
        <f t="shared" si="0"/>
        <v>1200</v>
      </c>
      <c r="S31" s="3">
        <f t="shared" si="1"/>
        <v>1200</v>
      </c>
      <c r="T31" s="3">
        <f t="shared" si="2"/>
        <v>1200</v>
      </c>
      <c r="U31" s="3">
        <f t="shared" si="3"/>
        <v>1200</v>
      </c>
      <c r="V31" s="3">
        <f t="shared" si="4"/>
        <v>1200</v>
      </c>
      <c r="W31" s="3">
        <f t="shared" si="5"/>
        <v>1200</v>
      </c>
      <c r="X31" s="3">
        <f t="shared" si="6"/>
        <v>1500</v>
      </c>
      <c r="Y31" s="3">
        <f t="shared" si="7"/>
        <v>1500</v>
      </c>
      <c r="Z31" s="3">
        <f t="shared" si="8"/>
        <v>1500</v>
      </c>
      <c r="AA31" s="3">
        <f t="shared" si="9"/>
        <v>1500</v>
      </c>
      <c r="AB31" s="3">
        <f t="shared" si="10"/>
        <v>1500</v>
      </c>
      <c r="AC31" s="3">
        <f t="shared" si="11"/>
        <v>1500</v>
      </c>
    </row>
    <row r="32" spans="2:29" x14ac:dyDescent="0.3">
      <c r="B32" t="s">
        <v>8</v>
      </c>
      <c r="C32" t="s">
        <v>18</v>
      </c>
      <c r="D32" t="s">
        <v>35</v>
      </c>
      <c r="E32" s="2">
        <v>105</v>
      </c>
      <c r="F32">
        <v>80</v>
      </c>
      <c r="G32">
        <v>80</v>
      </c>
      <c r="H32">
        <v>80</v>
      </c>
      <c r="I32">
        <v>80</v>
      </c>
      <c r="J32">
        <v>80</v>
      </c>
      <c r="K32">
        <v>80</v>
      </c>
      <c r="L32">
        <v>120</v>
      </c>
      <c r="M32">
        <v>120</v>
      </c>
      <c r="N32">
        <v>120</v>
      </c>
      <c r="O32">
        <v>120</v>
      </c>
      <c r="P32">
        <v>120</v>
      </c>
      <c r="Q32">
        <v>120</v>
      </c>
      <c r="R32" s="3">
        <f t="shared" si="0"/>
        <v>8400</v>
      </c>
      <c r="S32" s="3">
        <f t="shared" si="1"/>
        <v>8400</v>
      </c>
      <c r="T32" s="3">
        <f t="shared" si="2"/>
        <v>8400</v>
      </c>
      <c r="U32" s="3">
        <f t="shared" si="3"/>
        <v>8400</v>
      </c>
      <c r="V32" s="3">
        <f t="shared" si="4"/>
        <v>8400</v>
      </c>
      <c r="W32" s="3">
        <f t="shared" si="5"/>
        <v>8400</v>
      </c>
      <c r="X32" s="3">
        <f t="shared" si="6"/>
        <v>12600</v>
      </c>
      <c r="Y32" s="3">
        <f t="shared" si="7"/>
        <v>12600</v>
      </c>
      <c r="Z32" s="3">
        <f t="shared" si="8"/>
        <v>12600</v>
      </c>
      <c r="AA32" s="3">
        <f t="shared" si="9"/>
        <v>12600</v>
      </c>
      <c r="AB32" s="3">
        <f t="shared" si="10"/>
        <v>12600</v>
      </c>
      <c r="AC32" s="3">
        <f t="shared" si="11"/>
        <v>12600</v>
      </c>
    </row>
    <row r="33" spans="2:29" x14ac:dyDescent="0.3">
      <c r="B33" t="s">
        <v>8</v>
      </c>
      <c r="C33" t="s">
        <v>18</v>
      </c>
      <c r="D33" t="s">
        <v>41</v>
      </c>
      <c r="E33" s="2">
        <v>50</v>
      </c>
      <c r="F33">
        <v>10</v>
      </c>
      <c r="G33">
        <v>10</v>
      </c>
      <c r="H33">
        <v>10</v>
      </c>
      <c r="I33">
        <v>10</v>
      </c>
      <c r="J33">
        <v>10</v>
      </c>
      <c r="K33">
        <v>10</v>
      </c>
      <c r="L33">
        <v>12</v>
      </c>
      <c r="M33">
        <v>12</v>
      </c>
      <c r="N33">
        <v>12</v>
      </c>
      <c r="O33">
        <v>12</v>
      </c>
      <c r="P33">
        <v>12</v>
      </c>
      <c r="Q33">
        <v>12</v>
      </c>
      <c r="R33" s="3">
        <f t="shared" si="0"/>
        <v>500</v>
      </c>
      <c r="S33" s="3">
        <f t="shared" si="1"/>
        <v>500</v>
      </c>
      <c r="T33" s="3">
        <f t="shared" si="2"/>
        <v>500</v>
      </c>
      <c r="U33" s="3">
        <f t="shared" si="3"/>
        <v>500</v>
      </c>
      <c r="V33" s="3">
        <f t="shared" si="4"/>
        <v>500</v>
      </c>
      <c r="W33" s="3">
        <f t="shared" si="5"/>
        <v>500</v>
      </c>
      <c r="X33" s="3">
        <f t="shared" si="6"/>
        <v>600</v>
      </c>
      <c r="Y33" s="3">
        <f t="shared" si="7"/>
        <v>600</v>
      </c>
      <c r="Z33" s="3">
        <f t="shared" si="8"/>
        <v>600</v>
      </c>
      <c r="AA33" s="3">
        <f t="shared" si="9"/>
        <v>600</v>
      </c>
      <c r="AB33" s="3">
        <f t="shared" si="10"/>
        <v>600</v>
      </c>
      <c r="AC33" s="3">
        <f t="shared" si="11"/>
        <v>600</v>
      </c>
    </row>
    <row r="34" spans="2:29" x14ac:dyDescent="0.3">
      <c r="B34" t="s">
        <v>8</v>
      </c>
      <c r="C34" t="s">
        <v>18</v>
      </c>
      <c r="D34" t="s">
        <v>42</v>
      </c>
      <c r="E34" s="2">
        <v>60</v>
      </c>
      <c r="F34">
        <v>20</v>
      </c>
      <c r="G34">
        <v>20</v>
      </c>
      <c r="H34">
        <v>20</v>
      </c>
      <c r="I34">
        <v>20</v>
      </c>
      <c r="J34">
        <v>20</v>
      </c>
      <c r="K34">
        <v>20</v>
      </c>
      <c r="L34">
        <v>25</v>
      </c>
      <c r="M34">
        <v>25</v>
      </c>
      <c r="N34">
        <v>25</v>
      </c>
      <c r="O34">
        <v>25</v>
      </c>
      <c r="P34">
        <v>25</v>
      </c>
      <c r="Q34">
        <v>25</v>
      </c>
      <c r="R34" s="3">
        <f t="shared" si="0"/>
        <v>1200</v>
      </c>
      <c r="S34" s="3">
        <f t="shared" si="1"/>
        <v>1200</v>
      </c>
      <c r="T34" s="3">
        <f t="shared" si="2"/>
        <v>1200</v>
      </c>
      <c r="U34" s="3">
        <f t="shared" si="3"/>
        <v>1200</v>
      </c>
      <c r="V34" s="3">
        <f t="shared" si="4"/>
        <v>1200</v>
      </c>
      <c r="W34" s="3">
        <f t="shared" si="5"/>
        <v>1200</v>
      </c>
      <c r="X34" s="3">
        <f t="shared" si="6"/>
        <v>1500</v>
      </c>
      <c r="Y34" s="3">
        <f t="shared" si="7"/>
        <v>1500</v>
      </c>
      <c r="Z34" s="3">
        <f t="shared" si="8"/>
        <v>1500</v>
      </c>
      <c r="AA34" s="3">
        <f t="shared" si="9"/>
        <v>1500</v>
      </c>
      <c r="AB34" s="3">
        <f t="shared" si="10"/>
        <v>1500</v>
      </c>
      <c r="AC34" s="3">
        <f t="shared" si="11"/>
        <v>1500</v>
      </c>
    </row>
    <row r="35" spans="2:29" x14ac:dyDescent="0.3">
      <c r="B35" t="s">
        <v>8</v>
      </c>
      <c r="C35" t="s">
        <v>19</v>
      </c>
      <c r="D35" t="s">
        <v>28</v>
      </c>
      <c r="E35" s="2">
        <v>50</v>
      </c>
      <c r="F35">
        <v>30</v>
      </c>
      <c r="G35">
        <v>30</v>
      </c>
      <c r="H35">
        <v>30</v>
      </c>
      <c r="I35">
        <v>30</v>
      </c>
      <c r="J35">
        <v>30</v>
      </c>
      <c r="K35">
        <v>30</v>
      </c>
      <c r="L35">
        <v>30</v>
      </c>
      <c r="M35">
        <v>30</v>
      </c>
      <c r="N35">
        <v>30</v>
      </c>
      <c r="O35">
        <v>30</v>
      </c>
      <c r="P35">
        <v>30</v>
      </c>
      <c r="Q35">
        <v>30</v>
      </c>
      <c r="R35" s="3">
        <f t="shared" si="0"/>
        <v>1500</v>
      </c>
      <c r="S35" s="3">
        <f t="shared" si="1"/>
        <v>1500</v>
      </c>
      <c r="T35" s="3">
        <f t="shared" si="2"/>
        <v>1500</v>
      </c>
      <c r="U35" s="3">
        <f t="shared" si="3"/>
        <v>1500</v>
      </c>
      <c r="V35" s="3">
        <f t="shared" si="4"/>
        <v>1500</v>
      </c>
      <c r="W35" s="3">
        <f t="shared" si="5"/>
        <v>1500</v>
      </c>
      <c r="X35" s="3">
        <f t="shared" si="6"/>
        <v>1500</v>
      </c>
      <c r="Y35" s="3">
        <f t="shared" si="7"/>
        <v>1500</v>
      </c>
      <c r="Z35" s="3">
        <f t="shared" si="8"/>
        <v>1500</v>
      </c>
      <c r="AA35" s="3">
        <f t="shared" si="9"/>
        <v>1500</v>
      </c>
      <c r="AB35" s="3">
        <f t="shared" si="10"/>
        <v>1500</v>
      </c>
      <c r="AC35" s="3">
        <f t="shared" si="11"/>
        <v>1500</v>
      </c>
    </row>
    <row r="36" spans="2:29" x14ac:dyDescent="0.3">
      <c r="B36" t="s">
        <v>8</v>
      </c>
      <c r="C36" t="s">
        <v>19</v>
      </c>
      <c r="D36" t="s">
        <v>41</v>
      </c>
      <c r="E36" s="2">
        <v>50</v>
      </c>
      <c r="F36">
        <v>10</v>
      </c>
      <c r="G36">
        <v>10</v>
      </c>
      <c r="H36">
        <v>10</v>
      </c>
      <c r="I36">
        <v>10</v>
      </c>
      <c r="J36">
        <v>10</v>
      </c>
      <c r="K36">
        <v>10</v>
      </c>
      <c r="L36">
        <v>12</v>
      </c>
      <c r="M36">
        <v>12</v>
      </c>
      <c r="N36">
        <v>12</v>
      </c>
      <c r="O36">
        <v>12</v>
      </c>
      <c r="P36">
        <v>12</v>
      </c>
      <c r="Q36">
        <v>12</v>
      </c>
      <c r="R36" s="3">
        <f t="shared" si="0"/>
        <v>500</v>
      </c>
      <c r="S36" s="3">
        <f t="shared" si="1"/>
        <v>500</v>
      </c>
      <c r="T36" s="3">
        <f t="shared" si="2"/>
        <v>500</v>
      </c>
      <c r="U36" s="3">
        <f t="shared" si="3"/>
        <v>500</v>
      </c>
      <c r="V36" s="3">
        <f t="shared" si="4"/>
        <v>500</v>
      </c>
      <c r="W36" s="3">
        <f t="shared" si="5"/>
        <v>500</v>
      </c>
      <c r="X36" s="3">
        <f t="shared" si="6"/>
        <v>600</v>
      </c>
      <c r="Y36" s="3">
        <f t="shared" si="7"/>
        <v>600</v>
      </c>
      <c r="Z36" s="3">
        <f t="shared" si="8"/>
        <v>600</v>
      </c>
      <c r="AA36" s="3">
        <f t="shared" si="9"/>
        <v>600</v>
      </c>
      <c r="AB36" s="3">
        <f t="shared" si="10"/>
        <v>600</v>
      </c>
      <c r="AC36" s="3">
        <f t="shared" si="11"/>
        <v>600</v>
      </c>
    </row>
    <row r="37" spans="2:29" x14ac:dyDescent="0.3">
      <c r="B37" t="s">
        <v>8</v>
      </c>
      <c r="C37" t="s">
        <v>19</v>
      </c>
      <c r="D37" t="s">
        <v>44</v>
      </c>
      <c r="E37" s="2">
        <v>140</v>
      </c>
      <c r="F37">
        <v>40</v>
      </c>
      <c r="G37">
        <v>40</v>
      </c>
      <c r="H37">
        <v>40</v>
      </c>
      <c r="I37">
        <v>40</v>
      </c>
      <c r="J37">
        <v>40</v>
      </c>
      <c r="K37">
        <v>40</v>
      </c>
      <c r="L37">
        <v>50</v>
      </c>
      <c r="M37">
        <v>50</v>
      </c>
      <c r="N37">
        <v>50</v>
      </c>
      <c r="O37">
        <v>25</v>
      </c>
      <c r="P37">
        <v>25</v>
      </c>
      <c r="Q37">
        <v>25</v>
      </c>
      <c r="R37" s="3">
        <f t="shared" si="0"/>
        <v>5600</v>
      </c>
      <c r="S37" s="3">
        <f t="shared" si="1"/>
        <v>5600</v>
      </c>
      <c r="T37" s="3">
        <f t="shared" si="2"/>
        <v>5600</v>
      </c>
      <c r="U37" s="3">
        <f t="shared" si="3"/>
        <v>5600</v>
      </c>
      <c r="V37" s="3">
        <f t="shared" si="4"/>
        <v>5600</v>
      </c>
      <c r="W37" s="3">
        <f t="shared" si="5"/>
        <v>5600</v>
      </c>
      <c r="X37" s="3">
        <f t="shared" si="6"/>
        <v>7000</v>
      </c>
      <c r="Y37" s="3">
        <f t="shared" si="7"/>
        <v>7000</v>
      </c>
      <c r="Z37" s="3">
        <f t="shared" si="8"/>
        <v>7000</v>
      </c>
      <c r="AA37" s="3">
        <f t="shared" si="9"/>
        <v>3500</v>
      </c>
      <c r="AB37" s="3">
        <f t="shared" si="10"/>
        <v>3500</v>
      </c>
      <c r="AC37" s="3">
        <f t="shared" si="11"/>
        <v>3500</v>
      </c>
    </row>
    <row r="38" spans="2:29" x14ac:dyDescent="0.3">
      <c r="B38" t="s">
        <v>8</v>
      </c>
      <c r="C38" t="s">
        <v>20</v>
      </c>
      <c r="D38" t="s">
        <v>41</v>
      </c>
      <c r="E38" s="2">
        <v>50</v>
      </c>
      <c r="F38">
        <v>10</v>
      </c>
      <c r="G38">
        <v>10</v>
      </c>
      <c r="H38">
        <v>10</v>
      </c>
      <c r="I38">
        <v>10</v>
      </c>
      <c r="J38">
        <v>10</v>
      </c>
      <c r="K38">
        <v>10</v>
      </c>
      <c r="L38">
        <v>12</v>
      </c>
      <c r="M38">
        <v>12</v>
      </c>
      <c r="N38">
        <v>12</v>
      </c>
      <c r="O38">
        <v>12</v>
      </c>
      <c r="P38">
        <v>12</v>
      </c>
      <c r="Q38">
        <v>12</v>
      </c>
      <c r="R38" s="3">
        <f t="shared" si="0"/>
        <v>500</v>
      </c>
      <c r="S38" s="3">
        <f t="shared" si="1"/>
        <v>500</v>
      </c>
      <c r="T38" s="3">
        <f t="shared" si="2"/>
        <v>500</v>
      </c>
      <c r="U38" s="3">
        <f t="shared" si="3"/>
        <v>500</v>
      </c>
      <c r="V38" s="3">
        <f t="shared" si="4"/>
        <v>500</v>
      </c>
      <c r="W38" s="3">
        <f t="shared" si="5"/>
        <v>500</v>
      </c>
      <c r="X38" s="3">
        <f t="shared" si="6"/>
        <v>600</v>
      </c>
      <c r="Y38" s="3">
        <f t="shared" si="7"/>
        <v>600</v>
      </c>
      <c r="Z38" s="3">
        <f t="shared" si="8"/>
        <v>600</v>
      </c>
      <c r="AA38" s="3">
        <f t="shared" si="9"/>
        <v>600</v>
      </c>
      <c r="AB38" s="3">
        <f t="shared" si="10"/>
        <v>600</v>
      </c>
      <c r="AC38" s="3">
        <f t="shared" si="11"/>
        <v>600</v>
      </c>
    </row>
    <row r="39" spans="2:29" x14ac:dyDescent="0.3">
      <c r="B39" t="s">
        <v>8</v>
      </c>
      <c r="C39" t="s">
        <v>20</v>
      </c>
      <c r="D39" t="s">
        <v>42</v>
      </c>
      <c r="E39" s="2">
        <v>60</v>
      </c>
      <c r="F39">
        <v>20</v>
      </c>
      <c r="G39">
        <v>20</v>
      </c>
      <c r="H39">
        <v>20</v>
      </c>
      <c r="I39">
        <v>20</v>
      </c>
      <c r="J39">
        <v>20</v>
      </c>
      <c r="K39">
        <v>20</v>
      </c>
      <c r="L39">
        <v>25</v>
      </c>
      <c r="M39">
        <v>25</v>
      </c>
      <c r="N39">
        <v>25</v>
      </c>
      <c r="O39">
        <v>25</v>
      </c>
      <c r="P39">
        <v>25</v>
      </c>
      <c r="Q39">
        <v>25</v>
      </c>
      <c r="R39" s="3">
        <f t="shared" si="0"/>
        <v>1200</v>
      </c>
      <c r="S39" s="3">
        <f t="shared" si="1"/>
        <v>1200</v>
      </c>
      <c r="T39" s="3">
        <f t="shared" si="2"/>
        <v>1200</v>
      </c>
      <c r="U39" s="3">
        <f t="shared" si="3"/>
        <v>1200</v>
      </c>
      <c r="V39" s="3">
        <f t="shared" si="4"/>
        <v>1200</v>
      </c>
      <c r="W39" s="3">
        <f t="shared" si="5"/>
        <v>1200</v>
      </c>
      <c r="X39" s="3">
        <f t="shared" si="6"/>
        <v>1500</v>
      </c>
      <c r="Y39" s="3">
        <f t="shared" si="7"/>
        <v>1500</v>
      </c>
      <c r="Z39" s="3">
        <f t="shared" si="8"/>
        <v>1500</v>
      </c>
      <c r="AA39" s="3">
        <f t="shared" si="9"/>
        <v>1500</v>
      </c>
      <c r="AB39" s="3">
        <f t="shared" si="10"/>
        <v>1500</v>
      </c>
      <c r="AC39" s="3">
        <f t="shared" si="11"/>
        <v>1500</v>
      </c>
    </row>
    <row r="40" spans="2:29" x14ac:dyDescent="0.3">
      <c r="B40" t="s">
        <v>8</v>
      </c>
      <c r="C40" t="s">
        <v>21</v>
      </c>
      <c r="D40" t="s">
        <v>44</v>
      </c>
      <c r="E40" s="2">
        <v>140</v>
      </c>
      <c r="F40">
        <v>40</v>
      </c>
      <c r="G40">
        <v>40</v>
      </c>
      <c r="H40">
        <v>40</v>
      </c>
      <c r="I40">
        <v>40</v>
      </c>
      <c r="J40">
        <v>40</v>
      </c>
      <c r="K40">
        <v>40</v>
      </c>
      <c r="L40">
        <v>50</v>
      </c>
      <c r="M40">
        <v>50</v>
      </c>
      <c r="N40">
        <v>50</v>
      </c>
      <c r="O40">
        <v>25</v>
      </c>
      <c r="P40">
        <v>25</v>
      </c>
      <c r="Q40">
        <v>25</v>
      </c>
      <c r="R40" s="3">
        <f t="shared" si="0"/>
        <v>5600</v>
      </c>
      <c r="S40" s="3">
        <f t="shared" si="1"/>
        <v>5600</v>
      </c>
      <c r="T40" s="3">
        <f t="shared" si="2"/>
        <v>5600</v>
      </c>
      <c r="U40" s="3">
        <f t="shared" si="3"/>
        <v>5600</v>
      </c>
      <c r="V40" s="3">
        <f t="shared" si="4"/>
        <v>5600</v>
      </c>
      <c r="W40" s="3">
        <f t="shared" si="5"/>
        <v>5600</v>
      </c>
      <c r="X40" s="3">
        <f t="shared" si="6"/>
        <v>7000</v>
      </c>
      <c r="Y40" s="3">
        <f t="shared" si="7"/>
        <v>7000</v>
      </c>
      <c r="Z40" s="3">
        <f t="shared" si="8"/>
        <v>7000</v>
      </c>
      <c r="AA40" s="3">
        <f t="shared" si="9"/>
        <v>3500</v>
      </c>
      <c r="AB40" s="3">
        <f t="shared" si="10"/>
        <v>3500</v>
      </c>
      <c r="AC40" s="3">
        <f t="shared" si="11"/>
        <v>3500</v>
      </c>
    </row>
    <row r="41" spans="2:29" x14ac:dyDescent="0.3">
      <c r="B41" t="s">
        <v>8</v>
      </c>
      <c r="C41" t="s">
        <v>21</v>
      </c>
      <c r="D41" t="s">
        <v>41</v>
      </c>
      <c r="E41" s="2">
        <v>50</v>
      </c>
      <c r="F41">
        <v>10</v>
      </c>
      <c r="G41">
        <v>10</v>
      </c>
      <c r="H41">
        <v>10</v>
      </c>
      <c r="I41">
        <v>10</v>
      </c>
      <c r="J41">
        <v>10</v>
      </c>
      <c r="K41">
        <v>10</v>
      </c>
      <c r="L41">
        <v>12</v>
      </c>
      <c r="M41">
        <v>12</v>
      </c>
      <c r="N41">
        <v>12</v>
      </c>
      <c r="O41">
        <v>12</v>
      </c>
      <c r="P41">
        <v>12</v>
      </c>
      <c r="Q41">
        <v>12</v>
      </c>
      <c r="R41" s="3">
        <f t="shared" si="0"/>
        <v>500</v>
      </c>
      <c r="S41" s="3">
        <f t="shared" si="1"/>
        <v>500</v>
      </c>
      <c r="T41" s="3">
        <f t="shared" si="2"/>
        <v>500</v>
      </c>
      <c r="U41" s="3">
        <f t="shared" si="3"/>
        <v>500</v>
      </c>
      <c r="V41" s="3">
        <f t="shared" si="4"/>
        <v>500</v>
      </c>
      <c r="W41" s="3">
        <f t="shared" si="5"/>
        <v>500</v>
      </c>
      <c r="X41" s="3">
        <f t="shared" si="6"/>
        <v>600</v>
      </c>
      <c r="Y41" s="3">
        <f t="shared" si="7"/>
        <v>600</v>
      </c>
      <c r="Z41" s="3">
        <f t="shared" si="8"/>
        <v>600</v>
      </c>
      <c r="AA41" s="3">
        <f t="shared" si="9"/>
        <v>600</v>
      </c>
      <c r="AB41" s="3">
        <f t="shared" si="10"/>
        <v>600</v>
      </c>
      <c r="AC41" s="3">
        <f t="shared" si="11"/>
        <v>600</v>
      </c>
    </row>
    <row r="42" spans="2:29" x14ac:dyDescent="0.3">
      <c r="B42" t="s">
        <v>9</v>
      </c>
      <c r="C42" t="s">
        <v>22</v>
      </c>
      <c r="D42" t="s">
        <v>36</v>
      </c>
      <c r="E42" s="2">
        <v>90</v>
      </c>
      <c r="F42">
        <v>20</v>
      </c>
      <c r="G42">
        <v>20</v>
      </c>
      <c r="H42">
        <v>20</v>
      </c>
      <c r="I42">
        <v>20</v>
      </c>
      <c r="J42">
        <v>20</v>
      </c>
      <c r="K42">
        <v>20</v>
      </c>
      <c r="L42">
        <v>15</v>
      </c>
      <c r="M42">
        <v>15</v>
      </c>
      <c r="N42">
        <v>15</v>
      </c>
      <c r="O42">
        <v>15</v>
      </c>
      <c r="P42">
        <v>15</v>
      </c>
      <c r="Q42">
        <v>15</v>
      </c>
      <c r="R42" s="3">
        <f t="shared" ref="R42:R62" si="12">F42*$E42</f>
        <v>1800</v>
      </c>
      <c r="S42" s="3">
        <f t="shared" ref="S42:S62" si="13">G42*$E42</f>
        <v>1800</v>
      </c>
      <c r="T42" s="3">
        <f t="shared" ref="T42:T62" si="14">H42*$E42</f>
        <v>1800</v>
      </c>
      <c r="U42" s="3">
        <f t="shared" ref="U42:U62" si="15">I42*$E42</f>
        <v>1800</v>
      </c>
      <c r="V42" s="3">
        <f t="shared" ref="V42:V62" si="16">J42*$E42</f>
        <v>1800</v>
      </c>
      <c r="W42" s="3">
        <f t="shared" ref="W42:W62" si="17">K42*$E42</f>
        <v>1800</v>
      </c>
      <c r="X42" s="3">
        <f t="shared" ref="X42:X62" si="18">$E42*L42</f>
        <v>1350</v>
      </c>
      <c r="Y42" s="3">
        <f t="shared" ref="Y42:Y62" si="19">$E42*M42</f>
        <v>1350</v>
      </c>
      <c r="Z42" s="3">
        <f t="shared" ref="Z42:Z62" si="20">$E42*N42</f>
        <v>1350</v>
      </c>
      <c r="AA42" s="3">
        <f t="shared" ref="AA42:AA62" si="21">$E42*O42</f>
        <v>1350</v>
      </c>
      <c r="AB42" s="3">
        <f t="shared" ref="AB42:AB62" si="22">$E42*P42</f>
        <v>1350</v>
      </c>
      <c r="AC42" s="3">
        <f t="shared" ref="AC42:AC62" si="23">$E42*Q42</f>
        <v>1350</v>
      </c>
    </row>
    <row r="43" spans="2:29" x14ac:dyDescent="0.3">
      <c r="B43" t="s">
        <v>9</v>
      </c>
      <c r="C43" t="s">
        <v>22</v>
      </c>
      <c r="D43" t="s">
        <v>37</v>
      </c>
      <c r="E43" s="2">
        <v>95</v>
      </c>
      <c r="F43">
        <v>160</v>
      </c>
      <c r="G43">
        <v>160</v>
      </c>
      <c r="H43">
        <v>160</v>
      </c>
      <c r="I43">
        <v>160</v>
      </c>
      <c r="J43">
        <v>160</v>
      </c>
      <c r="K43">
        <v>160</v>
      </c>
      <c r="L43">
        <v>110</v>
      </c>
      <c r="M43">
        <v>110</v>
      </c>
      <c r="N43">
        <v>110</v>
      </c>
      <c r="O43">
        <v>110</v>
      </c>
      <c r="P43">
        <v>110</v>
      </c>
      <c r="Q43">
        <v>110</v>
      </c>
      <c r="R43" s="3">
        <f t="shared" si="12"/>
        <v>15200</v>
      </c>
      <c r="S43" s="3">
        <f t="shared" si="13"/>
        <v>15200</v>
      </c>
      <c r="T43" s="3">
        <f t="shared" si="14"/>
        <v>15200</v>
      </c>
      <c r="U43" s="3">
        <f t="shared" si="15"/>
        <v>15200</v>
      </c>
      <c r="V43" s="3">
        <f t="shared" si="16"/>
        <v>15200</v>
      </c>
      <c r="W43" s="3">
        <f t="shared" si="17"/>
        <v>15200</v>
      </c>
      <c r="X43" s="3">
        <f t="shared" si="18"/>
        <v>10450</v>
      </c>
      <c r="Y43" s="3">
        <f t="shared" si="19"/>
        <v>10450</v>
      </c>
      <c r="Z43" s="3">
        <f t="shared" si="20"/>
        <v>10450</v>
      </c>
      <c r="AA43" s="3">
        <f t="shared" si="21"/>
        <v>10450</v>
      </c>
      <c r="AB43" s="3">
        <f t="shared" si="22"/>
        <v>10450</v>
      </c>
      <c r="AC43" s="3">
        <f t="shared" si="23"/>
        <v>10450</v>
      </c>
    </row>
    <row r="44" spans="2:29" x14ac:dyDescent="0.3">
      <c r="B44" t="s">
        <v>9</v>
      </c>
      <c r="C44" t="s">
        <v>22</v>
      </c>
      <c r="D44" t="s">
        <v>42</v>
      </c>
      <c r="E44" s="2">
        <v>60</v>
      </c>
      <c r="F44">
        <v>20</v>
      </c>
      <c r="G44">
        <v>20</v>
      </c>
      <c r="H44">
        <v>20</v>
      </c>
      <c r="I44">
        <v>20</v>
      </c>
      <c r="J44">
        <v>20</v>
      </c>
      <c r="K44">
        <v>20</v>
      </c>
      <c r="L44">
        <v>25</v>
      </c>
      <c r="M44">
        <v>25</v>
      </c>
      <c r="N44">
        <v>25</v>
      </c>
      <c r="O44">
        <v>25</v>
      </c>
      <c r="P44">
        <v>25</v>
      </c>
      <c r="Q44">
        <v>25</v>
      </c>
      <c r="R44" s="3">
        <f t="shared" si="12"/>
        <v>1200</v>
      </c>
      <c r="S44" s="3">
        <f t="shared" si="13"/>
        <v>1200</v>
      </c>
      <c r="T44" s="3">
        <f t="shared" si="14"/>
        <v>1200</v>
      </c>
      <c r="U44" s="3">
        <f t="shared" si="15"/>
        <v>1200</v>
      </c>
      <c r="V44" s="3">
        <f t="shared" si="16"/>
        <v>1200</v>
      </c>
      <c r="W44" s="3">
        <f t="shared" si="17"/>
        <v>1200</v>
      </c>
      <c r="X44" s="3">
        <f t="shared" si="18"/>
        <v>1500</v>
      </c>
      <c r="Y44" s="3">
        <f t="shared" si="19"/>
        <v>1500</v>
      </c>
      <c r="Z44" s="3">
        <f t="shared" si="20"/>
        <v>1500</v>
      </c>
      <c r="AA44" s="3">
        <f t="shared" si="21"/>
        <v>1500</v>
      </c>
      <c r="AB44" s="3">
        <f t="shared" si="22"/>
        <v>1500</v>
      </c>
      <c r="AC44" s="3">
        <f t="shared" si="23"/>
        <v>1500</v>
      </c>
    </row>
    <row r="45" spans="2:29" x14ac:dyDescent="0.3">
      <c r="B45" t="s">
        <v>9</v>
      </c>
      <c r="C45" t="s">
        <v>22</v>
      </c>
      <c r="D45" t="s">
        <v>43</v>
      </c>
      <c r="E45" s="2">
        <v>120</v>
      </c>
      <c r="F45">
        <v>30</v>
      </c>
      <c r="G45">
        <v>30</v>
      </c>
      <c r="H45">
        <v>30</v>
      </c>
      <c r="I45">
        <v>30</v>
      </c>
      <c r="J45">
        <v>30</v>
      </c>
      <c r="K45">
        <v>30</v>
      </c>
      <c r="L45">
        <v>30</v>
      </c>
      <c r="M45">
        <v>30</v>
      </c>
      <c r="N45">
        <v>30</v>
      </c>
      <c r="O45">
        <v>30</v>
      </c>
      <c r="P45">
        <v>30</v>
      </c>
      <c r="Q45">
        <v>30</v>
      </c>
      <c r="R45" s="3">
        <f t="shared" si="12"/>
        <v>3600</v>
      </c>
      <c r="S45" s="3">
        <f t="shared" si="13"/>
        <v>3600</v>
      </c>
      <c r="T45" s="3">
        <f t="shared" si="14"/>
        <v>3600</v>
      </c>
      <c r="U45" s="3">
        <f t="shared" si="15"/>
        <v>3600</v>
      </c>
      <c r="V45" s="3">
        <f t="shared" si="16"/>
        <v>3600</v>
      </c>
      <c r="W45" s="3">
        <f t="shared" si="17"/>
        <v>3600</v>
      </c>
      <c r="X45" s="3">
        <f t="shared" si="18"/>
        <v>3600</v>
      </c>
      <c r="Y45" s="3">
        <f t="shared" si="19"/>
        <v>3600</v>
      </c>
      <c r="Z45" s="3">
        <f t="shared" si="20"/>
        <v>3600</v>
      </c>
      <c r="AA45" s="3">
        <f t="shared" si="21"/>
        <v>3600</v>
      </c>
      <c r="AB45" s="3">
        <f t="shared" si="22"/>
        <v>3600</v>
      </c>
      <c r="AC45" s="3">
        <f t="shared" si="23"/>
        <v>3600</v>
      </c>
    </row>
    <row r="46" spans="2:29" x14ac:dyDescent="0.3">
      <c r="B46" t="s">
        <v>9</v>
      </c>
      <c r="C46" t="s">
        <v>23</v>
      </c>
      <c r="D46" t="s">
        <v>40</v>
      </c>
      <c r="E46" s="2">
        <v>75</v>
      </c>
      <c r="F46">
        <v>80</v>
      </c>
      <c r="G46">
        <v>80</v>
      </c>
      <c r="H46">
        <v>80</v>
      </c>
      <c r="I46">
        <v>80</v>
      </c>
      <c r="J46">
        <v>80</v>
      </c>
      <c r="K46">
        <v>80</v>
      </c>
      <c r="L46">
        <v>80</v>
      </c>
      <c r="M46">
        <v>80</v>
      </c>
      <c r="N46">
        <v>80</v>
      </c>
      <c r="O46">
        <v>80</v>
      </c>
      <c r="P46">
        <v>80</v>
      </c>
      <c r="Q46">
        <v>80</v>
      </c>
      <c r="R46" s="3">
        <f t="shared" si="12"/>
        <v>6000</v>
      </c>
      <c r="S46" s="3">
        <f t="shared" si="13"/>
        <v>6000</v>
      </c>
      <c r="T46" s="3">
        <f t="shared" si="14"/>
        <v>6000</v>
      </c>
      <c r="U46" s="3">
        <f t="shared" si="15"/>
        <v>6000</v>
      </c>
      <c r="V46" s="3">
        <f t="shared" si="16"/>
        <v>6000</v>
      </c>
      <c r="W46" s="3">
        <f t="shared" si="17"/>
        <v>6000</v>
      </c>
      <c r="X46" s="3">
        <f t="shared" si="18"/>
        <v>6000</v>
      </c>
      <c r="Y46" s="3">
        <f t="shared" si="19"/>
        <v>6000</v>
      </c>
      <c r="Z46" s="3">
        <f t="shared" si="20"/>
        <v>6000</v>
      </c>
      <c r="AA46" s="3">
        <f t="shared" si="21"/>
        <v>6000</v>
      </c>
      <c r="AB46" s="3">
        <f t="shared" si="22"/>
        <v>6000</v>
      </c>
      <c r="AC46" s="3">
        <f t="shared" si="23"/>
        <v>6000</v>
      </c>
    </row>
    <row r="47" spans="2:29" x14ac:dyDescent="0.3">
      <c r="B47" t="s">
        <v>9</v>
      </c>
      <c r="C47" t="s">
        <v>23</v>
      </c>
      <c r="D47" t="s">
        <v>41</v>
      </c>
      <c r="E47" s="2">
        <v>50</v>
      </c>
      <c r="F47">
        <v>10</v>
      </c>
      <c r="G47">
        <v>10</v>
      </c>
      <c r="H47">
        <v>10</v>
      </c>
      <c r="I47">
        <v>10</v>
      </c>
      <c r="J47">
        <v>10</v>
      </c>
      <c r="K47">
        <v>10</v>
      </c>
      <c r="L47">
        <v>12</v>
      </c>
      <c r="M47">
        <v>12</v>
      </c>
      <c r="N47">
        <v>12</v>
      </c>
      <c r="O47">
        <v>12</v>
      </c>
      <c r="P47">
        <v>12</v>
      </c>
      <c r="Q47">
        <v>12</v>
      </c>
      <c r="R47" s="3">
        <f t="shared" si="12"/>
        <v>500</v>
      </c>
      <c r="S47" s="3">
        <f t="shared" si="13"/>
        <v>500</v>
      </c>
      <c r="T47" s="3">
        <f t="shared" si="14"/>
        <v>500</v>
      </c>
      <c r="U47" s="3">
        <f t="shared" si="15"/>
        <v>500</v>
      </c>
      <c r="V47" s="3">
        <f t="shared" si="16"/>
        <v>500</v>
      </c>
      <c r="W47" s="3">
        <f t="shared" si="17"/>
        <v>500</v>
      </c>
      <c r="X47" s="3">
        <f t="shared" si="18"/>
        <v>600</v>
      </c>
      <c r="Y47" s="3">
        <f t="shared" si="19"/>
        <v>600</v>
      </c>
      <c r="Z47" s="3">
        <f t="shared" si="20"/>
        <v>600</v>
      </c>
      <c r="AA47" s="3">
        <f t="shared" si="21"/>
        <v>600</v>
      </c>
      <c r="AB47" s="3">
        <f t="shared" si="22"/>
        <v>600</v>
      </c>
      <c r="AC47" s="3">
        <f t="shared" si="23"/>
        <v>600</v>
      </c>
    </row>
    <row r="48" spans="2:29" x14ac:dyDescent="0.3">
      <c r="B48" t="s">
        <v>9</v>
      </c>
      <c r="C48" t="s">
        <v>23</v>
      </c>
      <c r="D48" t="s">
        <v>42</v>
      </c>
      <c r="E48" s="2">
        <v>60</v>
      </c>
      <c r="F48">
        <v>20</v>
      </c>
      <c r="G48">
        <v>20</v>
      </c>
      <c r="H48">
        <v>20</v>
      </c>
      <c r="I48">
        <v>20</v>
      </c>
      <c r="J48">
        <v>20</v>
      </c>
      <c r="K48">
        <v>20</v>
      </c>
      <c r="L48">
        <v>25</v>
      </c>
      <c r="M48">
        <v>25</v>
      </c>
      <c r="N48">
        <v>25</v>
      </c>
      <c r="O48">
        <v>25</v>
      </c>
      <c r="P48">
        <v>25</v>
      </c>
      <c r="Q48">
        <v>25</v>
      </c>
      <c r="R48" s="3">
        <f t="shared" si="12"/>
        <v>1200</v>
      </c>
      <c r="S48" s="3">
        <f t="shared" si="13"/>
        <v>1200</v>
      </c>
      <c r="T48" s="3">
        <f t="shared" si="14"/>
        <v>1200</v>
      </c>
      <c r="U48" s="3">
        <f t="shared" si="15"/>
        <v>1200</v>
      </c>
      <c r="V48" s="3">
        <f t="shared" si="16"/>
        <v>1200</v>
      </c>
      <c r="W48" s="3">
        <f t="shared" si="17"/>
        <v>1200</v>
      </c>
      <c r="X48" s="3">
        <f t="shared" si="18"/>
        <v>1500</v>
      </c>
      <c r="Y48" s="3">
        <f t="shared" si="19"/>
        <v>1500</v>
      </c>
      <c r="Z48" s="3">
        <f t="shared" si="20"/>
        <v>1500</v>
      </c>
      <c r="AA48" s="3">
        <f t="shared" si="21"/>
        <v>1500</v>
      </c>
      <c r="AB48" s="3">
        <f t="shared" si="22"/>
        <v>1500</v>
      </c>
      <c r="AC48" s="3">
        <f t="shared" si="23"/>
        <v>1500</v>
      </c>
    </row>
    <row r="49" spans="2:29" x14ac:dyDescent="0.3">
      <c r="B49" t="s">
        <v>9</v>
      </c>
      <c r="C49" t="s">
        <v>23</v>
      </c>
      <c r="D49" t="s">
        <v>43</v>
      </c>
      <c r="E49" s="2">
        <v>120</v>
      </c>
      <c r="F49">
        <v>30</v>
      </c>
      <c r="G49">
        <v>30</v>
      </c>
      <c r="H49">
        <v>30</v>
      </c>
      <c r="I49">
        <v>30</v>
      </c>
      <c r="J49">
        <v>30</v>
      </c>
      <c r="K49">
        <v>30</v>
      </c>
      <c r="L49">
        <v>30</v>
      </c>
      <c r="M49">
        <v>30</v>
      </c>
      <c r="N49">
        <v>30</v>
      </c>
      <c r="O49">
        <v>30</v>
      </c>
      <c r="P49">
        <v>30</v>
      </c>
      <c r="Q49">
        <v>30</v>
      </c>
      <c r="R49" s="3">
        <f t="shared" si="12"/>
        <v>3600</v>
      </c>
      <c r="S49" s="3">
        <f t="shared" si="13"/>
        <v>3600</v>
      </c>
      <c r="T49" s="3">
        <f t="shared" si="14"/>
        <v>3600</v>
      </c>
      <c r="U49" s="3">
        <f t="shared" si="15"/>
        <v>3600</v>
      </c>
      <c r="V49" s="3">
        <f t="shared" si="16"/>
        <v>3600</v>
      </c>
      <c r="W49" s="3">
        <f t="shared" si="17"/>
        <v>3600</v>
      </c>
      <c r="X49" s="3">
        <f t="shared" si="18"/>
        <v>3600</v>
      </c>
      <c r="Y49" s="3">
        <f t="shared" si="19"/>
        <v>3600</v>
      </c>
      <c r="Z49" s="3">
        <f t="shared" si="20"/>
        <v>3600</v>
      </c>
      <c r="AA49" s="3">
        <f t="shared" si="21"/>
        <v>3600</v>
      </c>
      <c r="AB49" s="3">
        <f t="shared" si="22"/>
        <v>3600</v>
      </c>
      <c r="AC49" s="3">
        <f t="shared" si="23"/>
        <v>3600</v>
      </c>
    </row>
    <row r="50" spans="2:29" x14ac:dyDescent="0.3">
      <c r="B50" t="s">
        <v>9</v>
      </c>
      <c r="C50" t="s">
        <v>24</v>
      </c>
      <c r="D50" t="s">
        <v>40</v>
      </c>
      <c r="E50" s="2">
        <v>75</v>
      </c>
      <c r="F50">
        <v>80</v>
      </c>
      <c r="G50">
        <v>80</v>
      </c>
      <c r="H50">
        <v>80</v>
      </c>
      <c r="I50">
        <v>80</v>
      </c>
      <c r="J50">
        <v>80</v>
      </c>
      <c r="K50">
        <v>80</v>
      </c>
      <c r="L50">
        <v>90</v>
      </c>
      <c r="M50">
        <v>90</v>
      </c>
      <c r="N50">
        <v>90</v>
      </c>
      <c r="O50">
        <v>90</v>
      </c>
      <c r="P50">
        <v>90</v>
      </c>
      <c r="Q50">
        <v>90</v>
      </c>
      <c r="R50" s="3">
        <f t="shared" si="12"/>
        <v>6000</v>
      </c>
      <c r="S50" s="3">
        <f t="shared" si="13"/>
        <v>6000</v>
      </c>
      <c r="T50" s="3">
        <f t="shared" si="14"/>
        <v>6000</v>
      </c>
      <c r="U50" s="3">
        <f t="shared" si="15"/>
        <v>6000</v>
      </c>
      <c r="V50" s="3">
        <f t="shared" si="16"/>
        <v>6000</v>
      </c>
      <c r="W50" s="3">
        <f t="shared" si="17"/>
        <v>6000</v>
      </c>
      <c r="X50" s="3">
        <f t="shared" si="18"/>
        <v>6750</v>
      </c>
      <c r="Y50" s="3">
        <f t="shared" si="19"/>
        <v>6750</v>
      </c>
      <c r="Z50" s="3">
        <f t="shared" si="20"/>
        <v>6750</v>
      </c>
      <c r="AA50" s="3">
        <f t="shared" si="21"/>
        <v>6750</v>
      </c>
      <c r="AB50" s="3">
        <f t="shared" si="22"/>
        <v>6750</v>
      </c>
      <c r="AC50" s="3">
        <f t="shared" si="23"/>
        <v>6750</v>
      </c>
    </row>
    <row r="51" spans="2:29" x14ac:dyDescent="0.3">
      <c r="B51" t="s">
        <v>9</v>
      </c>
      <c r="C51" t="s">
        <v>24</v>
      </c>
      <c r="D51" t="s">
        <v>41</v>
      </c>
      <c r="E51" s="2">
        <v>50</v>
      </c>
      <c r="F51">
        <v>10</v>
      </c>
      <c r="G51">
        <v>10</v>
      </c>
      <c r="H51">
        <v>10</v>
      </c>
      <c r="I51">
        <v>10</v>
      </c>
      <c r="J51">
        <v>10</v>
      </c>
      <c r="K51">
        <v>10</v>
      </c>
      <c r="L51">
        <v>12</v>
      </c>
      <c r="M51">
        <v>12</v>
      </c>
      <c r="N51">
        <v>12</v>
      </c>
      <c r="O51">
        <v>12</v>
      </c>
      <c r="P51">
        <v>12</v>
      </c>
      <c r="Q51">
        <v>12</v>
      </c>
      <c r="R51" s="3">
        <f t="shared" si="12"/>
        <v>500</v>
      </c>
      <c r="S51" s="3">
        <f t="shared" si="13"/>
        <v>500</v>
      </c>
      <c r="T51" s="3">
        <f t="shared" si="14"/>
        <v>500</v>
      </c>
      <c r="U51" s="3">
        <f t="shared" si="15"/>
        <v>500</v>
      </c>
      <c r="V51" s="3">
        <f t="shared" si="16"/>
        <v>500</v>
      </c>
      <c r="W51" s="3">
        <f t="shared" si="17"/>
        <v>500</v>
      </c>
      <c r="X51" s="3">
        <f t="shared" si="18"/>
        <v>600</v>
      </c>
      <c r="Y51" s="3">
        <f t="shared" si="19"/>
        <v>600</v>
      </c>
      <c r="Z51" s="3">
        <f t="shared" si="20"/>
        <v>600</v>
      </c>
      <c r="AA51" s="3">
        <f t="shared" si="21"/>
        <v>600</v>
      </c>
      <c r="AB51" s="3">
        <f t="shared" si="22"/>
        <v>600</v>
      </c>
      <c r="AC51" s="3">
        <f t="shared" si="23"/>
        <v>600</v>
      </c>
    </row>
    <row r="52" spans="2:29" x14ac:dyDescent="0.3">
      <c r="B52" t="s">
        <v>9</v>
      </c>
      <c r="C52" t="s">
        <v>24</v>
      </c>
      <c r="D52" t="s">
        <v>43</v>
      </c>
      <c r="E52" s="2">
        <v>120</v>
      </c>
      <c r="F52">
        <v>30</v>
      </c>
      <c r="G52">
        <v>30</v>
      </c>
      <c r="H52">
        <v>30</v>
      </c>
      <c r="I52">
        <v>30</v>
      </c>
      <c r="J52">
        <v>30</v>
      </c>
      <c r="K52">
        <v>30</v>
      </c>
      <c r="L52">
        <v>30</v>
      </c>
      <c r="M52">
        <v>30</v>
      </c>
      <c r="N52">
        <v>30</v>
      </c>
      <c r="O52">
        <v>30</v>
      </c>
      <c r="P52">
        <v>30</v>
      </c>
      <c r="Q52">
        <v>30</v>
      </c>
      <c r="R52" s="3">
        <f t="shared" si="12"/>
        <v>3600</v>
      </c>
      <c r="S52" s="3">
        <f t="shared" si="13"/>
        <v>3600</v>
      </c>
      <c r="T52" s="3">
        <f t="shared" si="14"/>
        <v>3600</v>
      </c>
      <c r="U52" s="3">
        <f t="shared" si="15"/>
        <v>3600</v>
      </c>
      <c r="V52" s="3">
        <f t="shared" si="16"/>
        <v>3600</v>
      </c>
      <c r="W52" s="3">
        <f t="shared" si="17"/>
        <v>3600</v>
      </c>
      <c r="X52" s="3">
        <f t="shared" si="18"/>
        <v>3600</v>
      </c>
      <c r="Y52" s="3">
        <f t="shared" si="19"/>
        <v>3600</v>
      </c>
      <c r="Z52" s="3">
        <f t="shared" si="20"/>
        <v>3600</v>
      </c>
      <c r="AA52" s="3">
        <f t="shared" si="21"/>
        <v>3600</v>
      </c>
      <c r="AB52" s="3">
        <f t="shared" si="22"/>
        <v>3600</v>
      </c>
      <c r="AC52" s="3">
        <f t="shared" si="23"/>
        <v>3600</v>
      </c>
    </row>
    <row r="53" spans="2:29" x14ac:dyDescent="0.3">
      <c r="B53" t="s">
        <v>9</v>
      </c>
      <c r="C53" t="s">
        <v>25</v>
      </c>
      <c r="D53" t="s">
        <v>41</v>
      </c>
      <c r="E53" s="2">
        <v>50</v>
      </c>
      <c r="F53">
        <v>10</v>
      </c>
      <c r="G53">
        <v>10</v>
      </c>
      <c r="H53">
        <v>10</v>
      </c>
      <c r="I53">
        <v>10</v>
      </c>
      <c r="J53">
        <v>10</v>
      </c>
      <c r="K53">
        <v>10</v>
      </c>
      <c r="L53">
        <v>12</v>
      </c>
      <c r="M53">
        <v>12</v>
      </c>
      <c r="N53">
        <v>12</v>
      </c>
      <c r="O53">
        <v>12</v>
      </c>
      <c r="P53">
        <v>12</v>
      </c>
      <c r="Q53">
        <v>12</v>
      </c>
      <c r="R53" s="3">
        <f t="shared" si="12"/>
        <v>500</v>
      </c>
      <c r="S53" s="3">
        <f t="shared" si="13"/>
        <v>500</v>
      </c>
      <c r="T53" s="3">
        <f t="shared" si="14"/>
        <v>500</v>
      </c>
      <c r="U53" s="3">
        <f t="shared" si="15"/>
        <v>500</v>
      </c>
      <c r="V53" s="3">
        <f t="shared" si="16"/>
        <v>500</v>
      </c>
      <c r="W53" s="3">
        <f t="shared" si="17"/>
        <v>500</v>
      </c>
      <c r="X53" s="3">
        <f t="shared" si="18"/>
        <v>600</v>
      </c>
      <c r="Y53" s="3">
        <f t="shared" si="19"/>
        <v>600</v>
      </c>
      <c r="Z53" s="3">
        <f t="shared" si="20"/>
        <v>600</v>
      </c>
      <c r="AA53" s="3">
        <f t="shared" si="21"/>
        <v>600</v>
      </c>
      <c r="AB53" s="3">
        <f t="shared" si="22"/>
        <v>600</v>
      </c>
      <c r="AC53" s="3">
        <f t="shared" si="23"/>
        <v>600</v>
      </c>
    </row>
    <row r="54" spans="2:29" x14ac:dyDescent="0.3">
      <c r="B54" t="s">
        <v>9</v>
      </c>
      <c r="C54" t="s">
        <v>25</v>
      </c>
      <c r="D54" t="s">
        <v>42</v>
      </c>
      <c r="E54" s="2">
        <v>60</v>
      </c>
      <c r="F54">
        <v>20</v>
      </c>
      <c r="G54">
        <v>20</v>
      </c>
      <c r="H54">
        <v>20</v>
      </c>
      <c r="I54">
        <v>20</v>
      </c>
      <c r="J54">
        <v>20</v>
      </c>
      <c r="K54">
        <v>20</v>
      </c>
      <c r="L54">
        <v>25</v>
      </c>
      <c r="M54">
        <v>25</v>
      </c>
      <c r="N54">
        <v>25</v>
      </c>
      <c r="O54">
        <v>25</v>
      </c>
      <c r="P54">
        <v>25</v>
      </c>
      <c r="Q54">
        <v>25</v>
      </c>
      <c r="R54" s="3">
        <f t="shared" si="12"/>
        <v>1200</v>
      </c>
      <c r="S54" s="3">
        <f t="shared" si="13"/>
        <v>1200</v>
      </c>
      <c r="T54" s="3">
        <f t="shared" si="14"/>
        <v>1200</v>
      </c>
      <c r="U54" s="3">
        <f t="shared" si="15"/>
        <v>1200</v>
      </c>
      <c r="V54" s="3">
        <f t="shared" si="16"/>
        <v>1200</v>
      </c>
      <c r="W54" s="3">
        <f t="shared" si="17"/>
        <v>1200</v>
      </c>
      <c r="X54" s="3">
        <f t="shared" si="18"/>
        <v>1500</v>
      </c>
      <c r="Y54" s="3">
        <f t="shared" si="19"/>
        <v>1500</v>
      </c>
      <c r="Z54" s="3">
        <f t="shared" si="20"/>
        <v>1500</v>
      </c>
      <c r="AA54" s="3">
        <f t="shared" si="21"/>
        <v>1500</v>
      </c>
      <c r="AB54" s="3">
        <f t="shared" si="22"/>
        <v>1500</v>
      </c>
      <c r="AC54" s="3">
        <f t="shared" si="23"/>
        <v>1500</v>
      </c>
    </row>
    <row r="55" spans="2:29" x14ac:dyDescent="0.3">
      <c r="B55" t="s">
        <v>9</v>
      </c>
      <c r="C55" t="s">
        <v>25</v>
      </c>
      <c r="D55" t="s">
        <v>43</v>
      </c>
      <c r="E55" s="2">
        <v>120</v>
      </c>
      <c r="F55">
        <v>30</v>
      </c>
      <c r="G55">
        <v>30</v>
      </c>
      <c r="H55">
        <v>30</v>
      </c>
      <c r="I55">
        <v>30</v>
      </c>
      <c r="J55">
        <v>30</v>
      </c>
      <c r="K55">
        <v>30</v>
      </c>
      <c r="L55">
        <v>30</v>
      </c>
      <c r="M55">
        <v>30</v>
      </c>
      <c r="N55">
        <v>30</v>
      </c>
      <c r="O55">
        <v>30</v>
      </c>
      <c r="P55">
        <v>30</v>
      </c>
      <c r="Q55">
        <v>30</v>
      </c>
      <c r="R55" s="3">
        <f t="shared" si="12"/>
        <v>3600</v>
      </c>
      <c r="S55" s="3">
        <f t="shared" si="13"/>
        <v>3600</v>
      </c>
      <c r="T55" s="3">
        <f t="shared" si="14"/>
        <v>3600</v>
      </c>
      <c r="U55" s="3">
        <f t="shared" si="15"/>
        <v>3600</v>
      </c>
      <c r="V55" s="3">
        <f t="shared" si="16"/>
        <v>3600</v>
      </c>
      <c r="W55" s="3">
        <f t="shared" si="17"/>
        <v>3600</v>
      </c>
      <c r="X55" s="3">
        <f t="shared" si="18"/>
        <v>3600</v>
      </c>
      <c r="Y55" s="3">
        <f t="shared" si="19"/>
        <v>3600</v>
      </c>
      <c r="Z55" s="3">
        <f t="shared" si="20"/>
        <v>3600</v>
      </c>
      <c r="AA55" s="3">
        <f t="shared" si="21"/>
        <v>3600</v>
      </c>
      <c r="AB55" s="3">
        <f t="shared" si="22"/>
        <v>3600</v>
      </c>
      <c r="AC55" s="3">
        <f t="shared" si="23"/>
        <v>3600</v>
      </c>
    </row>
    <row r="56" spans="2:29" x14ac:dyDescent="0.3">
      <c r="B56" t="s">
        <v>10</v>
      </c>
      <c r="C56" t="s">
        <v>26</v>
      </c>
      <c r="D56" t="s">
        <v>28</v>
      </c>
      <c r="E56" s="2">
        <v>50</v>
      </c>
      <c r="F56">
        <v>40</v>
      </c>
      <c r="G56">
        <v>40</v>
      </c>
      <c r="H56">
        <v>40</v>
      </c>
      <c r="I56">
        <v>40</v>
      </c>
      <c r="J56">
        <v>40</v>
      </c>
      <c r="K56">
        <v>40</v>
      </c>
      <c r="L56">
        <v>50</v>
      </c>
      <c r="M56">
        <v>50</v>
      </c>
      <c r="N56">
        <v>50</v>
      </c>
      <c r="O56">
        <v>50</v>
      </c>
      <c r="P56">
        <v>50</v>
      </c>
      <c r="Q56">
        <v>50</v>
      </c>
      <c r="R56" s="3">
        <f t="shared" si="12"/>
        <v>2000</v>
      </c>
      <c r="S56" s="3">
        <f t="shared" si="13"/>
        <v>2000</v>
      </c>
      <c r="T56" s="3">
        <f t="shared" si="14"/>
        <v>2000</v>
      </c>
      <c r="U56" s="3">
        <f t="shared" si="15"/>
        <v>2000</v>
      </c>
      <c r="V56" s="3">
        <f t="shared" si="16"/>
        <v>2000</v>
      </c>
      <c r="W56" s="3">
        <f t="shared" si="17"/>
        <v>2000</v>
      </c>
      <c r="X56" s="3">
        <f t="shared" si="18"/>
        <v>2500</v>
      </c>
      <c r="Y56" s="3">
        <f t="shared" si="19"/>
        <v>2500</v>
      </c>
      <c r="Z56" s="3">
        <f t="shared" si="20"/>
        <v>2500</v>
      </c>
      <c r="AA56" s="3">
        <f t="shared" si="21"/>
        <v>2500</v>
      </c>
      <c r="AB56" s="3">
        <f t="shared" si="22"/>
        <v>2500</v>
      </c>
      <c r="AC56" s="3">
        <f t="shared" si="23"/>
        <v>2500</v>
      </c>
    </row>
    <row r="57" spans="2:29" x14ac:dyDescent="0.3">
      <c r="B57" t="s">
        <v>10</v>
      </c>
      <c r="C57" t="s">
        <v>26</v>
      </c>
      <c r="D57" t="s">
        <v>41</v>
      </c>
      <c r="E57" s="2">
        <v>50</v>
      </c>
      <c r="F57">
        <v>10</v>
      </c>
      <c r="G57">
        <v>10</v>
      </c>
      <c r="H57">
        <v>10</v>
      </c>
      <c r="I57">
        <v>10</v>
      </c>
      <c r="J57">
        <v>10</v>
      </c>
      <c r="K57">
        <v>10</v>
      </c>
      <c r="L57">
        <v>12</v>
      </c>
      <c r="M57">
        <v>12</v>
      </c>
      <c r="N57">
        <v>12</v>
      </c>
      <c r="O57">
        <v>12</v>
      </c>
      <c r="P57">
        <v>12</v>
      </c>
      <c r="Q57">
        <v>12</v>
      </c>
      <c r="R57" s="3">
        <f t="shared" si="12"/>
        <v>500</v>
      </c>
      <c r="S57" s="3">
        <f t="shared" si="13"/>
        <v>500</v>
      </c>
      <c r="T57" s="3">
        <f t="shared" si="14"/>
        <v>500</v>
      </c>
      <c r="U57" s="3">
        <f t="shared" si="15"/>
        <v>500</v>
      </c>
      <c r="V57" s="3">
        <f t="shared" si="16"/>
        <v>500</v>
      </c>
      <c r="W57" s="3">
        <f t="shared" si="17"/>
        <v>500</v>
      </c>
      <c r="X57" s="3">
        <f t="shared" si="18"/>
        <v>600</v>
      </c>
      <c r="Y57" s="3">
        <f t="shared" si="19"/>
        <v>600</v>
      </c>
      <c r="Z57" s="3">
        <f t="shared" si="20"/>
        <v>600</v>
      </c>
      <c r="AA57" s="3">
        <f t="shared" si="21"/>
        <v>600</v>
      </c>
      <c r="AB57" s="3">
        <f t="shared" si="22"/>
        <v>600</v>
      </c>
      <c r="AC57" s="3">
        <f t="shared" si="23"/>
        <v>600</v>
      </c>
    </row>
    <row r="58" spans="2:29" x14ac:dyDescent="0.3">
      <c r="B58" t="s">
        <v>10</v>
      </c>
      <c r="C58" t="s">
        <v>26</v>
      </c>
      <c r="D58" t="s">
        <v>43</v>
      </c>
      <c r="E58" s="2">
        <v>120</v>
      </c>
      <c r="F58">
        <v>30</v>
      </c>
      <c r="G58">
        <v>30</v>
      </c>
      <c r="H58">
        <v>30</v>
      </c>
      <c r="I58">
        <v>30</v>
      </c>
      <c r="J58">
        <v>30</v>
      </c>
      <c r="K58">
        <v>30</v>
      </c>
      <c r="L58">
        <v>30</v>
      </c>
      <c r="M58">
        <v>30</v>
      </c>
      <c r="N58">
        <v>30</v>
      </c>
      <c r="O58">
        <v>30</v>
      </c>
      <c r="P58">
        <v>30</v>
      </c>
      <c r="Q58">
        <v>30</v>
      </c>
      <c r="R58" s="3">
        <f t="shared" si="12"/>
        <v>3600</v>
      </c>
      <c r="S58" s="3">
        <f t="shared" si="13"/>
        <v>3600</v>
      </c>
      <c r="T58" s="3">
        <f t="shared" si="14"/>
        <v>3600</v>
      </c>
      <c r="U58" s="3">
        <f t="shared" si="15"/>
        <v>3600</v>
      </c>
      <c r="V58" s="3">
        <f t="shared" si="16"/>
        <v>3600</v>
      </c>
      <c r="W58" s="3">
        <f t="shared" si="17"/>
        <v>3600</v>
      </c>
      <c r="X58" s="3">
        <f t="shared" si="18"/>
        <v>3600</v>
      </c>
      <c r="Y58" s="3">
        <f t="shared" si="19"/>
        <v>3600</v>
      </c>
      <c r="Z58" s="3">
        <f t="shared" si="20"/>
        <v>3600</v>
      </c>
      <c r="AA58" s="3">
        <f t="shared" si="21"/>
        <v>3600</v>
      </c>
      <c r="AB58" s="3">
        <f t="shared" si="22"/>
        <v>3600</v>
      </c>
      <c r="AC58" s="3">
        <f t="shared" si="23"/>
        <v>3600</v>
      </c>
    </row>
    <row r="59" spans="2:29" x14ac:dyDescent="0.3">
      <c r="B59" t="s">
        <v>10</v>
      </c>
      <c r="C59" t="s">
        <v>27</v>
      </c>
      <c r="D59" t="s">
        <v>38</v>
      </c>
      <c r="E59" s="2">
        <v>45</v>
      </c>
      <c r="F59">
        <v>160</v>
      </c>
      <c r="G59">
        <v>160</v>
      </c>
      <c r="H59">
        <v>160</v>
      </c>
      <c r="I59">
        <v>160</v>
      </c>
      <c r="J59">
        <v>160</v>
      </c>
      <c r="K59">
        <v>160</v>
      </c>
      <c r="L59">
        <v>160</v>
      </c>
      <c r="M59">
        <v>160</v>
      </c>
      <c r="N59">
        <v>160</v>
      </c>
      <c r="O59">
        <v>160</v>
      </c>
      <c r="P59">
        <v>160</v>
      </c>
      <c r="Q59">
        <v>160</v>
      </c>
      <c r="R59" s="3">
        <f t="shared" si="12"/>
        <v>7200</v>
      </c>
      <c r="S59" s="3">
        <f t="shared" si="13"/>
        <v>7200</v>
      </c>
      <c r="T59" s="3">
        <f t="shared" si="14"/>
        <v>7200</v>
      </c>
      <c r="U59" s="3">
        <f t="shared" si="15"/>
        <v>7200</v>
      </c>
      <c r="V59" s="3">
        <f t="shared" si="16"/>
        <v>7200</v>
      </c>
      <c r="W59" s="3">
        <f t="shared" si="17"/>
        <v>7200</v>
      </c>
      <c r="X59" s="3">
        <f t="shared" si="18"/>
        <v>7200</v>
      </c>
      <c r="Y59" s="3">
        <f t="shared" si="19"/>
        <v>7200</v>
      </c>
      <c r="Z59" s="3">
        <f t="shared" si="20"/>
        <v>7200</v>
      </c>
      <c r="AA59" s="3">
        <f t="shared" si="21"/>
        <v>7200</v>
      </c>
      <c r="AB59" s="3">
        <f t="shared" si="22"/>
        <v>7200</v>
      </c>
      <c r="AC59" s="3">
        <f t="shared" si="23"/>
        <v>7200</v>
      </c>
    </row>
    <row r="60" spans="2:29" x14ac:dyDescent="0.3">
      <c r="B60" t="s">
        <v>10</v>
      </c>
      <c r="C60" t="s">
        <v>27</v>
      </c>
      <c r="D60" t="s">
        <v>39</v>
      </c>
      <c r="E60" s="2">
        <v>88</v>
      </c>
      <c r="F60">
        <v>160</v>
      </c>
      <c r="G60">
        <v>160</v>
      </c>
      <c r="H60">
        <v>160</v>
      </c>
      <c r="I60">
        <v>160</v>
      </c>
      <c r="J60">
        <v>160</v>
      </c>
      <c r="K60">
        <v>160</v>
      </c>
      <c r="L60">
        <v>80</v>
      </c>
      <c r="M60">
        <v>80</v>
      </c>
      <c r="N60">
        <v>80</v>
      </c>
      <c r="O60">
        <v>80</v>
      </c>
      <c r="P60">
        <v>80</v>
      </c>
      <c r="Q60">
        <v>80</v>
      </c>
      <c r="R60" s="3">
        <f t="shared" si="12"/>
        <v>14080</v>
      </c>
      <c r="S60" s="3">
        <f t="shared" si="13"/>
        <v>14080</v>
      </c>
      <c r="T60" s="3">
        <f t="shared" si="14"/>
        <v>14080</v>
      </c>
      <c r="U60" s="3">
        <f t="shared" si="15"/>
        <v>14080</v>
      </c>
      <c r="V60" s="3">
        <f t="shared" si="16"/>
        <v>14080</v>
      </c>
      <c r="W60" s="3">
        <f t="shared" si="17"/>
        <v>14080</v>
      </c>
      <c r="X60" s="3">
        <f t="shared" si="18"/>
        <v>7040</v>
      </c>
      <c r="Y60" s="3">
        <f t="shared" si="19"/>
        <v>7040</v>
      </c>
      <c r="Z60" s="3">
        <f t="shared" si="20"/>
        <v>7040</v>
      </c>
      <c r="AA60" s="3">
        <f t="shared" si="21"/>
        <v>7040</v>
      </c>
      <c r="AB60" s="3">
        <f t="shared" si="22"/>
        <v>7040</v>
      </c>
      <c r="AC60" s="3">
        <f t="shared" si="23"/>
        <v>7040</v>
      </c>
    </row>
    <row r="61" spans="2:29" x14ac:dyDescent="0.3">
      <c r="B61" t="s">
        <v>10</v>
      </c>
      <c r="C61" t="s">
        <v>27</v>
      </c>
      <c r="D61" t="s">
        <v>41</v>
      </c>
      <c r="E61" s="2">
        <v>50</v>
      </c>
      <c r="F61">
        <v>10</v>
      </c>
      <c r="G61">
        <v>10</v>
      </c>
      <c r="H61">
        <v>10</v>
      </c>
      <c r="I61">
        <v>10</v>
      </c>
      <c r="J61">
        <v>10</v>
      </c>
      <c r="K61">
        <v>10</v>
      </c>
      <c r="L61">
        <v>12</v>
      </c>
      <c r="M61">
        <v>12</v>
      </c>
      <c r="N61">
        <v>12</v>
      </c>
      <c r="O61">
        <v>12</v>
      </c>
      <c r="P61">
        <v>12</v>
      </c>
      <c r="Q61">
        <v>12</v>
      </c>
      <c r="R61" s="3">
        <f t="shared" si="12"/>
        <v>500</v>
      </c>
      <c r="S61" s="3">
        <f t="shared" si="13"/>
        <v>500</v>
      </c>
      <c r="T61" s="3">
        <f t="shared" si="14"/>
        <v>500</v>
      </c>
      <c r="U61" s="3">
        <f t="shared" si="15"/>
        <v>500</v>
      </c>
      <c r="V61" s="3">
        <f t="shared" si="16"/>
        <v>500</v>
      </c>
      <c r="W61" s="3">
        <f t="shared" si="17"/>
        <v>500</v>
      </c>
      <c r="X61" s="3">
        <f t="shared" si="18"/>
        <v>600</v>
      </c>
      <c r="Y61" s="3">
        <f t="shared" si="19"/>
        <v>600</v>
      </c>
      <c r="Z61" s="3">
        <f t="shared" si="20"/>
        <v>600</v>
      </c>
      <c r="AA61" s="3">
        <f t="shared" si="21"/>
        <v>600</v>
      </c>
      <c r="AB61" s="3">
        <f t="shared" si="22"/>
        <v>600</v>
      </c>
      <c r="AC61" s="3">
        <f t="shared" si="23"/>
        <v>600</v>
      </c>
    </row>
    <row r="62" spans="2:29" x14ac:dyDescent="0.3">
      <c r="B62" t="s">
        <v>10</v>
      </c>
      <c r="C62" t="s">
        <v>27</v>
      </c>
      <c r="D62" t="s">
        <v>42</v>
      </c>
      <c r="E62" s="2">
        <v>60</v>
      </c>
      <c r="F62">
        <v>20</v>
      </c>
      <c r="G62">
        <v>20</v>
      </c>
      <c r="H62">
        <v>20</v>
      </c>
      <c r="I62">
        <v>20</v>
      </c>
      <c r="J62">
        <v>20</v>
      </c>
      <c r="K62">
        <v>20</v>
      </c>
      <c r="L62">
        <v>25</v>
      </c>
      <c r="M62">
        <v>25</v>
      </c>
      <c r="N62">
        <v>25</v>
      </c>
      <c r="O62">
        <v>25</v>
      </c>
      <c r="P62">
        <v>25</v>
      </c>
      <c r="Q62">
        <v>25</v>
      </c>
      <c r="R62" s="3">
        <f t="shared" si="12"/>
        <v>1200</v>
      </c>
      <c r="S62" s="3">
        <f t="shared" si="13"/>
        <v>1200</v>
      </c>
      <c r="T62" s="3">
        <f t="shared" si="14"/>
        <v>1200</v>
      </c>
      <c r="U62" s="3">
        <f t="shared" si="15"/>
        <v>1200</v>
      </c>
      <c r="V62" s="3">
        <f t="shared" si="16"/>
        <v>1200</v>
      </c>
      <c r="W62" s="3">
        <f t="shared" si="17"/>
        <v>1200</v>
      </c>
      <c r="X62" s="3">
        <f t="shared" si="18"/>
        <v>1500</v>
      </c>
      <c r="Y62" s="3">
        <f t="shared" si="19"/>
        <v>1500</v>
      </c>
      <c r="Z62" s="3">
        <f t="shared" si="20"/>
        <v>1500</v>
      </c>
      <c r="AA62" s="3">
        <f t="shared" si="21"/>
        <v>1500</v>
      </c>
      <c r="AB62" s="3">
        <f t="shared" si="22"/>
        <v>1500</v>
      </c>
      <c r="AC62" s="3">
        <f t="shared" si="23"/>
        <v>1500</v>
      </c>
    </row>
    <row r="63" spans="2:29" x14ac:dyDescent="0.3"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2:29" x14ac:dyDescent="0.3"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8:29" x14ac:dyDescent="0.3"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8:29" x14ac:dyDescent="0.3"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8:29" x14ac:dyDescent="0.3"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8:29" x14ac:dyDescent="0.3"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8:29" x14ac:dyDescent="0.3"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8:29" x14ac:dyDescent="0.3"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8:29" x14ac:dyDescent="0.3"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8:29" x14ac:dyDescent="0.3"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8:29" x14ac:dyDescent="0.3"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8:29" x14ac:dyDescent="0.3"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8:29" x14ac:dyDescent="0.3"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8:29" x14ac:dyDescent="0.3"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8:29" x14ac:dyDescent="0.3"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8:29" x14ac:dyDescent="0.3"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8:29" x14ac:dyDescent="0.3"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</sheetData>
  <sortState xmlns:xlrd2="http://schemas.microsoft.com/office/spreadsheetml/2017/richdata2" ref="B6:X394">
    <sortCondition ref="R6:R394"/>
  </sortState>
  <phoneticPr fontId="19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D30BF-136D-4B27-8E1E-E0D64C02AD77}">
  <dimension ref="A3:K18"/>
  <sheetViews>
    <sheetView topLeftCell="A7" workbookViewId="0">
      <selection activeCell="F29" sqref="F29"/>
    </sheetView>
  </sheetViews>
  <sheetFormatPr defaultRowHeight="14.4" x14ac:dyDescent="0.3"/>
  <cols>
    <col min="1" max="1" width="12.5546875" bestFit="1" customWidth="1"/>
    <col min="2" max="5" width="17.77734375" bestFit="1" customWidth="1"/>
    <col min="6" max="6" width="18.21875" bestFit="1" customWidth="1"/>
    <col min="7" max="9" width="17.77734375" bestFit="1" customWidth="1"/>
    <col min="10" max="10" width="25" bestFit="1" customWidth="1"/>
    <col min="11" max="11" width="24.44140625" bestFit="1" customWidth="1"/>
    <col min="12" max="15" width="17.77734375" bestFit="1" customWidth="1"/>
    <col min="16" max="16" width="22.5546875" bestFit="1" customWidth="1"/>
    <col min="17" max="18" width="22.44140625" bestFit="1" customWidth="1"/>
  </cols>
  <sheetData>
    <row r="3" spans="1:11" x14ac:dyDescent="0.3">
      <c r="A3" s="4" t="s">
        <v>70</v>
      </c>
      <c r="B3" t="s">
        <v>72</v>
      </c>
      <c r="C3" t="s">
        <v>74</v>
      </c>
      <c r="D3" t="s">
        <v>76</v>
      </c>
      <c r="E3" t="s">
        <v>78</v>
      </c>
      <c r="F3" t="s">
        <v>80</v>
      </c>
      <c r="G3" t="s">
        <v>82</v>
      </c>
      <c r="I3" t="s">
        <v>84</v>
      </c>
      <c r="J3" t="s">
        <v>85</v>
      </c>
      <c r="K3" t="s">
        <v>86</v>
      </c>
    </row>
    <row r="4" spans="1:11" x14ac:dyDescent="0.3">
      <c r="A4" s="5" t="s">
        <v>6</v>
      </c>
      <c r="B4" s="6">
        <v>360</v>
      </c>
      <c r="C4" s="6">
        <v>360</v>
      </c>
      <c r="D4" s="6">
        <v>360</v>
      </c>
      <c r="E4" s="6">
        <v>360</v>
      </c>
      <c r="F4" s="6">
        <v>360</v>
      </c>
      <c r="G4" s="6">
        <v>360</v>
      </c>
      <c r="I4" s="5" t="s">
        <v>6</v>
      </c>
      <c r="J4">
        <f>SUM(B4:G4)</f>
        <v>2160</v>
      </c>
      <c r="K4">
        <v>2364</v>
      </c>
    </row>
    <row r="5" spans="1:11" x14ac:dyDescent="0.3">
      <c r="A5" s="5" t="s">
        <v>7</v>
      </c>
      <c r="B5" s="6">
        <v>225</v>
      </c>
      <c r="C5" s="6">
        <v>225</v>
      </c>
      <c r="D5" s="6">
        <v>225</v>
      </c>
      <c r="E5" s="6">
        <v>225</v>
      </c>
      <c r="F5" s="6">
        <v>225</v>
      </c>
      <c r="G5" s="6">
        <v>225</v>
      </c>
      <c r="I5" s="5" t="s">
        <v>7</v>
      </c>
      <c r="J5">
        <f t="shared" ref="J5:J7" si="0">SUM(B5:G5)</f>
        <v>1350</v>
      </c>
      <c r="K5">
        <v>1458</v>
      </c>
    </row>
    <row r="6" spans="1:11" x14ac:dyDescent="0.3">
      <c r="A6" s="5" t="s">
        <v>8</v>
      </c>
      <c r="B6" s="6">
        <v>460</v>
      </c>
      <c r="C6" s="6">
        <v>460</v>
      </c>
      <c r="D6" s="6">
        <v>460</v>
      </c>
      <c r="E6" s="6">
        <v>460</v>
      </c>
      <c r="F6" s="6">
        <v>460</v>
      </c>
      <c r="G6" s="6">
        <v>460</v>
      </c>
      <c r="I6" s="5" t="s">
        <v>8</v>
      </c>
      <c r="J6">
        <f t="shared" si="0"/>
        <v>2760</v>
      </c>
      <c r="K6">
        <v>3078</v>
      </c>
    </row>
    <row r="7" spans="1:11" x14ac:dyDescent="0.3">
      <c r="A7" s="5" t="s">
        <v>9</v>
      </c>
      <c r="B7" s="6">
        <v>550</v>
      </c>
      <c r="C7" s="6">
        <v>550</v>
      </c>
      <c r="D7" s="6">
        <v>550</v>
      </c>
      <c r="E7" s="6">
        <v>550</v>
      </c>
      <c r="F7" s="6">
        <v>550</v>
      </c>
      <c r="G7" s="6">
        <v>550</v>
      </c>
      <c r="I7" s="5" t="s">
        <v>9</v>
      </c>
      <c r="J7">
        <f t="shared" si="0"/>
        <v>3300</v>
      </c>
      <c r="K7">
        <v>3156</v>
      </c>
    </row>
    <row r="8" spans="1:11" x14ac:dyDescent="0.3">
      <c r="A8" s="5" t="s">
        <v>10</v>
      </c>
      <c r="B8" s="6">
        <v>430</v>
      </c>
      <c r="C8" s="6">
        <v>430</v>
      </c>
      <c r="D8" s="6">
        <v>430</v>
      </c>
      <c r="E8" s="6">
        <v>430</v>
      </c>
      <c r="F8" s="6">
        <v>430</v>
      </c>
      <c r="G8" s="6">
        <v>430</v>
      </c>
      <c r="I8" s="5" t="s">
        <v>10</v>
      </c>
      <c r="J8">
        <f>SUM(B8:G8)</f>
        <v>2580</v>
      </c>
      <c r="K8">
        <v>2214</v>
      </c>
    </row>
    <row r="9" spans="1:11" x14ac:dyDescent="0.3">
      <c r="A9" s="5" t="s">
        <v>71</v>
      </c>
      <c r="B9" s="6">
        <v>2025</v>
      </c>
      <c r="C9" s="6">
        <v>2025</v>
      </c>
      <c r="D9" s="6">
        <v>2025</v>
      </c>
      <c r="E9" s="6">
        <v>2025</v>
      </c>
      <c r="F9" s="6">
        <v>2025</v>
      </c>
      <c r="G9" s="6">
        <v>2025</v>
      </c>
    </row>
    <row r="12" spans="1:11" x14ac:dyDescent="0.3">
      <c r="A12" s="4" t="s">
        <v>70</v>
      </c>
      <c r="B12" t="s">
        <v>73</v>
      </c>
      <c r="C12" t="s">
        <v>75</v>
      </c>
      <c r="D12" t="s">
        <v>77</v>
      </c>
      <c r="E12" t="s">
        <v>79</v>
      </c>
      <c r="F12" t="s">
        <v>81</v>
      </c>
      <c r="G12" t="s">
        <v>83</v>
      </c>
      <c r="I12" t="s">
        <v>84</v>
      </c>
      <c r="J12" t="s">
        <v>86</v>
      </c>
    </row>
    <row r="13" spans="1:11" x14ac:dyDescent="0.3">
      <c r="A13" s="5" t="s">
        <v>6</v>
      </c>
      <c r="B13" s="6">
        <v>386</v>
      </c>
      <c r="C13" s="6">
        <v>386</v>
      </c>
      <c r="D13" s="6">
        <v>386</v>
      </c>
      <c r="E13" s="6">
        <v>402</v>
      </c>
      <c r="F13" s="6">
        <v>402</v>
      </c>
      <c r="G13" s="6">
        <v>402</v>
      </c>
      <c r="I13" s="5" t="s">
        <v>6</v>
      </c>
      <c r="J13">
        <f>SUM(B13:G13)</f>
        <v>2364</v>
      </c>
    </row>
    <row r="14" spans="1:11" x14ac:dyDescent="0.3">
      <c r="A14" s="5" t="s">
        <v>7</v>
      </c>
      <c r="B14" s="6">
        <v>268</v>
      </c>
      <c r="C14" s="6">
        <v>268</v>
      </c>
      <c r="D14" s="6">
        <v>268</v>
      </c>
      <c r="E14" s="6">
        <v>218</v>
      </c>
      <c r="F14" s="6">
        <v>218</v>
      </c>
      <c r="G14" s="6">
        <v>218</v>
      </c>
      <c r="I14" s="5" t="s">
        <v>7</v>
      </c>
      <c r="J14">
        <f t="shared" ref="J14:J17" si="1">SUM(B14:G14)</f>
        <v>1458</v>
      </c>
    </row>
    <row r="15" spans="1:11" x14ac:dyDescent="0.3">
      <c r="A15" s="5" t="s">
        <v>8</v>
      </c>
      <c r="B15" s="6">
        <v>538</v>
      </c>
      <c r="C15" s="6">
        <v>538</v>
      </c>
      <c r="D15" s="6">
        <v>538</v>
      </c>
      <c r="E15" s="6">
        <v>488</v>
      </c>
      <c r="F15" s="6">
        <v>488</v>
      </c>
      <c r="G15" s="6">
        <v>488</v>
      </c>
      <c r="I15" s="5" t="s">
        <v>8</v>
      </c>
      <c r="J15">
        <f t="shared" si="1"/>
        <v>3078</v>
      </c>
    </row>
    <row r="16" spans="1:11" x14ac:dyDescent="0.3">
      <c r="A16" s="5" t="s">
        <v>9</v>
      </c>
      <c r="B16" s="6">
        <v>526</v>
      </c>
      <c r="C16" s="6">
        <v>526</v>
      </c>
      <c r="D16" s="6">
        <v>526</v>
      </c>
      <c r="E16" s="6">
        <v>526</v>
      </c>
      <c r="F16" s="6">
        <v>526</v>
      </c>
      <c r="G16" s="6">
        <v>526</v>
      </c>
      <c r="I16" s="5" t="s">
        <v>9</v>
      </c>
      <c r="J16">
        <f t="shared" si="1"/>
        <v>3156</v>
      </c>
    </row>
    <row r="17" spans="1:10" x14ac:dyDescent="0.3">
      <c r="A17" s="5" t="s">
        <v>10</v>
      </c>
      <c r="B17" s="6">
        <v>369</v>
      </c>
      <c r="C17" s="6">
        <v>369</v>
      </c>
      <c r="D17" s="6">
        <v>369</v>
      </c>
      <c r="E17" s="6">
        <v>369</v>
      </c>
      <c r="F17" s="6">
        <v>369</v>
      </c>
      <c r="G17" s="6">
        <v>369</v>
      </c>
      <c r="I17" s="5" t="s">
        <v>10</v>
      </c>
      <c r="J17">
        <f t="shared" si="1"/>
        <v>2214</v>
      </c>
    </row>
    <row r="18" spans="1:10" x14ac:dyDescent="0.3">
      <c r="A18" s="5" t="s">
        <v>71</v>
      </c>
      <c r="B18" s="6">
        <v>2087</v>
      </c>
      <c r="C18" s="6">
        <v>2087</v>
      </c>
      <c r="D18" s="6">
        <v>2087</v>
      </c>
      <c r="E18" s="6">
        <v>2003</v>
      </c>
      <c r="F18" s="6">
        <v>2003</v>
      </c>
      <c r="G18" s="6">
        <v>2003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6EB29-E4C5-43BB-A16E-E582F1AD7C77}">
  <dimension ref="A3:K18"/>
  <sheetViews>
    <sheetView workbookViewId="0">
      <selection activeCell="I12" sqref="I12:J17"/>
    </sheetView>
  </sheetViews>
  <sheetFormatPr defaultRowHeight="14.4" x14ac:dyDescent="0.3"/>
  <cols>
    <col min="1" max="1" width="12.5546875" bestFit="1" customWidth="1"/>
    <col min="2" max="7" width="17.6640625" bestFit="1" customWidth="1"/>
    <col min="10" max="10" width="15.33203125" bestFit="1" customWidth="1"/>
    <col min="11" max="11" width="14.33203125" bestFit="1" customWidth="1"/>
  </cols>
  <sheetData>
    <row r="3" spans="1:11" x14ac:dyDescent="0.3">
      <c r="A3" s="4" t="s">
        <v>70</v>
      </c>
      <c r="B3" t="s">
        <v>87</v>
      </c>
      <c r="C3" t="s">
        <v>88</v>
      </c>
      <c r="D3" t="s">
        <v>89</v>
      </c>
      <c r="E3" t="s">
        <v>90</v>
      </c>
      <c r="F3" t="s">
        <v>91</v>
      </c>
      <c r="G3" t="s">
        <v>92</v>
      </c>
      <c r="I3" t="s">
        <v>84</v>
      </c>
      <c r="J3" t="s">
        <v>93</v>
      </c>
      <c r="K3" t="s">
        <v>94</v>
      </c>
    </row>
    <row r="4" spans="1:11" x14ac:dyDescent="0.3">
      <c r="A4" s="5" t="s">
        <v>6</v>
      </c>
      <c r="B4" s="6">
        <v>25600</v>
      </c>
      <c r="C4" s="6">
        <v>25600</v>
      </c>
      <c r="D4" s="6">
        <v>25600</v>
      </c>
      <c r="E4" s="6">
        <v>25600</v>
      </c>
      <c r="F4" s="6">
        <v>25600</v>
      </c>
      <c r="G4" s="6">
        <v>25600</v>
      </c>
      <c r="I4" s="5" t="s">
        <v>6</v>
      </c>
      <c r="J4">
        <f>SUM(B4:G4)</f>
        <v>153600</v>
      </c>
      <c r="K4">
        <v>168150</v>
      </c>
    </row>
    <row r="5" spans="1:11" x14ac:dyDescent="0.3">
      <c r="A5" s="5" t="s">
        <v>7</v>
      </c>
      <c r="B5" s="6">
        <v>21850</v>
      </c>
      <c r="C5" s="6">
        <v>21850</v>
      </c>
      <c r="D5" s="6">
        <v>21850</v>
      </c>
      <c r="E5" s="6">
        <v>21850</v>
      </c>
      <c r="F5" s="6">
        <v>21850</v>
      </c>
      <c r="G5" s="6">
        <v>21850</v>
      </c>
      <c r="I5" s="5" t="s">
        <v>7</v>
      </c>
      <c r="J5">
        <f t="shared" ref="J5:J8" si="0">SUM(B5:G5)</f>
        <v>131100</v>
      </c>
      <c r="K5">
        <v>135600</v>
      </c>
    </row>
    <row r="6" spans="1:11" x14ac:dyDescent="0.3">
      <c r="A6" s="5" t="s">
        <v>8</v>
      </c>
      <c r="B6" s="6">
        <v>36000</v>
      </c>
      <c r="C6" s="6">
        <v>36000</v>
      </c>
      <c r="D6" s="6">
        <v>36000</v>
      </c>
      <c r="E6" s="6">
        <v>36000</v>
      </c>
      <c r="F6" s="6">
        <v>36000</v>
      </c>
      <c r="G6" s="6">
        <v>36000</v>
      </c>
      <c r="I6" s="5" t="s">
        <v>8</v>
      </c>
      <c r="J6">
        <f>SUM(B6:G6)</f>
        <v>216000</v>
      </c>
      <c r="K6">
        <v>243300</v>
      </c>
    </row>
    <row r="7" spans="1:11" x14ac:dyDescent="0.3">
      <c r="A7" s="5" t="s">
        <v>9</v>
      </c>
      <c r="B7" s="6">
        <v>48500</v>
      </c>
      <c r="C7" s="6">
        <v>48500</v>
      </c>
      <c r="D7" s="6">
        <v>48500</v>
      </c>
      <c r="E7" s="6">
        <v>48500</v>
      </c>
      <c r="F7" s="6">
        <v>48500</v>
      </c>
      <c r="G7" s="6">
        <v>48500</v>
      </c>
      <c r="I7" s="5" t="s">
        <v>9</v>
      </c>
      <c r="J7">
        <f t="shared" si="0"/>
        <v>291000</v>
      </c>
      <c r="K7">
        <v>271500</v>
      </c>
    </row>
    <row r="8" spans="1:11" x14ac:dyDescent="0.3">
      <c r="A8" s="5" t="s">
        <v>10</v>
      </c>
      <c r="B8" s="6">
        <v>29080</v>
      </c>
      <c r="C8" s="6">
        <v>29080</v>
      </c>
      <c r="D8" s="6">
        <v>29080</v>
      </c>
      <c r="E8" s="6">
        <v>29080</v>
      </c>
      <c r="F8" s="6">
        <v>29080</v>
      </c>
      <c r="G8" s="6">
        <v>29080</v>
      </c>
      <c r="I8" s="5" t="s">
        <v>10</v>
      </c>
      <c r="J8">
        <f t="shared" si="0"/>
        <v>174480</v>
      </c>
      <c r="K8">
        <v>138240</v>
      </c>
    </row>
    <row r="9" spans="1:11" x14ac:dyDescent="0.3">
      <c r="A9" s="5" t="s">
        <v>71</v>
      </c>
      <c r="B9" s="6">
        <v>161030</v>
      </c>
      <c r="C9" s="6">
        <v>161030</v>
      </c>
      <c r="D9" s="6">
        <v>161030</v>
      </c>
      <c r="E9" s="6">
        <v>161030</v>
      </c>
      <c r="F9" s="6">
        <v>161030</v>
      </c>
      <c r="G9" s="6">
        <v>161030</v>
      </c>
    </row>
    <row r="12" spans="1:11" x14ac:dyDescent="0.3">
      <c r="A12" s="4" t="s">
        <v>70</v>
      </c>
      <c r="B12" t="s">
        <v>95</v>
      </c>
      <c r="C12" t="s">
        <v>96</v>
      </c>
      <c r="D12" t="s">
        <v>97</v>
      </c>
      <c r="E12" t="s">
        <v>98</v>
      </c>
      <c r="F12" t="s">
        <v>99</v>
      </c>
      <c r="G12" t="s">
        <v>100</v>
      </c>
      <c r="I12" t="s">
        <v>84</v>
      </c>
      <c r="J12" t="s">
        <v>94</v>
      </c>
    </row>
    <row r="13" spans="1:11" x14ac:dyDescent="0.3">
      <c r="A13" s="5" t="s">
        <v>6</v>
      </c>
      <c r="B13" s="6">
        <v>27700</v>
      </c>
      <c r="C13" s="6">
        <v>27700</v>
      </c>
      <c r="D13" s="6">
        <v>27700</v>
      </c>
      <c r="E13" s="6">
        <v>28350</v>
      </c>
      <c r="F13" s="6">
        <v>28350</v>
      </c>
      <c r="G13" s="6">
        <v>28350</v>
      </c>
      <c r="I13" s="5" t="s">
        <v>6</v>
      </c>
      <c r="J13">
        <f>SUM(B13:G13)</f>
        <v>168150</v>
      </c>
    </row>
    <row r="14" spans="1:11" x14ac:dyDescent="0.3">
      <c r="A14" s="5" t="s">
        <v>7</v>
      </c>
      <c r="B14" s="6">
        <v>26100</v>
      </c>
      <c r="C14" s="6">
        <v>26100</v>
      </c>
      <c r="D14" s="6">
        <v>26100</v>
      </c>
      <c r="E14" s="6">
        <v>19100</v>
      </c>
      <c r="F14" s="6">
        <v>19100</v>
      </c>
      <c r="G14" s="6">
        <v>19100</v>
      </c>
      <c r="I14" s="5" t="s">
        <v>7</v>
      </c>
      <c r="J14">
        <f t="shared" ref="J14:J17" si="1">SUM(B14:G14)</f>
        <v>135600</v>
      </c>
    </row>
    <row r="15" spans="1:11" x14ac:dyDescent="0.3">
      <c r="A15" s="5" t="s">
        <v>8</v>
      </c>
      <c r="B15" s="6">
        <v>44050</v>
      </c>
      <c r="C15" s="6">
        <v>44050</v>
      </c>
      <c r="D15" s="6">
        <v>44050</v>
      </c>
      <c r="E15" s="6">
        <v>37050</v>
      </c>
      <c r="F15" s="6">
        <v>37050</v>
      </c>
      <c r="G15" s="6">
        <v>37050</v>
      </c>
      <c r="I15" s="5" t="s">
        <v>8</v>
      </c>
      <c r="J15">
        <f t="shared" si="1"/>
        <v>243300</v>
      </c>
    </row>
    <row r="16" spans="1:11" x14ac:dyDescent="0.3">
      <c r="A16" s="5" t="s">
        <v>9</v>
      </c>
      <c r="B16" s="6">
        <v>45250</v>
      </c>
      <c r="C16" s="6">
        <v>45250</v>
      </c>
      <c r="D16" s="6">
        <v>45250</v>
      </c>
      <c r="E16" s="6">
        <v>45250</v>
      </c>
      <c r="F16" s="6">
        <v>45250</v>
      </c>
      <c r="G16" s="6">
        <v>45250</v>
      </c>
      <c r="I16" s="5" t="s">
        <v>9</v>
      </c>
      <c r="J16">
        <f t="shared" si="1"/>
        <v>271500</v>
      </c>
    </row>
    <row r="17" spans="1:10" x14ac:dyDescent="0.3">
      <c r="A17" s="5" t="s">
        <v>10</v>
      </c>
      <c r="B17" s="6">
        <v>23040</v>
      </c>
      <c r="C17" s="6">
        <v>23040</v>
      </c>
      <c r="D17" s="6">
        <v>23040</v>
      </c>
      <c r="E17" s="6">
        <v>23040</v>
      </c>
      <c r="F17" s="6">
        <v>23040</v>
      </c>
      <c r="G17" s="6">
        <v>23040</v>
      </c>
      <c r="I17" s="5" t="s">
        <v>10</v>
      </c>
      <c r="J17">
        <f t="shared" si="1"/>
        <v>138240</v>
      </c>
    </row>
    <row r="18" spans="1:10" x14ac:dyDescent="0.3">
      <c r="A18" s="5" t="s">
        <v>71</v>
      </c>
      <c r="B18" s="6">
        <v>166140</v>
      </c>
      <c r="C18" s="6">
        <v>166140</v>
      </c>
      <c r="D18" s="6">
        <v>166140</v>
      </c>
      <c r="E18" s="6">
        <v>152790</v>
      </c>
      <c r="F18" s="6">
        <v>152790</v>
      </c>
      <c r="G18" s="6">
        <v>152790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2E8CC-C92D-474C-B60C-AAB3B59AA024}">
  <dimension ref="A1:K31"/>
  <sheetViews>
    <sheetView topLeftCell="A25" workbookViewId="0">
      <selection activeCell="K1" sqref="K1"/>
    </sheetView>
  </sheetViews>
  <sheetFormatPr defaultRowHeight="14.4" x14ac:dyDescent="0.3"/>
  <cols>
    <col min="1" max="1" width="12.5546875" bestFit="1" customWidth="1"/>
    <col min="2" max="5" width="17.77734375" bestFit="1" customWidth="1"/>
    <col min="6" max="6" width="18.21875" bestFit="1" customWidth="1"/>
    <col min="7" max="7" width="17.77734375" bestFit="1" customWidth="1"/>
    <col min="10" max="10" width="11.44140625" bestFit="1" customWidth="1"/>
  </cols>
  <sheetData>
    <row r="1" spans="1:11" x14ac:dyDescent="0.3">
      <c r="A1" s="4" t="s">
        <v>70</v>
      </c>
      <c r="B1" t="s">
        <v>72</v>
      </c>
      <c r="C1" t="s">
        <v>74</v>
      </c>
      <c r="D1" t="s">
        <v>76</v>
      </c>
      <c r="E1" t="s">
        <v>78</v>
      </c>
      <c r="F1" t="s">
        <v>80</v>
      </c>
      <c r="G1" t="s">
        <v>82</v>
      </c>
      <c r="I1" t="s">
        <v>101</v>
      </c>
      <c r="J1" t="s">
        <v>102</v>
      </c>
      <c r="K1" t="s">
        <v>103</v>
      </c>
    </row>
    <row r="2" spans="1:11" x14ac:dyDescent="0.3">
      <c r="A2" s="5" t="s">
        <v>43</v>
      </c>
      <c r="B2" s="6">
        <v>150</v>
      </c>
      <c r="C2" s="6">
        <v>150</v>
      </c>
      <c r="D2" s="6">
        <v>150</v>
      </c>
      <c r="E2" s="6">
        <v>150</v>
      </c>
      <c r="F2" s="6">
        <v>150</v>
      </c>
      <c r="G2" s="6">
        <v>150</v>
      </c>
      <c r="I2" s="5" t="s">
        <v>43</v>
      </c>
      <c r="J2">
        <f>SUM(B2:G2)</f>
        <v>900</v>
      </c>
      <c r="K2">
        <v>900</v>
      </c>
    </row>
    <row r="3" spans="1:11" x14ac:dyDescent="0.3">
      <c r="A3" s="5" t="s">
        <v>44</v>
      </c>
      <c r="B3" s="6">
        <v>160</v>
      </c>
      <c r="C3" s="6">
        <v>160</v>
      </c>
      <c r="D3" s="6">
        <v>160</v>
      </c>
      <c r="E3" s="6">
        <v>160</v>
      </c>
      <c r="F3" s="6">
        <v>160</v>
      </c>
      <c r="G3" s="6">
        <v>160</v>
      </c>
      <c r="I3" s="5" t="s">
        <v>44</v>
      </c>
      <c r="J3">
        <f t="shared" ref="J3:J14" si="0">SUM(B3:G3)</f>
        <v>960</v>
      </c>
      <c r="K3">
        <v>900</v>
      </c>
    </row>
    <row r="4" spans="1:11" x14ac:dyDescent="0.3">
      <c r="A4" s="5" t="s">
        <v>28</v>
      </c>
      <c r="B4" s="6">
        <v>155</v>
      </c>
      <c r="C4" s="6">
        <v>155</v>
      </c>
      <c r="D4" s="6">
        <v>155</v>
      </c>
      <c r="E4" s="6">
        <v>155</v>
      </c>
      <c r="F4" s="6">
        <v>155</v>
      </c>
      <c r="G4" s="6">
        <v>155</v>
      </c>
      <c r="I4" s="5" t="s">
        <v>28</v>
      </c>
      <c r="J4">
        <f t="shared" si="0"/>
        <v>930</v>
      </c>
      <c r="K4">
        <v>1026</v>
      </c>
    </row>
    <row r="5" spans="1:11" x14ac:dyDescent="0.3">
      <c r="A5" s="5" t="s">
        <v>42</v>
      </c>
      <c r="B5" s="6">
        <v>160</v>
      </c>
      <c r="C5" s="6">
        <v>160</v>
      </c>
      <c r="D5" s="6">
        <v>160</v>
      </c>
      <c r="E5" s="6">
        <v>160</v>
      </c>
      <c r="F5" s="6">
        <v>160</v>
      </c>
      <c r="G5" s="6">
        <v>160</v>
      </c>
      <c r="I5" s="5" t="s">
        <v>42</v>
      </c>
      <c r="J5">
        <f t="shared" si="0"/>
        <v>960</v>
      </c>
      <c r="K5">
        <v>1200</v>
      </c>
    </row>
    <row r="6" spans="1:11" x14ac:dyDescent="0.3">
      <c r="A6" s="5" t="s">
        <v>37</v>
      </c>
      <c r="B6" s="6">
        <v>160</v>
      </c>
      <c r="C6" s="6">
        <v>160</v>
      </c>
      <c r="D6" s="6">
        <v>160</v>
      </c>
      <c r="E6" s="6">
        <v>160</v>
      </c>
      <c r="F6" s="6">
        <v>160</v>
      </c>
      <c r="G6" s="6">
        <v>160</v>
      </c>
      <c r="I6" s="5" t="s">
        <v>37</v>
      </c>
      <c r="J6">
        <f t="shared" si="0"/>
        <v>960</v>
      </c>
      <c r="K6">
        <v>660</v>
      </c>
    </row>
    <row r="7" spans="1:11" x14ac:dyDescent="0.3">
      <c r="A7" s="5" t="s">
        <v>34</v>
      </c>
      <c r="B7" s="6">
        <v>160</v>
      </c>
      <c r="C7" s="6">
        <v>160</v>
      </c>
      <c r="D7" s="6">
        <v>160</v>
      </c>
      <c r="E7" s="6">
        <v>160</v>
      </c>
      <c r="F7" s="6">
        <v>160</v>
      </c>
      <c r="G7" s="6">
        <v>160</v>
      </c>
      <c r="I7" s="5" t="s">
        <v>34</v>
      </c>
      <c r="J7">
        <f t="shared" si="0"/>
        <v>960</v>
      </c>
      <c r="K7">
        <v>1020</v>
      </c>
    </row>
    <row r="8" spans="1:11" x14ac:dyDescent="0.3">
      <c r="A8" s="5" t="s">
        <v>36</v>
      </c>
      <c r="B8" s="6">
        <v>160</v>
      </c>
      <c r="C8" s="6">
        <v>160</v>
      </c>
      <c r="D8" s="6">
        <v>160</v>
      </c>
      <c r="E8" s="6">
        <v>160</v>
      </c>
      <c r="F8" s="6">
        <v>160</v>
      </c>
      <c r="G8" s="6">
        <v>160</v>
      </c>
      <c r="I8" s="5" t="s">
        <v>36</v>
      </c>
      <c r="J8">
        <f t="shared" si="0"/>
        <v>960</v>
      </c>
      <c r="K8">
        <v>1050</v>
      </c>
    </row>
    <row r="9" spans="1:11" x14ac:dyDescent="0.3">
      <c r="A9" s="5" t="s">
        <v>39</v>
      </c>
      <c r="B9" s="6">
        <v>160</v>
      </c>
      <c r="C9" s="6">
        <v>160</v>
      </c>
      <c r="D9" s="6">
        <v>160</v>
      </c>
      <c r="E9" s="6">
        <v>160</v>
      </c>
      <c r="F9" s="6">
        <v>160</v>
      </c>
      <c r="G9" s="6">
        <v>160</v>
      </c>
      <c r="I9" s="5" t="s">
        <v>39</v>
      </c>
      <c r="J9">
        <f t="shared" si="0"/>
        <v>960</v>
      </c>
      <c r="K9">
        <v>480</v>
      </c>
    </row>
    <row r="10" spans="1:11" x14ac:dyDescent="0.3">
      <c r="A10" s="5" t="s">
        <v>35</v>
      </c>
      <c r="B10" s="6">
        <v>160</v>
      </c>
      <c r="C10" s="6">
        <v>160</v>
      </c>
      <c r="D10" s="6">
        <v>160</v>
      </c>
      <c r="E10" s="6">
        <v>160</v>
      </c>
      <c r="F10" s="6">
        <v>160</v>
      </c>
      <c r="G10" s="6">
        <v>160</v>
      </c>
      <c r="I10" s="5" t="s">
        <v>35</v>
      </c>
      <c r="J10">
        <f t="shared" si="0"/>
        <v>960</v>
      </c>
      <c r="K10">
        <v>1200</v>
      </c>
    </row>
    <row r="11" spans="1:11" x14ac:dyDescent="0.3">
      <c r="A11" s="5" t="s">
        <v>40</v>
      </c>
      <c r="B11" s="6">
        <v>160</v>
      </c>
      <c r="C11" s="6">
        <v>160</v>
      </c>
      <c r="D11" s="6">
        <v>160</v>
      </c>
      <c r="E11" s="6">
        <v>160</v>
      </c>
      <c r="F11" s="6">
        <v>160</v>
      </c>
      <c r="G11" s="6">
        <v>160</v>
      </c>
      <c r="I11" s="5" t="s">
        <v>40</v>
      </c>
      <c r="J11">
        <f t="shared" si="0"/>
        <v>960</v>
      </c>
      <c r="K11">
        <v>1020</v>
      </c>
    </row>
    <row r="12" spans="1:11" x14ac:dyDescent="0.3">
      <c r="A12" s="5" t="s">
        <v>38</v>
      </c>
      <c r="B12" s="6">
        <v>160</v>
      </c>
      <c r="C12" s="6">
        <v>160</v>
      </c>
      <c r="D12" s="6">
        <v>160</v>
      </c>
      <c r="E12" s="6">
        <v>160</v>
      </c>
      <c r="F12" s="6">
        <v>160</v>
      </c>
      <c r="G12" s="6">
        <v>160</v>
      </c>
      <c r="I12" s="5" t="s">
        <v>38</v>
      </c>
      <c r="J12">
        <f t="shared" si="0"/>
        <v>960</v>
      </c>
      <c r="K12">
        <v>960</v>
      </c>
    </row>
    <row r="13" spans="1:11" x14ac:dyDescent="0.3">
      <c r="A13" s="5" t="s">
        <v>41</v>
      </c>
      <c r="B13" s="6">
        <v>120</v>
      </c>
      <c r="C13" s="6">
        <v>120</v>
      </c>
      <c r="D13" s="6">
        <v>120</v>
      </c>
      <c r="E13" s="6">
        <v>120</v>
      </c>
      <c r="F13" s="6">
        <v>120</v>
      </c>
      <c r="G13" s="6">
        <v>120</v>
      </c>
      <c r="I13" s="5" t="s">
        <v>41</v>
      </c>
      <c r="J13">
        <f t="shared" si="0"/>
        <v>720</v>
      </c>
      <c r="K13">
        <v>864</v>
      </c>
    </row>
    <row r="14" spans="1:11" x14ac:dyDescent="0.3">
      <c r="A14" s="5" t="s">
        <v>33</v>
      </c>
      <c r="B14" s="6">
        <v>160</v>
      </c>
      <c r="C14" s="6">
        <v>160</v>
      </c>
      <c r="D14" s="6">
        <v>160</v>
      </c>
      <c r="E14" s="6">
        <v>160</v>
      </c>
      <c r="F14" s="6">
        <v>160</v>
      </c>
      <c r="G14" s="6">
        <v>160</v>
      </c>
      <c r="I14" s="5" t="s">
        <v>33</v>
      </c>
      <c r="J14">
        <f t="shared" si="0"/>
        <v>960</v>
      </c>
      <c r="K14">
        <v>990</v>
      </c>
    </row>
    <row r="15" spans="1:11" x14ac:dyDescent="0.3">
      <c r="A15" s="5" t="s">
        <v>71</v>
      </c>
      <c r="B15" s="6">
        <v>2025</v>
      </c>
      <c r="C15" s="6">
        <v>2025</v>
      </c>
      <c r="D15" s="6">
        <v>2025</v>
      </c>
      <c r="E15" s="6">
        <v>2025</v>
      </c>
      <c r="F15" s="6">
        <v>2025</v>
      </c>
      <c r="G15" s="6">
        <v>2025</v>
      </c>
    </row>
    <row r="17" spans="1:10" x14ac:dyDescent="0.3">
      <c r="A17" s="4" t="s">
        <v>70</v>
      </c>
      <c r="B17" t="s">
        <v>73</v>
      </c>
      <c r="C17" t="s">
        <v>75</v>
      </c>
      <c r="D17" t="s">
        <v>77</v>
      </c>
      <c r="E17" t="s">
        <v>79</v>
      </c>
      <c r="F17" t="s">
        <v>81</v>
      </c>
      <c r="G17" t="s">
        <v>83</v>
      </c>
      <c r="I17" t="s">
        <v>101</v>
      </c>
      <c r="J17" t="s">
        <v>103</v>
      </c>
    </row>
    <row r="18" spans="1:10" x14ac:dyDescent="0.3">
      <c r="A18" s="5" t="s">
        <v>43</v>
      </c>
      <c r="B18" s="6">
        <v>150</v>
      </c>
      <c r="C18" s="6">
        <v>150</v>
      </c>
      <c r="D18" s="6">
        <v>150</v>
      </c>
      <c r="E18" s="6">
        <v>150</v>
      </c>
      <c r="F18" s="6">
        <v>150</v>
      </c>
      <c r="G18" s="6">
        <v>150</v>
      </c>
      <c r="I18" s="5" t="s">
        <v>43</v>
      </c>
      <c r="J18">
        <f>SUM(B18:G18)</f>
        <v>900</v>
      </c>
    </row>
    <row r="19" spans="1:10" x14ac:dyDescent="0.3">
      <c r="A19" s="5" t="s">
        <v>44</v>
      </c>
      <c r="B19" s="6">
        <v>200</v>
      </c>
      <c r="C19" s="6">
        <v>200</v>
      </c>
      <c r="D19" s="6">
        <v>200</v>
      </c>
      <c r="E19" s="6">
        <v>100</v>
      </c>
      <c r="F19" s="6">
        <v>100</v>
      </c>
      <c r="G19" s="6">
        <v>100</v>
      </c>
      <c r="I19" s="5" t="s">
        <v>44</v>
      </c>
      <c r="J19">
        <f t="shared" ref="J19:J30" si="1">SUM(B19:G19)</f>
        <v>900</v>
      </c>
    </row>
    <row r="20" spans="1:10" x14ac:dyDescent="0.3">
      <c r="A20" s="5" t="s">
        <v>28</v>
      </c>
      <c r="B20" s="6">
        <v>168</v>
      </c>
      <c r="C20" s="6">
        <v>168</v>
      </c>
      <c r="D20" s="6">
        <v>168</v>
      </c>
      <c r="E20" s="6">
        <v>174</v>
      </c>
      <c r="F20" s="6">
        <v>174</v>
      </c>
      <c r="G20" s="6">
        <v>174</v>
      </c>
      <c r="I20" s="5" t="s">
        <v>28</v>
      </c>
      <c r="J20">
        <f t="shared" si="1"/>
        <v>1026</v>
      </c>
    </row>
    <row r="21" spans="1:10" x14ac:dyDescent="0.3">
      <c r="A21" s="5" t="s">
        <v>42</v>
      </c>
      <c r="B21" s="6">
        <v>200</v>
      </c>
      <c r="C21" s="6">
        <v>200</v>
      </c>
      <c r="D21" s="6">
        <v>200</v>
      </c>
      <c r="E21" s="6">
        <v>200</v>
      </c>
      <c r="F21" s="6">
        <v>200</v>
      </c>
      <c r="G21" s="6">
        <v>200</v>
      </c>
      <c r="I21" s="5" t="s">
        <v>42</v>
      </c>
      <c r="J21">
        <f t="shared" si="1"/>
        <v>1200</v>
      </c>
    </row>
    <row r="22" spans="1:10" x14ac:dyDescent="0.3">
      <c r="A22" s="5" t="s">
        <v>37</v>
      </c>
      <c r="B22" s="6">
        <v>110</v>
      </c>
      <c r="C22" s="6">
        <v>110</v>
      </c>
      <c r="D22" s="6">
        <v>110</v>
      </c>
      <c r="E22" s="6">
        <v>110</v>
      </c>
      <c r="F22" s="6">
        <v>110</v>
      </c>
      <c r="G22" s="6">
        <v>110</v>
      </c>
      <c r="I22" s="5" t="s">
        <v>37</v>
      </c>
      <c r="J22">
        <f t="shared" si="1"/>
        <v>660</v>
      </c>
    </row>
    <row r="23" spans="1:10" x14ac:dyDescent="0.3">
      <c r="A23" s="5" t="s">
        <v>34</v>
      </c>
      <c r="B23" s="6">
        <v>170</v>
      </c>
      <c r="C23" s="6">
        <v>170</v>
      </c>
      <c r="D23" s="6">
        <v>170</v>
      </c>
      <c r="E23" s="6">
        <v>170</v>
      </c>
      <c r="F23" s="6">
        <v>170</v>
      </c>
      <c r="G23" s="6">
        <v>170</v>
      </c>
      <c r="I23" s="5" t="s">
        <v>34</v>
      </c>
      <c r="J23">
        <f t="shared" si="1"/>
        <v>1020</v>
      </c>
    </row>
    <row r="24" spans="1:10" x14ac:dyDescent="0.3">
      <c r="A24" s="5" t="s">
        <v>36</v>
      </c>
      <c r="B24" s="6">
        <v>175</v>
      </c>
      <c r="C24" s="6">
        <v>175</v>
      </c>
      <c r="D24" s="6">
        <v>175</v>
      </c>
      <c r="E24" s="6">
        <v>175</v>
      </c>
      <c r="F24" s="6">
        <v>175</v>
      </c>
      <c r="G24" s="6">
        <v>175</v>
      </c>
      <c r="I24" s="5" t="s">
        <v>36</v>
      </c>
      <c r="J24">
        <f t="shared" si="1"/>
        <v>1050</v>
      </c>
    </row>
    <row r="25" spans="1:10" x14ac:dyDescent="0.3">
      <c r="A25" s="5" t="s">
        <v>39</v>
      </c>
      <c r="B25" s="6">
        <v>80</v>
      </c>
      <c r="C25" s="6">
        <v>80</v>
      </c>
      <c r="D25" s="6">
        <v>80</v>
      </c>
      <c r="E25" s="6">
        <v>80</v>
      </c>
      <c r="F25" s="6">
        <v>80</v>
      </c>
      <c r="G25" s="6">
        <v>80</v>
      </c>
      <c r="I25" s="5" t="s">
        <v>39</v>
      </c>
      <c r="J25">
        <f t="shared" si="1"/>
        <v>480</v>
      </c>
    </row>
    <row r="26" spans="1:10" x14ac:dyDescent="0.3">
      <c r="A26" s="5" t="s">
        <v>35</v>
      </c>
      <c r="B26" s="6">
        <v>200</v>
      </c>
      <c r="C26" s="6">
        <v>200</v>
      </c>
      <c r="D26" s="6">
        <v>200</v>
      </c>
      <c r="E26" s="6">
        <v>200</v>
      </c>
      <c r="F26" s="6">
        <v>200</v>
      </c>
      <c r="G26" s="6">
        <v>200</v>
      </c>
      <c r="I26" s="5" t="s">
        <v>35</v>
      </c>
      <c r="J26">
        <f t="shared" si="1"/>
        <v>1200</v>
      </c>
    </row>
    <row r="27" spans="1:10" x14ac:dyDescent="0.3">
      <c r="A27" s="5" t="s">
        <v>40</v>
      </c>
      <c r="B27" s="6">
        <v>170</v>
      </c>
      <c r="C27" s="6">
        <v>170</v>
      </c>
      <c r="D27" s="6">
        <v>170</v>
      </c>
      <c r="E27" s="6">
        <v>170</v>
      </c>
      <c r="F27" s="6">
        <v>170</v>
      </c>
      <c r="G27" s="6">
        <v>170</v>
      </c>
      <c r="I27" s="5" t="s">
        <v>40</v>
      </c>
      <c r="J27">
        <f t="shared" si="1"/>
        <v>1020</v>
      </c>
    </row>
    <row r="28" spans="1:10" x14ac:dyDescent="0.3">
      <c r="A28" s="5" t="s">
        <v>38</v>
      </c>
      <c r="B28" s="6">
        <v>160</v>
      </c>
      <c r="C28" s="6">
        <v>160</v>
      </c>
      <c r="D28" s="6">
        <v>160</v>
      </c>
      <c r="E28" s="6">
        <v>160</v>
      </c>
      <c r="F28" s="6">
        <v>160</v>
      </c>
      <c r="G28" s="6">
        <v>160</v>
      </c>
      <c r="I28" s="5" t="s">
        <v>38</v>
      </c>
      <c r="J28">
        <f t="shared" si="1"/>
        <v>960</v>
      </c>
    </row>
    <row r="29" spans="1:10" x14ac:dyDescent="0.3">
      <c r="A29" s="5" t="s">
        <v>41</v>
      </c>
      <c r="B29" s="6">
        <v>144</v>
      </c>
      <c r="C29" s="6">
        <v>144</v>
      </c>
      <c r="D29" s="6">
        <v>144</v>
      </c>
      <c r="E29" s="6">
        <v>144</v>
      </c>
      <c r="F29" s="6">
        <v>144</v>
      </c>
      <c r="G29" s="6">
        <v>144</v>
      </c>
      <c r="I29" s="5" t="s">
        <v>41</v>
      </c>
      <c r="J29">
        <f t="shared" si="1"/>
        <v>864</v>
      </c>
    </row>
    <row r="30" spans="1:10" x14ac:dyDescent="0.3">
      <c r="A30" s="5" t="s">
        <v>33</v>
      </c>
      <c r="B30" s="6">
        <v>160</v>
      </c>
      <c r="C30" s="6">
        <v>160</v>
      </c>
      <c r="D30" s="6">
        <v>160</v>
      </c>
      <c r="E30" s="6">
        <v>170</v>
      </c>
      <c r="F30" s="6">
        <v>170</v>
      </c>
      <c r="G30" s="6">
        <v>170</v>
      </c>
      <c r="I30" s="5" t="s">
        <v>33</v>
      </c>
      <c r="J30">
        <f t="shared" si="1"/>
        <v>990</v>
      </c>
    </row>
    <row r="31" spans="1:10" x14ac:dyDescent="0.3">
      <c r="A31" s="5" t="s">
        <v>71</v>
      </c>
      <c r="B31" s="6">
        <v>2087</v>
      </c>
      <c r="C31" s="6">
        <v>2087</v>
      </c>
      <c r="D31" s="6">
        <v>2087</v>
      </c>
      <c r="E31" s="6">
        <v>2003</v>
      </c>
      <c r="F31" s="6">
        <v>2003</v>
      </c>
      <c r="G31" s="6">
        <v>2003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E7503-3B52-4A53-B0BA-370052C982C1}">
  <dimension ref="A3:K33"/>
  <sheetViews>
    <sheetView topLeftCell="A25" workbookViewId="0">
      <selection activeCell="K47" sqref="K47"/>
    </sheetView>
  </sheetViews>
  <sheetFormatPr defaultRowHeight="14.4" x14ac:dyDescent="0.3"/>
  <cols>
    <col min="1" max="1" width="12.5546875" bestFit="1" customWidth="1"/>
    <col min="2" max="7" width="17.6640625" bestFit="1" customWidth="1"/>
  </cols>
  <sheetData>
    <row r="3" spans="1:11" x14ac:dyDescent="0.3">
      <c r="A3" s="4" t="s">
        <v>70</v>
      </c>
      <c r="B3" t="s">
        <v>87</v>
      </c>
      <c r="C3" t="s">
        <v>88</v>
      </c>
      <c r="D3" t="s">
        <v>89</v>
      </c>
      <c r="E3" t="s">
        <v>90</v>
      </c>
      <c r="F3" t="s">
        <v>91</v>
      </c>
      <c r="G3" t="s">
        <v>92</v>
      </c>
      <c r="I3" t="s">
        <v>101</v>
      </c>
      <c r="J3" t="s">
        <v>104</v>
      </c>
      <c r="K3" t="s">
        <v>105</v>
      </c>
    </row>
    <row r="4" spans="1:11" x14ac:dyDescent="0.3">
      <c r="A4" s="5" t="s">
        <v>43</v>
      </c>
      <c r="B4" s="6">
        <v>18000</v>
      </c>
      <c r="C4" s="6">
        <v>18000</v>
      </c>
      <c r="D4" s="6">
        <v>18000</v>
      </c>
      <c r="E4" s="6">
        <v>18000</v>
      </c>
      <c r="F4" s="6">
        <v>18000</v>
      </c>
      <c r="G4" s="6">
        <v>18000</v>
      </c>
      <c r="I4" s="5" t="s">
        <v>43</v>
      </c>
      <c r="J4">
        <f>SUM(B4:G4)</f>
        <v>108000</v>
      </c>
      <c r="K4">
        <v>108000</v>
      </c>
    </row>
    <row r="5" spans="1:11" x14ac:dyDescent="0.3">
      <c r="A5" s="5" t="s">
        <v>44</v>
      </c>
      <c r="B5" s="6">
        <v>22400</v>
      </c>
      <c r="C5" s="6">
        <v>22400</v>
      </c>
      <c r="D5" s="6">
        <v>22400</v>
      </c>
      <c r="E5" s="6">
        <v>22400</v>
      </c>
      <c r="F5" s="6">
        <v>22400</v>
      </c>
      <c r="G5" s="6">
        <v>22400</v>
      </c>
      <c r="I5" s="5" t="s">
        <v>44</v>
      </c>
      <c r="J5">
        <f t="shared" ref="J5:J16" si="0">SUM(B5:G5)</f>
        <v>134400</v>
      </c>
      <c r="K5">
        <v>126000</v>
      </c>
    </row>
    <row r="6" spans="1:11" x14ac:dyDescent="0.3">
      <c r="A6" s="5" t="s">
        <v>28</v>
      </c>
      <c r="B6" s="6">
        <v>7750</v>
      </c>
      <c r="C6" s="6">
        <v>7750</v>
      </c>
      <c r="D6" s="6">
        <v>7750</v>
      </c>
      <c r="E6" s="6">
        <v>7750</v>
      </c>
      <c r="F6" s="6">
        <v>7750</v>
      </c>
      <c r="G6" s="6">
        <v>7750</v>
      </c>
      <c r="I6" s="5" t="s">
        <v>28</v>
      </c>
      <c r="J6">
        <f t="shared" si="0"/>
        <v>46500</v>
      </c>
      <c r="K6">
        <v>51300</v>
      </c>
    </row>
    <row r="7" spans="1:11" x14ac:dyDescent="0.3">
      <c r="A7" s="5" t="s">
        <v>42</v>
      </c>
      <c r="B7" s="6">
        <v>9600</v>
      </c>
      <c r="C7" s="6">
        <v>9600</v>
      </c>
      <c r="D7" s="6">
        <v>9600</v>
      </c>
      <c r="E7" s="6">
        <v>9600</v>
      </c>
      <c r="F7" s="6">
        <v>9600</v>
      </c>
      <c r="G7" s="6">
        <v>9600</v>
      </c>
      <c r="I7" s="5" t="s">
        <v>42</v>
      </c>
      <c r="J7">
        <f t="shared" si="0"/>
        <v>57600</v>
      </c>
      <c r="K7">
        <v>72000</v>
      </c>
    </row>
    <row r="8" spans="1:11" x14ac:dyDescent="0.3">
      <c r="A8" s="5" t="s">
        <v>37</v>
      </c>
      <c r="B8" s="6">
        <v>15200</v>
      </c>
      <c r="C8" s="6">
        <v>15200</v>
      </c>
      <c r="D8" s="6">
        <v>15200</v>
      </c>
      <c r="E8" s="6">
        <v>15200</v>
      </c>
      <c r="F8" s="6">
        <v>15200</v>
      </c>
      <c r="G8" s="6">
        <v>15200</v>
      </c>
      <c r="I8" s="5" t="s">
        <v>37</v>
      </c>
      <c r="J8">
        <f t="shared" si="0"/>
        <v>91200</v>
      </c>
      <c r="K8">
        <v>62700</v>
      </c>
    </row>
    <row r="9" spans="1:11" x14ac:dyDescent="0.3">
      <c r="A9" s="5" t="s">
        <v>34</v>
      </c>
      <c r="B9" s="6">
        <v>12000</v>
      </c>
      <c r="C9" s="6">
        <v>12000</v>
      </c>
      <c r="D9" s="6">
        <v>12000</v>
      </c>
      <c r="E9" s="6">
        <v>12000</v>
      </c>
      <c r="F9" s="6">
        <v>12000</v>
      </c>
      <c r="G9" s="6">
        <v>12000</v>
      </c>
      <c r="I9" s="5" t="s">
        <v>34</v>
      </c>
      <c r="J9">
        <f t="shared" si="0"/>
        <v>72000</v>
      </c>
      <c r="K9">
        <v>76500</v>
      </c>
    </row>
    <row r="10" spans="1:11" x14ac:dyDescent="0.3">
      <c r="A10" s="5" t="s">
        <v>36</v>
      </c>
      <c r="B10" s="6">
        <v>14400</v>
      </c>
      <c r="C10" s="6">
        <v>14400</v>
      </c>
      <c r="D10" s="6">
        <v>14400</v>
      </c>
      <c r="E10" s="6">
        <v>14400</v>
      </c>
      <c r="F10" s="6">
        <v>14400</v>
      </c>
      <c r="G10" s="6">
        <v>14400</v>
      </c>
      <c r="I10" s="5" t="s">
        <v>36</v>
      </c>
      <c r="J10">
        <f t="shared" si="0"/>
        <v>86400</v>
      </c>
      <c r="K10">
        <v>94500</v>
      </c>
    </row>
    <row r="11" spans="1:11" x14ac:dyDescent="0.3">
      <c r="A11" s="5" t="s">
        <v>39</v>
      </c>
      <c r="B11" s="6">
        <v>14080</v>
      </c>
      <c r="C11" s="6">
        <v>14080</v>
      </c>
      <c r="D11" s="6">
        <v>14080</v>
      </c>
      <c r="E11" s="6">
        <v>14080</v>
      </c>
      <c r="F11" s="6">
        <v>14080</v>
      </c>
      <c r="G11" s="6">
        <v>14080</v>
      </c>
      <c r="I11" s="5" t="s">
        <v>39</v>
      </c>
      <c r="J11">
        <f t="shared" si="0"/>
        <v>84480</v>
      </c>
      <c r="K11">
        <v>42240</v>
      </c>
    </row>
    <row r="12" spans="1:11" x14ac:dyDescent="0.3">
      <c r="A12" s="5" t="s">
        <v>35</v>
      </c>
      <c r="B12" s="6">
        <v>16800</v>
      </c>
      <c r="C12" s="6">
        <v>16800</v>
      </c>
      <c r="D12" s="6">
        <v>16800</v>
      </c>
      <c r="E12" s="6">
        <v>16800</v>
      </c>
      <c r="F12" s="6">
        <v>16800</v>
      </c>
      <c r="G12" s="6">
        <v>16800</v>
      </c>
      <c r="I12" s="5" t="s">
        <v>35</v>
      </c>
      <c r="J12">
        <f t="shared" si="0"/>
        <v>100800</v>
      </c>
      <c r="K12">
        <v>126000</v>
      </c>
    </row>
    <row r="13" spans="1:11" x14ac:dyDescent="0.3">
      <c r="A13" s="5" t="s">
        <v>40</v>
      </c>
      <c r="B13" s="6">
        <v>12000</v>
      </c>
      <c r="C13" s="6">
        <v>12000</v>
      </c>
      <c r="D13" s="6">
        <v>12000</v>
      </c>
      <c r="E13" s="6">
        <v>12000</v>
      </c>
      <c r="F13" s="6">
        <v>12000</v>
      </c>
      <c r="G13" s="6">
        <v>12000</v>
      </c>
      <c r="I13" s="5" t="s">
        <v>40</v>
      </c>
      <c r="J13">
        <f t="shared" si="0"/>
        <v>72000</v>
      </c>
      <c r="K13">
        <v>76500</v>
      </c>
    </row>
    <row r="14" spans="1:11" x14ac:dyDescent="0.3">
      <c r="A14" s="5" t="s">
        <v>38</v>
      </c>
      <c r="B14" s="6">
        <v>7200</v>
      </c>
      <c r="C14" s="6">
        <v>7200</v>
      </c>
      <c r="D14" s="6">
        <v>7200</v>
      </c>
      <c r="E14" s="6">
        <v>7200</v>
      </c>
      <c r="F14" s="6">
        <v>7200</v>
      </c>
      <c r="G14" s="6">
        <v>7200</v>
      </c>
      <c r="I14" s="5" t="s">
        <v>38</v>
      </c>
      <c r="J14">
        <f t="shared" si="0"/>
        <v>43200</v>
      </c>
      <c r="K14">
        <v>43200</v>
      </c>
    </row>
    <row r="15" spans="1:11" x14ac:dyDescent="0.3">
      <c r="A15" s="5" t="s">
        <v>41</v>
      </c>
      <c r="B15" s="6">
        <v>6000</v>
      </c>
      <c r="C15" s="6">
        <v>6000</v>
      </c>
      <c r="D15" s="6">
        <v>6000</v>
      </c>
      <c r="E15" s="6">
        <v>6000</v>
      </c>
      <c r="F15" s="6">
        <v>6000</v>
      </c>
      <c r="G15" s="6">
        <v>6000</v>
      </c>
      <c r="I15" s="5" t="s">
        <v>41</v>
      </c>
      <c r="J15">
        <f t="shared" si="0"/>
        <v>36000</v>
      </c>
      <c r="K15">
        <v>43200</v>
      </c>
    </row>
    <row r="16" spans="1:11" x14ac:dyDescent="0.3">
      <c r="A16" s="5" t="s">
        <v>33</v>
      </c>
      <c r="B16" s="6">
        <v>5600</v>
      </c>
      <c r="C16" s="6">
        <v>5600</v>
      </c>
      <c r="D16" s="6">
        <v>5600</v>
      </c>
      <c r="E16" s="6">
        <v>5600</v>
      </c>
      <c r="F16" s="6">
        <v>5600</v>
      </c>
      <c r="G16" s="6">
        <v>5600</v>
      </c>
      <c r="I16" s="5" t="s">
        <v>33</v>
      </c>
      <c r="J16">
        <f t="shared" si="0"/>
        <v>33600</v>
      </c>
      <c r="K16">
        <v>34650</v>
      </c>
    </row>
    <row r="17" spans="1:10" x14ac:dyDescent="0.3">
      <c r="A17" s="5" t="s">
        <v>71</v>
      </c>
      <c r="B17" s="6">
        <v>161030</v>
      </c>
      <c r="C17" s="6">
        <v>161030</v>
      </c>
      <c r="D17" s="6">
        <v>161030</v>
      </c>
      <c r="E17" s="6">
        <v>161030</v>
      </c>
      <c r="F17" s="6">
        <v>161030</v>
      </c>
      <c r="G17" s="6">
        <v>161030</v>
      </c>
    </row>
    <row r="19" spans="1:10" x14ac:dyDescent="0.3">
      <c r="A19" s="4" t="s">
        <v>70</v>
      </c>
      <c r="B19" t="s">
        <v>95</v>
      </c>
      <c r="C19" t="s">
        <v>96</v>
      </c>
      <c r="D19" t="s">
        <v>97</v>
      </c>
      <c r="E19" t="s">
        <v>98</v>
      </c>
      <c r="F19" t="s">
        <v>99</v>
      </c>
      <c r="G19" t="s">
        <v>100</v>
      </c>
      <c r="I19" t="s">
        <v>101</v>
      </c>
      <c r="J19" t="s">
        <v>105</v>
      </c>
    </row>
    <row r="20" spans="1:10" x14ac:dyDescent="0.3">
      <c r="A20" s="5" t="s">
        <v>43</v>
      </c>
      <c r="B20" s="6">
        <v>18000</v>
      </c>
      <c r="C20" s="6">
        <v>18000</v>
      </c>
      <c r="D20" s="6">
        <v>18000</v>
      </c>
      <c r="E20" s="6">
        <v>18000</v>
      </c>
      <c r="F20" s="6">
        <v>18000</v>
      </c>
      <c r="G20" s="6">
        <v>18000</v>
      </c>
      <c r="I20" s="5" t="s">
        <v>43</v>
      </c>
      <c r="J20">
        <f>SUM(B20:G20)</f>
        <v>108000</v>
      </c>
    </row>
    <row r="21" spans="1:10" x14ac:dyDescent="0.3">
      <c r="A21" s="5" t="s">
        <v>44</v>
      </c>
      <c r="B21" s="6">
        <v>28000</v>
      </c>
      <c r="C21" s="6">
        <v>28000</v>
      </c>
      <c r="D21" s="6">
        <v>28000</v>
      </c>
      <c r="E21" s="6">
        <v>14000</v>
      </c>
      <c r="F21" s="6">
        <v>14000</v>
      </c>
      <c r="G21" s="6">
        <v>14000</v>
      </c>
      <c r="I21" s="5" t="s">
        <v>44</v>
      </c>
      <c r="J21">
        <f t="shared" ref="J21:J32" si="1">SUM(B21:G21)</f>
        <v>126000</v>
      </c>
    </row>
    <row r="22" spans="1:10" x14ac:dyDescent="0.3">
      <c r="A22" s="5" t="s">
        <v>28</v>
      </c>
      <c r="B22" s="6">
        <v>8400</v>
      </c>
      <c r="C22" s="6">
        <v>8400</v>
      </c>
      <c r="D22" s="6">
        <v>8400</v>
      </c>
      <c r="E22" s="6">
        <v>8700</v>
      </c>
      <c r="F22" s="6">
        <v>8700</v>
      </c>
      <c r="G22" s="6">
        <v>8700</v>
      </c>
      <c r="I22" s="5" t="s">
        <v>28</v>
      </c>
      <c r="J22">
        <f t="shared" si="1"/>
        <v>51300</v>
      </c>
    </row>
    <row r="23" spans="1:10" x14ac:dyDescent="0.3">
      <c r="A23" s="5" t="s">
        <v>42</v>
      </c>
      <c r="B23" s="6">
        <v>12000</v>
      </c>
      <c r="C23" s="6">
        <v>12000</v>
      </c>
      <c r="D23" s="6">
        <v>12000</v>
      </c>
      <c r="E23" s="6">
        <v>12000</v>
      </c>
      <c r="F23" s="6">
        <v>12000</v>
      </c>
      <c r="G23" s="6">
        <v>12000</v>
      </c>
      <c r="I23" s="5" t="s">
        <v>42</v>
      </c>
      <c r="J23">
        <f t="shared" si="1"/>
        <v>72000</v>
      </c>
    </row>
    <row r="24" spans="1:10" x14ac:dyDescent="0.3">
      <c r="A24" s="5" t="s">
        <v>37</v>
      </c>
      <c r="B24" s="6">
        <v>10450</v>
      </c>
      <c r="C24" s="6">
        <v>10450</v>
      </c>
      <c r="D24" s="6">
        <v>10450</v>
      </c>
      <c r="E24" s="6">
        <v>10450</v>
      </c>
      <c r="F24" s="6">
        <v>10450</v>
      </c>
      <c r="G24" s="6">
        <v>10450</v>
      </c>
      <c r="I24" s="5" t="s">
        <v>37</v>
      </c>
      <c r="J24">
        <f t="shared" si="1"/>
        <v>62700</v>
      </c>
    </row>
    <row r="25" spans="1:10" x14ac:dyDescent="0.3">
      <c r="A25" s="5" t="s">
        <v>34</v>
      </c>
      <c r="B25" s="6">
        <v>12750</v>
      </c>
      <c r="C25" s="6">
        <v>12750</v>
      </c>
      <c r="D25" s="6">
        <v>12750</v>
      </c>
      <c r="E25" s="6">
        <v>12750</v>
      </c>
      <c r="F25" s="6">
        <v>12750</v>
      </c>
      <c r="G25" s="6">
        <v>12750</v>
      </c>
      <c r="I25" s="5" t="s">
        <v>34</v>
      </c>
      <c r="J25">
        <f t="shared" si="1"/>
        <v>76500</v>
      </c>
    </row>
    <row r="26" spans="1:10" x14ac:dyDescent="0.3">
      <c r="A26" s="5" t="s">
        <v>36</v>
      </c>
      <c r="B26" s="6">
        <v>15750</v>
      </c>
      <c r="C26" s="6">
        <v>15750</v>
      </c>
      <c r="D26" s="6">
        <v>15750</v>
      </c>
      <c r="E26" s="6">
        <v>15750</v>
      </c>
      <c r="F26" s="6">
        <v>15750</v>
      </c>
      <c r="G26" s="6">
        <v>15750</v>
      </c>
      <c r="I26" s="5" t="s">
        <v>36</v>
      </c>
      <c r="J26">
        <f t="shared" si="1"/>
        <v>94500</v>
      </c>
    </row>
    <row r="27" spans="1:10" x14ac:dyDescent="0.3">
      <c r="A27" s="5" t="s">
        <v>39</v>
      </c>
      <c r="B27" s="6">
        <v>7040</v>
      </c>
      <c r="C27" s="6">
        <v>7040</v>
      </c>
      <c r="D27" s="6">
        <v>7040</v>
      </c>
      <c r="E27" s="6">
        <v>7040</v>
      </c>
      <c r="F27" s="6">
        <v>7040</v>
      </c>
      <c r="G27" s="6">
        <v>7040</v>
      </c>
      <c r="I27" s="5" t="s">
        <v>39</v>
      </c>
      <c r="J27">
        <f t="shared" si="1"/>
        <v>42240</v>
      </c>
    </row>
    <row r="28" spans="1:10" x14ac:dyDescent="0.3">
      <c r="A28" s="5" t="s">
        <v>35</v>
      </c>
      <c r="B28" s="6">
        <v>21000</v>
      </c>
      <c r="C28" s="6">
        <v>21000</v>
      </c>
      <c r="D28" s="6">
        <v>21000</v>
      </c>
      <c r="E28" s="6">
        <v>21000</v>
      </c>
      <c r="F28" s="6">
        <v>21000</v>
      </c>
      <c r="G28" s="6">
        <v>21000</v>
      </c>
      <c r="I28" s="5" t="s">
        <v>35</v>
      </c>
      <c r="J28">
        <f t="shared" si="1"/>
        <v>126000</v>
      </c>
    </row>
    <row r="29" spans="1:10" x14ac:dyDescent="0.3">
      <c r="A29" s="5" t="s">
        <v>40</v>
      </c>
      <c r="B29" s="6">
        <v>12750</v>
      </c>
      <c r="C29" s="6">
        <v>12750</v>
      </c>
      <c r="D29" s="6">
        <v>12750</v>
      </c>
      <c r="E29" s="6">
        <v>12750</v>
      </c>
      <c r="F29" s="6">
        <v>12750</v>
      </c>
      <c r="G29" s="6">
        <v>12750</v>
      </c>
      <c r="I29" s="5" t="s">
        <v>40</v>
      </c>
      <c r="J29">
        <f t="shared" si="1"/>
        <v>76500</v>
      </c>
    </row>
    <row r="30" spans="1:10" x14ac:dyDescent="0.3">
      <c r="A30" s="5" t="s">
        <v>38</v>
      </c>
      <c r="B30" s="6">
        <v>7200</v>
      </c>
      <c r="C30" s="6">
        <v>7200</v>
      </c>
      <c r="D30" s="6">
        <v>7200</v>
      </c>
      <c r="E30" s="6">
        <v>7200</v>
      </c>
      <c r="F30" s="6">
        <v>7200</v>
      </c>
      <c r="G30" s="6">
        <v>7200</v>
      </c>
      <c r="I30" s="5" t="s">
        <v>38</v>
      </c>
      <c r="J30">
        <f t="shared" si="1"/>
        <v>43200</v>
      </c>
    </row>
    <row r="31" spans="1:10" x14ac:dyDescent="0.3">
      <c r="A31" s="5" t="s">
        <v>41</v>
      </c>
      <c r="B31" s="6">
        <v>7200</v>
      </c>
      <c r="C31" s="6">
        <v>7200</v>
      </c>
      <c r="D31" s="6">
        <v>7200</v>
      </c>
      <c r="E31" s="6">
        <v>7200</v>
      </c>
      <c r="F31" s="6">
        <v>7200</v>
      </c>
      <c r="G31" s="6">
        <v>7200</v>
      </c>
      <c r="I31" s="5" t="s">
        <v>41</v>
      </c>
      <c r="J31">
        <f t="shared" si="1"/>
        <v>43200</v>
      </c>
    </row>
    <row r="32" spans="1:10" x14ac:dyDescent="0.3">
      <c r="A32" s="5" t="s">
        <v>33</v>
      </c>
      <c r="B32" s="6">
        <v>5600</v>
      </c>
      <c r="C32" s="6">
        <v>5600</v>
      </c>
      <c r="D32" s="6">
        <v>5600</v>
      </c>
      <c r="E32" s="6">
        <v>5950</v>
      </c>
      <c r="F32" s="6">
        <v>5950</v>
      </c>
      <c r="G32" s="6">
        <v>5950</v>
      </c>
      <c r="I32" s="5" t="s">
        <v>33</v>
      </c>
      <c r="J32">
        <f t="shared" si="1"/>
        <v>34650</v>
      </c>
    </row>
    <row r="33" spans="1:7" x14ac:dyDescent="0.3">
      <c r="A33" s="5" t="s">
        <v>71</v>
      </c>
      <c r="B33" s="6">
        <v>166140</v>
      </c>
      <c r="C33" s="6">
        <v>166140</v>
      </c>
      <c r="D33" s="6">
        <v>166140</v>
      </c>
      <c r="E33" s="6">
        <v>152790</v>
      </c>
      <c r="F33" s="6">
        <v>152790</v>
      </c>
      <c r="G33" s="6">
        <v>152790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Malone</dc:creator>
  <cp:lastModifiedBy>nandani shree</cp:lastModifiedBy>
  <dcterms:created xsi:type="dcterms:W3CDTF">2022-02-10T22:10:14Z</dcterms:created>
  <dcterms:modified xsi:type="dcterms:W3CDTF">2022-08-16T09:17:58Z</dcterms:modified>
</cp:coreProperties>
</file>