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lexis/Desktop/HDX/"/>
    </mc:Choice>
  </mc:AlternateContent>
  <xr:revisionPtr revIDLastSave="0" documentId="13_ncr:1_{AAA61837-D35F-E44B-854F-E79A718D85B0}" xr6:coauthVersionLast="45" xr6:coauthVersionMax="45" xr10:uidLastSave="{00000000-0000-0000-0000-000000000000}"/>
  <bookViews>
    <workbookView xWindow="0" yWindow="780" windowWidth="19580" windowHeight="16600" tabRatio="680" firstSheet="1" activeTab="5" xr2:uid="{00000000-000D-0000-FFFF-FFFF00000000}"/>
  </bookViews>
  <sheets>
    <sheet name="MPI Region" sheetId="1" r:id="rId1"/>
    <sheet name="Censored Headcounts Region" sheetId="2" r:id="rId2"/>
    <sheet name="Contribution Region" sheetId="3" r:id="rId3"/>
    <sheet name="SEs &amp; CIs Region" sheetId="5" r:id="rId4"/>
    <sheet name="Uncensored H Region" sheetId="6" r:id="rId5"/>
    <sheet name="Sample Sizes Region" sheetId="7" r:id="rId6"/>
  </sheets>
  <definedNames>
    <definedName name="_xlnm._FilterDatabase" localSheetId="1" hidden="1">'Censored Headcounts Region'!$A$9:$Z$9</definedName>
    <definedName name="_xlnm._FilterDatabase" localSheetId="2" hidden="1">'Contribution Region'!$A$9:$AC$9</definedName>
    <definedName name="_xlnm._FilterDatabase" localSheetId="0" hidden="1">'MPI Region'!$A$9:$U$46</definedName>
    <definedName name="_xlnm._FilterDatabase" localSheetId="5" hidden="1">'Sample Sizes Region'!$A$9:$I$9</definedName>
    <definedName name="_xlnm._FilterDatabase" localSheetId="3" hidden="1">'SEs &amp; CIs Region'!$A$9:$X$9</definedName>
    <definedName name="_xlnm._FilterDatabase" localSheetId="4" hidden="1">'Uncensored H Region'!$A$9:$Z$9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6" i="6" l="1"/>
  <c r="U6" i="6"/>
  <c r="T6" i="5"/>
  <c r="S6" i="5"/>
  <c r="Y6" i="3"/>
  <c r="X6" i="3"/>
  <c r="V6" i="2"/>
  <c r="U6" i="2"/>
  <c r="A49" i="2" l="1"/>
  <c r="A48" i="2"/>
  <c r="A48" i="3"/>
  <c r="A49" i="3"/>
  <c r="A48" i="7" l="1"/>
  <c r="A48" i="6"/>
  <c r="A49" i="6"/>
  <c r="A49" i="5"/>
  <c r="A48" i="5"/>
  <c r="A3" i="5"/>
  <c r="A3" i="7"/>
  <c r="A3" i="6"/>
  <c r="A3" i="3"/>
  <c r="A3" i="2"/>
</calcChain>
</file>

<file path=xl/sharedStrings.xml><?xml version="1.0" encoding="utf-8"?>
<sst xmlns="http://schemas.openxmlformats.org/spreadsheetml/2006/main" count="1782" uniqueCount="120">
  <si>
    <t>ISO
country numeric code</t>
  </si>
  <si>
    <t>ISO
country code</t>
  </si>
  <si>
    <t>Country</t>
  </si>
  <si>
    <t>World region</t>
  </si>
  <si>
    <t>MPI data source</t>
  </si>
  <si>
    <t xml:space="preserve">Survey </t>
  </si>
  <si>
    <t>Year</t>
  </si>
  <si>
    <t>Multidimensional Poverty Index
(MPI = H*A)</t>
  </si>
  <si>
    <t>Headcount ratio: Population in multidimensional poverty
(H)</t>
  </si>
  <si>
    <t xml:space="preserve">Intensity of deprivation among the poor
(A) </t>
  </si>
  <si>
    <t xml:space="preserve">Vulnerable to poverty (who experience 20-33.32% intensity of deprivations) </t>
  </si>
  <si>
    <t xml:space="preserve">In severe poverty (with intensity higher than 50%) </t>
  </si>
  <si>
    <t>Year of the survey</t>
  </si>
  <si>
    <t>Indicator (s) missing</t>
  </si>
  <si>
    <t>% Population</t>
  </si>
  <si>
    <t>Average % of weighted deprivations</t>
  </si>
  <si>
    <t>Thousands</t>
  </si>
  <si>
    <t>Percentage of people who are poor and deprived in….</t>
  </si>
  <si>
    <t>Health</t>
  </si>
  <si>
    <t>Education</t>
  </si>
  <si>
    <t>Living Standards</t>
  </si>
  <si>
    <t>Nutrition</t>
  </si>
  <si>
    <t>Child mortality</t>
  </si>
  <si>
    <t>Years of schooling</t>
  </si>
  <si>
    <t>School attendance</t>
  </si>
  <si>
    <t>Sanitation</t>
  </si>
  <si>
    <t>Drinking water</t>
  </si>
  <si>
    <t>Electricity</t>
  </si>
  <si>
    <t>Housing</t>
  </si>
  <si>
    <t>Assets</t>
  </si>
  <si>
    <t>Cooking 
fuel</t>
  </si>
  <si>
    <t>Percentage contribution of deprivations of each indicator to overall poverty…</t>
  </si>
  <si>
    <t>Percentage contribution of deprivations 
of each dimension to overall poverty</t>
  </si>
  <si>
    <t xml:space="preserve">Health </t>
  </si>
  <si>
    <t>% Contribution</t>
  </si>
  <si>
    <t>Range 0 to 1</t>
  </si>
  <si>
    <t>Point estimate</t>
  </si>
  <si>
    <t>Standard error</t>
  </si>
  <si>
    <t>Lower 
bound 
(95%)</t>
  </si>
  <si>
    <t>Upper 
bound 
(95%)</t>
  </si>
  <si>
    <t>Percentage of people who are deprived in….</t>
  </si>
  <si>
    <t>Total number of indicators included 
(out of ten)</t>
  </si>
  <si>
    <t>Decimal</t>
  </si>
  <si>
    <t xml:space="preserve">Decimal </t>
  </si>
  <si>
    <t>MPI of the country</t>
  </si>
  <si>
    <r>
      <t>Total population by country</t>
    </r>
    <r>
      <rPr>
        <b/>
        <sz val="16"/>
        <color theme="1"/>
        <rFont val="Calibri"/>
        <family val="2"/>
      </rPr>
      <t>ᵃ</t>
    </r>
  </si>
  <si>
    <t>Indicators included 
in the MPI</t>
  </si>
  <si>
    <t xml:space="preserve">Headcount ratio: 
Population in multidimensional poverty (H) </t>
  </si>
  <si>
    <t>Multidimensional poverty by region</t>
  </si>
  <si>
    <t>Population share by region</t>
  </si>
  <si>
    <t>Population size by 
region</t>
  </si>
  <si>
    <r>
      <t>Number of MPI poor by region</t>
    </r>
    <r>
      <rPr>
        <b/>
        <sz val="16"/>
        <color theme="1"/>
        <rFont val="Garamond"/>
        <family val="1"/>
      </rPr>
      <t>ᵇ</t>
    </r>
  </si>
  <si>
    <t>MPI of the region</t>
  </si>
  <si>
    <t>Percent of sample used to compute MPI by region
(unweighted)</t>
  </si>
  <si>
    <t>Percent of sample used to compute MPI by region
(weighted)</t>
  </si>
  <si>
    <t>Percent of sample used to compute MPI by subnational regions are presented in decimal. Multiply the decimal by 100 to convert to a percentage.</t>
  </si>
  <si>
    <t>Subnational 
region</t>
  </si>
  <si>
    <t>Notes</t>
  </si>
  <si>
    <t>Population 2017</t>
  </si>
  <si>
    <t>Citation: Alkire, S., Kanagaratnam, U. and Suppa, N. (2020). ‘The Global Multidimensional Poverty Index (MPI) 2020’, OPHI MPI Methodological Notes 49, Oxford Poverty and Human Development Initiative, University of Oxford.</t>
  </si>
  <si>
    <r>
      <rPr>
        <sz val="22"/>
        <color theme="1"/>
        <rFont val="Garamond"/>
        <family val="1"/>
      </rPr>
      <t>ᵃ</t>
    </r>
    <r>
      <rPr>
        <sz val="18"/>
        <color theme="1"/>
        <rFont val="Garamond"/>
        <family val="1"/>
      </rPr>
      <t>United Nations, Department of Economic and Social Affairs, Population Division (2019). World Population Prospects 2019, Online Edition. Rev. 1. [Accessed on 28 April 2020].</t>
    </r>
  </si>
  <si>
    <r>
      <rPr>
        <sz val="22"/>
        <color theme="1"/>
        <rFont val="Garamond"/>
        <family val="1"/>
      </rPr>
      <t>ᵇ</t>
    </r>
    <r>
      <rPr>
        <sz val="18"/>
        <color theme="1"/>
        <rFont val="Garamond"/>
        <family val="1"/>
      </rPr>
      <t xml:space="preserve">Own calculations based on MPI results and population projection from the year of the survey, 2017 and 2018, as indicated. This was computed by multiplying the headcount (column H) by population of the survey year, 2017 and 2018, as indicated, and rounding to the nearest thousand. </t>
    </r>
  </si>
  <si>
    <t>2018</t>
  </si>
  <si>
    <t/>
  </si>
  <si>
    <t>DHS</t>
  </si>
  <si>
    <t>Sub-Saharan Africa</t>
  </si>
  <si>
    <t>NGA</t>
  </si>
  <si>
    <t>Nigeria</t>
  </si>
  <si>
    <t>Abia</t>
  </si>
  <si>
    <t>Adamawa</t>
  </si>
  <si>
    <t>Akwa Ibom</t>
  </si>
  <si>
    <t>Anambra</t>
  </si>
  <si>
    <t>Bauchi</t>
  </si>
  <si>
    <t>Bayelsa</t>
  </si>
  <si>
    <t>Benue</t>
  </si>
  <si>
    <t>Borno</t>
  </si>
  <si>
    <t>Cross River</t>
  </si>
  <si>
    <t>Delta</t>
  </si>
  <si>
    <t>Ebonyi</t>
  </si>
  <si>
    <t>Edo</t>
  </si>
  <si>
    <t>Ekiti</t>
  </si>
  <si>
    <t>Enugu</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</si>
  <si>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</si>
  <si>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</si>
  <si>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</si>
  <si>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</si>
  <si>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</si>
  <si>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</si>
  <si>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</si>
  <si>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</si>
  <si>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</si>
  <si>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</si>
  <si>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</si>
  <si>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</si>
  <si>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</si>
  <si>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</si>
  <si>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</si>
  <si>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</si>
  <si>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</si>
  <si>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</si>
  <si>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</si>
  <si>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</si>
  <si>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</si>
  <si>
    <t>Zamfara</t>
  </si>
  <si>
    <t>Population 2018</t>
  </si>
  <si>
    <t xml:space="preserve">Population 2018 </t>
  </si>
  <si>
    <t>FCT</t>
  </si>
  <si>
    <t>MPI results by subnational regions</t>
  </si>
  <si>
    <t>Sample sizes and non-response rates by subnational regions</t>
  </si>
  <si>
    <t>This table reports the sample sizes from each survey that were used to compute the MPI and gives the region breakdown. Reductions in sample sizes were due to missing data. Table is sorted by subnational region (alphabetically).</t>
  </si>
  <si>
    <t>This table reports the proportion of people who experience deprivations in each of the indicators by subnational regions. Table is sorted by subnational region (alphabetically).</t>
  </si>
  <si>
    <t>Uncensored headcount ratios by subnational regions</t>
  </si>
  <si>
    <t>Standard errors and confidence intervals for subnational regions</t>
  </si>
  <si>
    <t>This table presents the standard errors and 95% confidence intervals for the MPI and the headcount ratio of subnational regions. Table is sorted by subnational region (alphabetically).</t>
  </si>
  <si>
    <t>Contribution of deprivations to the MPI, by subnational regions</t>
  </si>
  <si>
    <t>This table shows which dimensions and indicators contribute most to a region's MPI, which is useful for understanding the major source(s) of deprivation in a subnational region. Table is sorted by subnational region (alphabetically).</t>
  </si>
  <si>
    <t>Censored headcount ratios by subnational regions</t>
  </si>
  <si>
    <t>This table shows the proportion of people who are MPI poor and experience deprivations in each of the indicators by subnational regions. Table is sorted by subnational region (alphabetically).</t>
  </si>
  <si>
    <t>Tables updated on 08 July 2020</t>
  </si>
  <si>
    <t xml:space="preserve">This table reports the MPI estimates for subnational regions in NGA. Table is sorted by subnational region (alphabetically).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</si>
</sst>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6"/>
      <color theme="1"/>
      <name val="Calibri"/>
      <family val="2"/>
    </font>
    <font>
      <b/>
      <sz val="16"/>
      <color theme="1"/>
      <name val="Garamond"/>
      <family val="1"/>
    </font>
    <font>
      <b/>
      <sz val="18"/>
      <color theme="1"/>
      <name val="Garamond"/>
      <family val="1"/>
    </font>
    <font>
      <sz val="16"/>
      <color theme="1"/>
      <name val="Garamond"/>
      <family val="1"/>
    </font>
    <font>
      <sz val="8"/>
      <name val="Garamond"/>
      <family val="1"/>
    </font>
    <font>
      <sz val="11"/>
      <name val="Garamond"/>
      <family val="1"/>
    </font>
    <font>
      <sz val="18"/>
      <color theme="1"/>
      <name val="Garamond"/>
      <family val="1"/>
    </font>
    <font>
      <sz val="22"/>
      <color theme="1"/>
      <name val="Garamond"/>
      <family val="1"/>
    </font>
    <font>
      <sz val="14"/>
      <name val="Garamond"/>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1">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9" fillId="0" borderId="0" xfId="0" applyFont="1" applyFill="1"/>
    <xf numFmtId="0" fontId="10" fillId="0" borderId="0" xfId="0" applyFont="1" applyFill="1" applyAlignment="1">
      <alignment horizontal="left" vertical="center"/>
    </xf>
    <xf numFmtId="0" fontId="9" fillId="0" borderId="0" xfId="0" applyFont="1" applyFill="1" applyAlignment="1">
      <alignment horizontal="left" vertical="center"/>
    </xf>
    <xf numFmtId="0" fontId="11" fillId="0" borderId="0" xfId="0" applyFont="1" applyBorder="1" applyAlignment="1">
      <alignment vertical="center"/>
    </xf>
    <xf numFmtId="0" fontId="12" fillId="0" borderId="0" xfId="0" applyFont="1" applyBorder="1" applyAlignment="1">
      <alignment vertical="center"/>
    </xf>
    <xf numFmtId="164" fontId="12" fillId="0" borderId="0" xfId="0" applyNumberFormat="1" applyFont="1" applyBorder="1" applyAlignment="1">
      <alignment vertical="center"/>
    </xf>
    <xf numFmtId="2" fontId="12" fillId="0" borderId="0" xfId="0" applyNumberFormat="1" applyFont="1" applyBorder="1" applyAlignment="1">
      <alignment vertical="center"/>
    </xf>
    <xf numFmtId="164" fontId="12" fillId="0" borderId="0" xfId="0" applyNumberFormat="1" applyFont="1" applyBorder="1" applyAlignment="1">
      <alignment horizontal="center" vertical="center"/>
    </xf>
    <xf numFmtId="2" fontId="12" fillId="0" borderId="0" xfId="0" applyNumberFormat="1" applyFont="1" applyBorder="1" applyAlignment="1">
      <alignment horizontal="center" vertical="center"/>
    </xf>
    <xf numFmtId="3" fontId="12" fillId="0" borderId="0" xfId="0" applyNumberFormat="1" applyFont="1" applyBorder="1" applyAlignment="1">
      <alignment vertical="center"/>
    </xf>
    <xf numFmtId="0" fontId="0" fillId="0" borderId="1" xfId="0" applyFill="1" applyBorder="1"/>
    <xf numFmtId="0" fontId="13" fillId="0" borderId="0" xfId="0" applyFont="1" applyFill="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13" fillId="0" borderId="0" xfId="0" applyFont="1" applyFill="1"/>
    <xf numFmtId="0" fontId="10" fillId="0" borderId="0" xfId="0" applyFont="1"/>
    <xf numFmtId="0" fontId="10" fillId="0" borderId="0" xfId="0" applyFont="1" applyAlignment="1">
      <alignment horizontal="left" vertical="center"/>
    </xf>
    <xf numFmtId="0" fontId="1" fillId="0" borderId="0" xfId="0" applyFont="1"/>
    <xf numFmtId="3" fontId="4" fillId="0" borderId="0" xfId="0" applyNumberFormat="1" applyFont="1" applyFill="1" applyAlignment="1">
      <alignment horizontal="left" vertical="center"/>
    </xf>
    <xf numFmtId="3" fontId="0" fillId="0" borderId="1" xfId="0" applyNumberFormat="1" applyFill="1" applyBorder="1"/>
    <xf numFmtId="3" fontId="6" fillId="0" borderId="1" xfId="0" applyNumberFormat="1" applyFont="1" applyFill="1" applyBorder="1" applyAlignment="1">
      <alignment horizontal="center" vertical="center"/>
    </xf>
    <xf numFmtId="3" fontId="1" fillId="0" borderId="0" xfId="0" applyNumberFormat="1" applyFont="1" applyFill="1"/>
    <xf numFmtId="3" fontId="0" fillId="0" borderId="0" xfId="0" applyNumberFormat="1"/>
    <xf numFmtId="3" fontId="13" fillId="0" borderId="0" xfId="0" applyNumberFormat="1" applyFont="1" applyFill="1"/>
    <xf numFmtId="3" fontId="10" fillId="0" borderId="0" xfId="0" applyNumberFormat="1" applyFont="1" applyAlignment="1">
      <alignment horizontal="left" vertical="center"/>
    </xf>
    <xf numFmtId="0" fontId="4" fillId="0" borderId="0" xfId="0" applyFont="1" applyFill="1" applyAlignment="1">
      <alignment horizontal="center" vertical="center"/>
    </xf>
    <xf numFmtId="0" fontId="0" fillId="0" borderId="0" xfId="0" applyFill="1" applyAlignment="1">
      <alignment horizontal="center"/>
    </xf>
    <xf numFmtId="0" fontId="10" fillId="0" borderId="0" xfId="0" applyFont="1" applyFill="1"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15" fillId="0" borderId="0" xfId="0" applyFont="1" applyFill="1" applyAlignment="1">
      <alignment horizontal="left" vertical="center"/>
    </xf>
    <xf numFmtId="0" fontId="13" fillId="0" borderId="0" xfId="0" applyFont="1"/>
    <xf numFmtId="0" fontId="9" fillId="0" borderId="0" xfId="0" applyFont="1"/>
    <xf numFmtId="0" fontId="12" fillId="0" borderId="0" xfId="0" applyFont="1" applyAlignment="1">
      <alignment vertical="center"/>
    </xf>
    <xf numFmtId="1" fontId="12" fillId="0" borderId="0" xfId="0" applyNumberFormat="1" applyFont="1" applyBorder="1" applyAlignment="1">
      <alignment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0" xfId="0" applyFont="1" applyFill="1" applyAlignment="1">
      <alignment horizontal="center" vertical="center" wrapText="1"/>
    </xf>
    <xf numFmtId="3" fontId="2" fillId="0" borderId="0" xfId="0" applyNumberFormat="1" applyFont="1" applyFill="1" applyAlignment="1">
      <alignment horizontal="center" vertical="center" wrapText="1"/>
    </xf>
    <xf numFmtId="3" fontId="2"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showGridLines="0" zoomScale="75" zoomScaleNormal="75" workbookViewId="0">
      <selection activeCell="A2" sqref="A2"/>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7.6640625" customWidth="1"/>
    <col min="8" max="8" width="13.33203125" customWidth="1"/>
    <col min="9" max="13" width="18.6640625" customWidth="1"/>
    <col min="14" max="21" width="12.6640625" customWidth="1"/>
  </cols>
  <sheetData>
    <row r="1" spans="1:21" s="3" customFormat="1" ht="21" customHeight="1" x14ac:dyDescent="0.2">
      <c r="A1" s="2" t="s">
        <v>107</v>
      </c>
      <c r="B1" s="2"/>
      <c r="C1" s="2"/>
      <c r="D1" s="2"/>
    </row>
    <row r="2" spans="1:21" s="3" customFormat="1" ht="21" customHeight="1" x14ac:dyDescent="0.2">
      <c r="A2" s="42" t="s">
        <v>119</v>
      </c>
      <c r="D2" s="42"/>
      <c r="E2" s="42"/>
    </row>
    <row r="3" spans="1:21" s="3" customFormat="1" ht="21" customHeight="1" x14ac:dyDescent="0.2">
      <c r="A3" s="3" t="s">
        <v>59</v>
      </c>
    </row>
    <row r="4" spans="1:21" s="1" customFormat="1" x14ac:dyDescent="0.2">
      <c r="A4" s="5"/>
      <c r="M4" s="22"/>
      <c r="N4" s="22"/>
      <c r="O4" s="22"/>
      <c r="P4" s="22"/>
      <c r="Q4" s="22"/>
      <c r="R4" s="22"/>
      <c r="S4" s="22"/>
      <c r="T4" s="22"/>
      <c r="U4" s="22"/>
    </row>
    <row r="5" spans="1:21" s="7" customFormat="1" ht="29.25" customHeight="1" x14ac:dyDescent="0.2">
      <c r="A5" s="49" t="s">
        <v>0</v>
      </c>
      <c r="B5" s="49" t="s">
        <v>1</v>
      </c>
      <c r="C5" s="52" t="s">
        <v>2</v>
      </c>
      <c r="D5" s="52" t="s">
        <v>3</v>
      </c>
      <c r="E5" s="52" t="s">
        <v>4</v>
      </c>
      <c r="F5" s="52"/>
      <c r="G5" s="47" t="s">
        <v>56</v>
      </c>
      <c r="H5" s="47" t="s">
        <v>44</v>
      </c>
      <c r="I5" s="56" t="s">
        <v>48</v>
      </c>
      <c r="J5" s="56"/>
      <c r="K5" s="56"/>
      <c r="L5" s="56"/>
      <c r="M5" s="54"/>
      <c r="N5" s="54" t="s">
        <v>45</v>
      </c>
      <c r="O5" s="54"/>
      <c r="P5" s="54"/>
      <c r="Q5" s="57" t="s">
        <v>104</v>
      </c>
      <c r="R5" s="57"/>
      <c r="S5" s="57"/>
      <c r="T5" s="48" t="s">
        <v>46</v>
      </c>
      <c r="U5" s="48"/>
    </row>
    <row r="6" spans="1:21" s="7" customFormat="1" ht="40.5" customHeight="1" x14ac:dyDescent="0.2">
      <c r="A6" s="50"/>
      <c r="B6" s="50"/>
      <c r="C6" s="53"/>
      <c r="D6" s="53"/>
      <c r="E6" s="54"/>
      <c r="F6" s="54"/>
      <c r="G6" s="55"/>
      <c r="H6" s="55"/>
      <c r="I6" s="47" t="s">
        <v>7</v>
      </c>
      <c r="J6" s="47" t="s">
        <v>8</v>
      </c>
      <c r="K6" s="47" t="s">
        <v>9</v>
      </c>
      <c r="L6" s="47" t="s">
        <v>10</v>
      </c>
      <c r="M6" s="47" t="s">
        <v>11</v>
      </c>
      <c r="N6" s="47" t="s">
        <v>12</v>
      </c>
      <c r="O6" s="47" t="s">
        <v>58</v>
      </c>
      <c r="P6" s="47" t="s">
        <v>104</v>
      </c>
      <c r="Q6" s="58" t="s">
        <v>49</v>
      </c>
      <c r="R6" s="58" t="s">
        <v>50</v>
      </c>
      <c r="S6" s="47" t="s">
        <v>51</v>
      </c>
      <c r="T6" s="55" t="s">
        <v>41</v>
      </c>
      <c r="U6" s="55" t="s">
        <v>13</v>
      </c>
    </row>
    <row r="7" spans="1:21" s="7" customFormat="1" ht="37.5" customHeight="1" x14ac:dyDescent="0.2">
      <c r="A7" s="50"/>
      <c r="B7" s="50"/>
      <c r="C7" s="53"/>
      <c r="D7" s="53"/>
      <c r="E7" s="53" t="s">
        <v>5</v>
      </c>
      <c r="F7" s="53" t="s">
        <v>6</v>
      </c>
      <c r="G7" s="55"/>
      <c r="H7" s="48"/>
      <c r="I7" s="48"/>
      <c r="J7" s="48"/>
      <c r="K7" s="48"/>
      <c r="L7" s="48"/>
      <c r="M7" s="48"/>
      <c r="N7" s="48"/>
      <c r="O7" s="48"/>
      <c r="P7" s="48"/>
      <c r="Q7" s="48"/>
      <c r="R7" s="48"/>
      <c r="S7" s="48"/>
      <c r="T7" s="55"/>
      <c r="U7" s="55"/>
    </row>
    <row r="8" spans="1:21" s="7" customFormat="1" ht="35.25" customHeight="1" x14ac:dyDescent="0.2">
      <c r="A8" s="51"/>
      <c r="B8" s="51"/>
      <c r="C8" s="54"/>
      <c r="D8" s="54"/>
      <c r="E8" s="54"/>
      <c r="F8" s="54"/>
      <c r="G8" s="48"/>
      <c r="H8" s="9" t="s">
        <v>35</v>
      </c>
      <c r="I8" s="9" t="s">
        <v>35</v>
      </c>
      <c r="J8" s="9" t="s">
        <v>14</v>
      </c>
      <c r="K8" s="9" t="s">
        <v>15</v>
      </c>
      <c r="L8" s="9" t="s">
        <v>14</v>
      </c>
      <c r="M8" s="9" t="s">
        <v>14</v>
      </c>
      <c r="N8" s="10" t="s">
        <v>16</v>
      </c>
      <c r="O8" s="10" t="s">
        <v>16</v>
      </c>
      <c r="P8" s="10" t="s">
        <v>16</v>
      </c>
      <c r="Q8" s="9" t="s">
        <v>14</v>
      </c>
      <c r="R8" s="10" t="s">
        <v>16</v>
      </c>
      <c r="S8" s="10" t="s">
        <v>16</v>
      </c>
      <c r="T8" s="48"/>
      <c r="U8" s="48"/>
    </row>
    <row r="9" spans="1:21" s="5" customFormat="1" ht="15" customHeight="1" x14ac:dyDescent="0.2"/>
    <row r="10" spans="1:21" s="45" customFormat="1" x14ac:dyDescent="0.2">
      <c r="A10" s="16">
        <v>566</v>
      </c>
      <c r="B10" s="16" t="s">
        <v>66</v>
      </c>
      <c r="C10" s="16" t="s">
        <v>67</v>
      </c>
      <c r="D10" s="16" t="s">
        <v>65</v>
      </c>
      <c r="E10" s="16" t="s">
        <v>64</v>
      </c>
      <c r="F10" s="16" t="s">
        <v>62</v>
      </c>
      <c r="G10" s="16" t="s">
        <v>68</v>
      </c>
      <c r="H10" s="17">
        <v>0.25438964366912842</v>
      </c>
      <c r="I10" s="17">
        <v>3.5475105047225952E-2</v>
      </c>
      <c r="J10" s="18">
        <v>9.3313664197921753</v>
      </c>
      <c r="K10" s="18">
        <v>38.017052412033081</v>
      </c>
      <c r="L10" s="18">
        <v>21.410737931728363</v>
      </c>
      <c r="M10" s="18">
        <v>0.53948760032653809</v>
      </c>
      <c r="N10" s="21">
        <v>195874.685</v>
      </c>
      <c r="O10" s="21">
        <v>190873.247</v>
      </c>
      <c r="P10" s="21">
        <v>195874.685</v>
      </c>
      <c r="Q10" s="18">
        <v>1.4236154034733772E-2</v>
      </c>
      <c r="R10" s="21">
        <v>2788.502197265625</v>
      </c>
      <c r="S10" s="21">
        <v>260.20535278320312</v>
      </c>
      <c r="T10" s="16">
        <v>10</v>
      </c>
      <c r="U10" s="16" t="s">
        <v>63</v>
      </c>
    </row>
    <row r="11" spans="1:21" s="45" customFormat="1" x14ac:dyDescent="0.2">
      <c r="A11" s="16">
        <v>566</v>
      </c>
      <c r="B11" s="16" t="s">
        <v>66</v>
      </c>
      <c r="C11" s="16" t="s">
        <v>67</v>
      </c>
      <c r="D11" s="16" t="s">
        <v>65</v>
      </c>
      <c r="E11" s="16" t="s">
        <v>64</v>
      </c>
      <c r="F11" s="16" t="s">
        <v>62</v>
      </c>
      <c r="G11" s="16" t="s">
        <v>69</v>
      </c>
      <c r="H11" s="17">
        <v>0.25438964366912842</v>
      </c>
      <c r="I11" s="17">
        <v>0.33286559581756592</v>
      </c>
      <c r="J11" s="18">
        <v>62.519079446792603</v>
      </c>
      <c r="K11" s="18">
        <v>53.242242336273193</v>
      </c>
      <c r="L11" s="18">
        <v>21.872627735137939</v>
      </c>
      <c r="M11" s="18">
        <v>35.901564359664917</v>
      </c>
      <c r="N11" s="21">
        <v>195874.685</v>
      </c>
      <c r="O11" s="21">
        <v>190873.247</v>
      </c>
      <c r="P11" s="21">
        <v>195874.685</v>
      </c>
      <c r="Q11" s="18">
        <v>2.1180056035518646E-2</v>
      </c>
      <c r="R11" s="21">
        <v>4148.63671875</v>
      </c>
      <c r="S11" s="21">
        <v>2593.689453125</v>
      </c>
      <c r="T11" s="16">
        <v>10</v>
      </c>
      <c r="U11" s="16" t="s">
        <v>63</v>
      </c>
    </row>
    <row r="12" spans="1:21" s="45" customFormat="1" x14ac:dyDescent="0.2">
      <c r="A12" s="16">
        <v>566</v>
      </c>
      <c r="B12" s="16" t="s">
        <v>66</v>
      </c>
      <c r="C12" s="16" t="s">
        <v>67</v>
      </c>
      <c r="D12" s="16" t="s">
        <v>65</v>
      </c>
      <c r="E12" s="16" t="s">
        <v>64</v>
      </c>
      <c r="F12" s="16" t="s">
        <v>62</v>
      </c>
      <c r="G12" s="16" t="s">
        <v>70</v>
      </c>
      <c r="H12" s="17">
        <v>0.25438964366912842</v>
      </c>
      <c r="I12" s="17">
        <v>8.5492148995399475E-2</v>
      </c>
      <c r="J12" s="18">
        <v>20.796006917953491</v>
      </c>
      <c r="K12" s="18">
        <v>41.109883785247803</v>
      </c>
      <c r="L12" s="18">
        <v>18.902283906936646</v>
      </c>
      <c r="M12" s="18">
        <v>3.6994427442550659</v>
      </c>
      <c r="N12" s="21">
        <v>195874.685</v>
      </c>
      <c r="O12" s="21">
        <v>190873.247</v>
      </c>
      <c r="P12" s="21">
        <v>195874.685</v>
      </c>
      <c r="Q12" s="18">
        <v>2.1537899971008301E-2</v>
      </c>
      <c r="R12" s="21">
        <v>4218.7294921875</v>
      </c>
      <c r="S12" s="21">
        <v>877.3272705078125</v>
      </c>
      <c r="T12" s="16">
        <v>10</v>
      </c>
      <c r="U12" s="16" t="s">
        <v>63</v>
      </c>
    </row>
    <row r="13" spans="1:21" s="45" customFormat="1" x14ac:dyDescent="0.2">
      <c r="A13" s="16">
        <v>566</v>
      </c>
      <c r="B13" s="16" t="s">
        <v>66</v>
      </c>
      <c r="C13" s="16" t="s">
        <v>67</v>
      </c>
      <c r="D13" s="16" t="s">
        <v>65</v>
      </c>
      <c r="E13" s="16" t="s">
        <v>64</v>
      </c>
      <c r="F13" s="16" t="s">
        <v>62</v>
      </c>
      <c r="G13" s="16" t="s">
        <v>71</v>
      </c>
      <c r="H13" s="17">
        <v>0.25438964366912842</v>
      </c>
      <c r="I13" s="17">
        <v>3.4661844372749329E-2</v>
      </c>
      <c r="J13" s="18">
        <v>8.6011752486228943</v>
      </c>
      <c r="K13" s="18">
        <v>40.298965573310852</v>
      </c>
      <c r="L13" s="18">
        <v>19.751711189746857</v>
      </c>
      <c r="M13" s="18">
        <v>1.0610688477754593</v>
      </c>
      <c r="N13" s="21">
        <v>195874.685</v>
      </c>
      <c r="O13" s="21">
        <v>190873.247</v>
      </c>
      <c r="P13" s="21">
        <v>195874.685</v>
      </c>
      <c r="Q13" s="18">
        <v>3.3192973583936691E-2</v>
      </c>
      <c r="R13" s="21">
        <v>6501.6630859375</v>
      </c>
      <c r="S13" s="21">
        <v>559.21942138671875</v>
      </c>
      <c r="T13" s="16">
        <v>10</v>
      </c>
      <c r="U13" s="16" t="s">
        <v>63</v>
      </c>
    </row>
    <row r="14" spans="1:21" s="45" customFormat="1" x14ac:dyDescent="0.2">
      <c r="A14" s="16">
        <v>566</v>
      </c>
      <c r="B14" s="16" t="s">
        <v>66</v>
      </c>
      <c r="C14" s="16" t="s">
        <v>67</v>
      </c>
      <c r="D14" s="16" t="s">
        <v>65</v>
      </c>
      <c r="E14" s="16" t="s">
        <v>64</v>
      </c>
      <c r="F14" s="16" t="s">
        <v>62</v>
      </c>
      <c r="G14" s="16" t="s">
        <v>72</v>
      </c>
      <c r="H14" s="17">
        <v>0.25438964366912842</v>
      </c>
      <c r="I14" s="17">
        <v>0.45129024982452393</v>
      </c>
      <c r="J14" s="18">
        <v>74.797773361206055</v>
      </c>
      <c r="K14" s="18">
        <v>60.334718227386475</v>
      </c>
      <c r="L14" s="18">
        <v>15.834358334541321</v>
      </c>
      <c r="M14" s="18">
        <v>55.255627632141113</v>
      </c>
      <c r="N14" s="21">
        <v>195874.685</v>
      </c>
      <c r="O14" s="21">
        <v>190873.247</v>
      </c>
      <c r="P14" s="21">
        <v>195874.685</v>
      </c>
      <c r="Q14" s="18">
        <v>3.54275181889534E-2</v>
      </c>
      <c r="R14" s="21">
        <v>6939.35400390625</v>
      </c>
      <c r="S14" s="21">
        <v>5190.482421875</v>
      </c>
      <c r="T14" s="16">
        <v>10</v>
      </c>
      <c r="U14" s="16" t="s">
        <v>63</v>
      </c>
    </row>
    <row r="15" spans="1:21" s="45" customFormat="1" x14ac:dyDescent="0.2">
      <c r="A15" s="16">
        <v>566</v>
      </c>
      <c r="B15" s="16" t="s">
        <v>66</v>
      </c>
      <c r="C15" s="16" t="s">
        <v>67</v>
      </c>
      <c r="D15" s="16" t="s">
        <v>65</v>
      </c>
      <c r="E15" s="16" t="s">
        <v>64</v>
      </c>
      <c r="F15" s="16" t="s">
        <v>62</v>
      </c>
      <c r="G15" s="16" t="s">
        <v>73</v>
      </c>
      <c r="H15" s="17">
        <v>0.25438964366912842</v>
      </c>
      <c r="I15" s="17">
        <v>0.11742318421602249</v>
      </c>
      <c r="J15" s="18">
        <v>28.482303023338318</v>
      </c>
      <c r="K15" s="18">
        <v>41.226717829704285</v>
      </c>
      <c r="L15" s="18">
        <v>25.569167733192444</v>
      </c>
      <c r="M15" s="18">
        <v>5.2096407860517502</v>
      </c>
      <c r="N15" s="21">
        <v>195874.685</v>
      </c>
      <c r="O15" s="21">
        <v>190873.247</v>
      </c>
      <c r="P15" s="21">
        <v>195874.685</v>
      </c>
      <c r="Q15" s="18">
        <v>8.4708165377378464E-3</v>
      </c>
      <c r="R15" s="21">
        <v>1659.218505859375</v>
      </c>
      <c r="S15" s="21">
        <v>472.58364868164062</v>
      </c>
      <c r="T15" s="16">
        <v>10</v>
      </c>
      <c r="U15" s="16" t="s">
        <v>63</v>
      </c>
    </row>
    <row r="16" spans="1:21" s="45" customFormat="1" x14ac:dyDescent="0.2">
      <c r="A16" s="16">
        <v>566</v>
      </c>
      <c r="B16" s="16" t="s">
        <v>66</v>
      </c>
      <c r="C16" s="16" t="s">
        <v>67</v>
      </c>
      <c r="D16" s="16" t="s">
        <v>65</v>
      </c>
      <c r="E16" s="16" t="s">
        <v>64</v>
      </c>
      <c r="F16" s="16" t="s">
        <v>62</v>
      </c>
      <c r="G16" s="16" t="s">
        <v>74</v>
      </c>
      <c r="H16" s="17">
        <v>0.25438964366912842</v>
      </c>
      <c r="I16" s="17">
        <v>0.16791500151157379</v>
      </c>
      <c r="J16" s="18">
        <v>37.172219157218933</v>
      </c>
      <c r="K16" s="18">
        <v>45.172175765037537</v>
      </c>
      <c r="L16" s="18">
        <v>30.709534883499146</v>
      </c>
      <c r="M16" s="18">
        <v>12.273969501256943</v>
      </c>
      <c r="N16" s="21">
        <v>195874.685</v>
      </c>
      <c r="O16" s="21">
        <v>190873.247</v>
      </c>
      <c r="P16" s="21">
        <v>195874.685</v>
      </c>
      <c r="Q16" s="18">
        <v>2.8509752824902534E-2</v>
      </c>
      <c r="R16" s="21">
        <v>5584.3388671875</v>
      </c>
      <c r="S16" s="21">
        <v>2075.82275390625</v>
      </c>
      <c r="T16" s="16">
        <v>10</v>
      </c>
      <c r="U16" s="16" t="s">
        <v>63</v>
      </c>
    </row>
    <row r="17" spans="1:21" s="45" customFormat="1" x14ac:dyDescent="0.2">
      <c r="A17" s="16">
        <v>566</v>
      </c>
      <c r="B17" s="16" t="s">
        <v>66</v>
      </c>
      <c r="C17" s="16" t="s">
        <v>67</v>
      </c>
      <c r="D17" s="16" t="s">
        <v>65</v>
      </c>
      <c r="E17" s="16" t="s">
        <v>64</v>
      </c>
      <c r="F17" s="16" t="s">
        <v>62</v>
      </c>
      <c r="G17" s="16" t="s">
        <v>75</v>
      </c>
      <c r="H17" s="17">
        <v>0.25438964366912842</v>
      </c>
      <c r="I17" s="17">
        <v>0.34241324663162231</v>
      </c>
      <c r="J17" s="18">
        <v>61.136770248413086</v>
      </c>
      <c r="K17" s="18">
        <v>56.007742881774902</v>
      </c>
      <c r="L17" s="18">
        <v>24.30252879858017</v>
      </c>
      <c r="M17" s="18">
        <v>37.984737753868103</v>
      </c>
      <c r="N17" s="21">
        <v>195874.685</v>
      </c>
      <c r="O17" s="21">
        <v>190873.247</v>
      </c>
      <c r="P17" s="21">
        <v>195874.685</v>
      </c>
      <c r="Q17" s="18">
        <v>3.5365696996450424E-2</v>
      </c>
      <c r="R17" s="21">
        <v>6927.24462890625</v>
      </c>
      <c r="S17" s="21">
        <v>4235.09375</v>
      </c>
      <c r="T17" s="16">
        <v>10</v>
      </c>
      <c r="U17" s="16" t="s">
        <v>63</v>
      </c>
    </row>
    <row r="18" spans="1:21" s="45" customFormat="1" x14ac:dyDescent="0.2">
      <c r="A18" s="16">
        <v>566</v>
      </c>
      <c r="B18" s="16" t="s">
        <v>66</v>
      </c>
      <c r="C18" s="16" t="s">
        <v>67</v>
      </c>
      <c r="D18" s="16" t="s">
        <v>65</v>
      </c>
      <c r="E18" s="16" t="s">
        <v>64</v>
      </c>
      <c r="F18" s="16" t="s">
        <v>62</v>
      </c>
      <c r="G18" s="16" t="s">
        <v>76</v>
      </c>
      <c r="H18" s="17">
        <v>0.25438964366912842</v>
      </c>
      <c r="I18" s="17">
        <v>0.12022589892148972</v>
      </c>
      <c r="J18" s="18">
        <v>29.027721285820007</v>
      </c>
      <c r="K18" s="18">
        <v>41.417616605758667</v>
      </c>
      <c r="L18" s="18">
        <v>25.007200241088867</v>
      </c>
      <c r="M18" s="18">
        <v>6.5760843455791473</v>
      </c>
      <c r="N18" s="21">
        <v>195874.685</v>
      </c>
      <c r="O18" s="21">
        <v>190873.247</v>
      </c>
      <c r="P18" s="21">
        <v>195874.685</v>
      </c>
      <c r="Q18" s="18">
        <v>1.3078480027616024E-2</v>
      </c>
      <c r="R18" s="21">
        <v>2561.7431640625</v>
      </c>
      <c r="S18" s="21">
        <v>743.61566162109375</v>
      </c>
      <c r="T18" s="16">
        <v>10</v>
      </c>
      <c r="U18" s="16" t="s">
        <v>63</v>
      </c>
    </row>
    <row r="19" spans="1:21" s="45" customFormat="1" x14ac:dyDescent="0.2">
      <c r="A19" s="16">
        <v>566</v>
      </c>
      <c r="B19" s="16" t="s">
        <v>66</v>
      </c>
      <c r="C19" s="16" t="s">
        <v>67</v>
      </c>
      <c r="D19" s="16" t="s">
        <v>65</v>
      </c>
      <c r="E19" s="16" t="s">
        <v>64</v>
      </c>
      <c r="F19" s="16" t="s">
        <v>62</v>
      </c>
      <c r="G19" s="16" t="s">
        <v>77</v>
      </c>
      <c r="H19" s="17">
        <v>0.25438964366912842</v>
      </c>
      <c r="I19" s="17">
        <v>7.6590396463871002E-2</v>
      </c>
      <c r="J19" s="18">
        <v>20.247693359851837</v>
      </c>
      <c r="K19" s="18">
        <v>37.826725840568542</v>
      </c>
      <c r="L19" s="18">
        <v>18.881592154502869</v>
      </c>
      <c r="M19" s="18">
        <v>1.9415890797972679</v>
      </c>
      <c r="N19" s="21">
        <v>195874.685</v>
      </c>
      <c r="O19" s="21">
        <v>190873.247</v>
      </c>
      <c r="P19" s="21">
        <v>195874.685</v>
      </c>
      <c r="Q19" s="18">
        <v>2.2187594324350357E-2</v>
      </c>
      <c r="R19" s="21">
        <v>4345.98828125</v>
      </c>
      <c r="S19" s="21">
        <v>879.96240234375</v>
      </c>
      <c r="T19" s="16">
        <v>10</v>
      </c>
      <c r="U19" s="16" t="s">
        <v>63</v>
      </c>
    </row>
    <row r="20" spans="1:21" s="45" customFormat="1" x14ac:dyDescent="0.2">
      <c r="A20" s="16">
        <v>566</v>
      </c>
      <c r="B20" s="16" t="s">
        <v>66</v>
      </c>
      <c r="C20" s="16" t="s">
        <v>67</v>
      </c>
      <c r="D20" s="16" t="s">
        <v>65</v>
      </c>
      <c r="E20" s="16" t="s">
        <v>64</v>
      </c>
      <c r="F20" s="16" t="s">
        <v>62</v>
      </c>
      <c r="G20" s="16" t="s">
        <v>78</v>
      </c>
      <c r="H20" s="17">
        <v>0.25438964366912842</v>
      </c>
      <c r="I20" s="17">
        <v>0.19357289373874664</v>
      </c>
      <c r="J20" s="18">
        <v>45.887124538421631</v>
      </c>
      <c r="K20" s="18">
        <v>42.184576392173767</v>
      </c>
      <c r="L20" s="18">
        <v>25.637462735176086</v>
      </c>
      <c r="M20" s="18">
        <v>8.4280006587505341</v>
      </c>
      <c r="N20" s="21">
        <v>195874.685</v>
      </c>
      <c r="O20" s="21">
        <v>190873.247</v>
      </c>
      <c r="P20" s="21">
        <v>195874.685</v>
      </c>
      <c r="Q20" s="18">
        <v>2.5109993293881416E-2</v>
      </c>
      <c r="R20" s="21">
        <v>4918.412109375</v>
      </c>
      <c r="S20" s="21">
        <v>2256.91796875</v>
      </c>
      <c r="T20" s="16">
        <v>10</v>
      </c>
      <c r="U20" s="16" t="s">
        <v>63</v>
      </c>
    </row>
    <row r="21" spans="1:21" s="45" customFormat="1" x14ac:dyDescent="0.2">
      <c r="A21" s="16">
        <v>566</v>
      </c>
      <c r="B21" s="16" t="s">
        <v>66</v>
      </c>
      <c r="C21" s="16" t="s">
        <v>67</v>
      </c>
      <c r="D21" s="16" t="s">
        <v>65</v>
      </c>
      <c r="E21" s="16" t="s">
        <v>64</v>
      </c>
      <c r="F21" s="16" t="s">
        <v>62</v>
      </c>
      <c r="G21" s="16" t="s">
        <v>79</v>
      </c>
      <c r="H21" s="17">
        <v>0.25438964366912842</v>
      </c>
      <c r="I21" s="17">
        <v>8.9955881237983704E-2</v>
      </c>
      <c r="J21" s="18">
        <v>21.385699510574341</v>
      </c>
      <c r="K21" s="18">
        <v>42.063567042350769</v>
      </c>
      <c r="L21" s="18">
        <v>17.920157313346863</v>
      </c>
      <c r="M21" s="18">
        <v>2.9163151979446411</v>
      </c>
      <c r="N21" s="21">
        <v>195874.685</v>
      </c>
      <c r="O21" s="21">
        <v>190873.247</v>
      </c>
      <c r="P21" s="21">
        <v>195874.685</v>
      </c>
      <c r="Q21" s="18">
        <v>1.240179967135191E-2</v>
      </c>
      <c r="R21" s="21">
        <v>2429.198486328125</v>
      </c>
      <c r="S21" s="21">
        <v>519.5010986328125</v>
      </c>
      <c r="T21" s="16">
        <v>10</v>
      </c>
      <c r="U21" s="16" t="s">
        <v>63</v>
      </c>
    </row>
    <row r="22" spans="1:21" s="45" customFormat="1" x14ac:dyDescent="0.2">
      <c r="A22" s="16">
        <v>566</v>
      </c>
      <c r="B22" s="16" t="s">
        <v>66</v>
      </c>
      <c r="C22" s="16" t="s">
        <v>67</v>
      </c>
      <c r="D22" s="16" t="s">
        <v>65</v>
      </c>
      <c r="E22" s="16" t="s">
        <v>64</v>
      </c>
      <c r="F22" s="16" t="s">
        <v>62</v>
      </c>
      <c r="G22" s="16" t="s">
        <v>80</v>
      </c>
      <c r="H22" s="17">
        <v>0.25438964366912842</v>
      </c>
      <c r="I22" s="17">
        <v>8.689483255147934E-2</v>
      </c>
      <c r="J22" s="18">
        <v>21.818116307258606</v>
      </c>
      <c r="K22" s="18">
        <v>39.826920628547668</v>
      </c>
      <c r="L22" s="18">
        <v>31.958457827568054</v>
      </c>
      <c r="M22" s="18">
        <v>3.2990649342536926</v>
      </c>
      <c r="N22" s="21">
        <v>195874.685</v>
      </c>
      <c r="O22" s="21">
        <v>190873.247</v>
      </c>
      <c r="P22" s="21">
        <v>195874.685</v>
      </c>
      <c r="Q22" s="18">
        <v>1.2129868380725384E-2</v>
      </c>
      <c r="R22" s="21">
        <v>2375.93408203125</v>
      </c>
      <c r="S22" s="21">
        <v>518.384033203125</v>
      </c>
      <c r="T22" s="16">
        <v>10</v>
      </c>
      <c r="U22" s="16" t="s">
        <v>63</v>
      </c>
    </row>
    <row r="23" spans="1:21" s="45" customFormat="1" x14ac:dyDescent="0.2">
      <c r="A23" s="16">
        <v>566</v>
      </c>
      <c r="B23" s="16" t="s">
        <v>66</v>
      </c>
      <c r="C23" s="16" t="s">
        <v>67</v>
      </c>
      <c r="D23" s="16" t="s">
        <v>65</v>
      </c>
      <c r="E23" s="16" t="s">
        <v>64</v>
      </c>
      <c r="F23" s="16" t="s">
        <v>62</v>
      </c>
      <c r="G23" s="16" t="s">
        <v>81</v>
      </c>
      <c r="H23" s="17">
        <v>0.25438964366912842</v>
      </c>
      <c r="I23" s="17">
        <v>8.7161146104335785E-2</v>
      </c>
      <c r="J23" s="18">
        <v>21.74164205789566</v>
      </c>
      <c r="K23" s="18">
        <v>40.089493989944458</v>
      </c>
      <c r="L23" s="18">
        <v>21.095043420791626</v>
      </c>
      <c r="M23" s="18">
        <v>3.3639702945947647</v>
      </c>
      <c r="N23" s="21">
        <v>195874.685</v>
      </c>
      <c r="O23" s="21">
        <v>190873.247</v>
      </c>
      <c r="P23" s="21">
        <v>195874.685</v>
      </c>
      <c r="Q23" s="18">
        <v>1.9957346841692924E-2</v>
      </c>
      <c r="R23" s="21">
        <v>3909.138916015625</v>
      </c>
      <c r="S23" s="21">
        <v>849.9110107421875</v>
      </c>
      <c r="T23" s="16">
        <v>10</v>
      </c>
      <c r="U23" s="16" t="s">
        <v>63</v>
      </c>
    </row>
    <row r="24" spans="1:21" s="45" customFormat="1" x14ac:dyDescent="0.2">
      <c r="A24" s="16">
        <v>566</v>
      </c>
      <c r="B24" s="16" t="s">
        <v>66</v>
      </c>
      <c r="C24" s="16" t="s">
        <v>67</v>
      </c>
      <c r="D24" s="16" t="s">
        <v>65</v>
      </c>
      <c r="E24" s="16" t="s">
        <v>64</v>
      </c>
      <c r="F24" s="16" t="s">
        <v>62</v>
      </c>
      <c r="G24" s="16" t="s">
        <v>106</v>
      </c>
      <c r="H24" s="17">
        <v>0.25438964366912842</v>
      </c>
      <c r="I24" s="17">
        <v>0.11908581852912903</v>
      </c>
      <c r="J24" s="18">
        <v>27.174949645996094</v>
      </c>
      <c r="K24" s="18">
        <v>43.82191002368927</v>
      </c>
      <c r="L24" s="18">
        <v>19.046479463577271</v>
      </c>
      <c r="M24" s="18">
        <v>10.058778524398804</v>
      </c>
      <c r="N24" s="21">
        <v>195874.685</v>
      </c>
      <c r="O24" s="21">
        <v>190873.247</v>
      </c>
      <c r="P24" s="21">
        <v>195874.685</v>
      </c>
      <c r="Q24" s="18">
        <v>7.1632824838161469E-3</v>
      </c>
      <c r="R24" s="21">
        <v>1403.105712890625</v>
      </c>
      <c r="S24" s="21">
        <v>381.29327392578125</v>
      </c>
      <c r="T24" s="16">
        <v>10</v>
      </c>
      <c r="U24" s="16" t="s">
        <v>63</v>
      </c>
    </row>
    <row r="25" spans="1:21" s="45" customFormat="1" x14ac:dyDescent="0.2">
      <c r="A25" s="16">
        <v>566</v>
      </c>
      <c r="B25" s="16" t="s">
        <v>66</v>
      </c>
      <c r="C25" s="16" t="s">
        <v>67</v>
      </c>
      <c r="D25" s="16" t="s">
        <v>65</v>
      </c>
      <c r="E25" s="16" t="s">
        <v>64</v>
      </c>
      <c r="F25" s="16" t="s">
        <v>62</v>
      </c>
      <c r="G25" s="16" t="s">
        <v>82</v>
      </c>
      <c r="H25" s="17">
        <v>0.25438964366912842</v>
      </c>
      <c r="I25" s="17">
        <v>0.4849802553653717</v>
      </c>
      <c r="J25" s="18">
        <v>80.355298519134521</v>
      </c>
      <c r="K25" s="18">
        <v>60.354483127593994</v>
      </c>
      <c r="L25" s="18">
        <v>12.382295727729797</v>
      </c>
      <c r="M25" s="18">
        <v>56.699454784393311</v>
      </c>
      <c r="N25" s="21">
        <v>195874.685</v>
      </c>
      <c r="O25" s="21">
        <v>190873.247</v>
      </c>
      <c r="P25" s="21">
        <v>195874.685</v>
      </c>
      <c r="Q25" s="18">
        <v>1.842937059700489E-2</v>
      </c>
      <c r="R25" s="21">
        <v>3609.84716796875</v>
      </c>
      <c r="S25" s="21">
        <v>2900.703369140625</v>
      </c>
      <c r="T25" s="16">
        <v>10</v>
      </c>
      <c r="U25" s="16" t="s">
        <v>63</v>
      </c>
    </row>
    <row r="26" spans="1:21" s="45" customFormat="1" x14ac:dyDescent="0.2">
      <c r="A26" s="16">
        <v>566</v>
      </c>
      <c r="B26" s="16" t="s">
        <v>66</v>
      </c>
      <c r="C26" s="16" t="s">
        <v>67</v>
      </c>
      <c r="D26" s="16" t="s">
        <v>65</v>
      </c>
      <c r="E26" s="16" t="s">
        <v>64</v>
      </c>
      <c r="F26" s="16" t="s">
        <v>62</v>
      </c>
      <c r="G26" s="16" t="s">
        <v>83</v>
      </c>
      <c r="H26" s="17">
        <v>0.25438964366912842</v>
      </c>
      <c r="I26" s="17">
        <v>4.8984266817569733E-2</v>
      </c>
      <c r="J26" s="18">
        <v>12.302879244089127</v>
      </c>
      <c r="K26" s="18">
        <v>39.815288782119751</v>
      </c>
      <c r="L26" s="18">
        <v>26.882481575012207</v>
      </c>
      <c r="M26" s="18">
        <v>1.6999293118715286</v>
      </c>
      <c r="N26" s="21">
        <v>195874.685</v>
      </c>
      <c r="O26" s="21">
        <v>190873.247</v>
      </c>
      <c r="P26" s="21">
        <v>195874.685</v>
      </c>
      <c r="Q26" s="18">
        <v>2.6367794722318649E-2</v>
      </c>
      <c r="R26" s="21">
        <v>5164.78369140625</v>
      </c>
      <c r="S26" s="21">
        <v>635.4171142578125</v>
      </c>
      <c r="T26" s="16">
        <v>10</v>
      </c>
      <c r="U26" s="16" t="s">
        <v>63</v>
      </c>
    </row>
    <row r="27" spans="1:21" s="45" customFormat="1" x14ac:dyDescent="0.2">
      <c r="A27" s="16">
        <v>566</v>
      </c>
      <c r="B27" s="16" t="s">
        <v>66</v>
      </c>
      <c r="C27" s="16" t="s">
        <v>67</v>
      </c>
      <c r="D27" s="16" t="s">
        <v>65</v>
      </c>
      <c r="E27" s="16" t="s">
        <v>64</v>
      </c>
      <c r="F27" s="16" t="s">
        <v>62</v>
      </c>
      <c r="G27" s="16" t="s">
        <v>84</v>
      </c>
      <c r="H27" s="17">
        <v>0.25438964366912842</v>
      </c>
      <c r="I27" s="17">
        <v>0.49301049113273621</v>
      </c>
      <c r="J27" s="18">
        <v>86.640793085098267</v>
      </c>
      <c r="K27" s="18">
        <v>56.902813911437988</v>
      </c>
      <c r="L27" s="18">
        <v>10.46459898352623</v>
      </c>
      <c r="M27" s="18">
        <v>56.192308664321899</v>
      </c>
      <c r="N27" s="21">
        <v>195874.685</v>
      </c>
      <c r="O27" s="21">
        <v>190873.247</v>
      </c>
      <c r="P27" s="21">
        <v>195874.685</v>
      </c>
      <c r="Q27" s="18">
        <v>3.2855145633220673E-2</v>
      </c>
      <c r="R27" s="21">
        <v>6435.4912109375</v>
      </c>
      <c r="S27" s="21">
        <v>5575.7607421875</v>
      </c>
      <c r="T27" s="16">
        <v>10</v>
      </c>
      <c r="U27" s="16" t="s">
        <v>63</v>
      </c>
    </row>
    <row r="28" spans="1:21" s="45" customFormat="1" x14ac:dyDescent="0.2">
      <c r="A28" s="16">
        <v>566</v>
      </c>
      <c r="B28" s="16" t="s">
        <v>66</v>
      </c>
      <c r="C28" s="16" t="s">
        <v>67</v>
      </c>
      <c r="D28" s="16" t="s">
        <v>65</v>
      </c>
      <c r="E28" s="16" t="s">
        <v>64</v>
      </c>
      <c r="F28" s="16" t="s">
        <v>62</v>
      </c>
      <c r="G28" s="16" t="s">
        <v>85</v>
      </c>
      <c r="H28" s="17">
        <v>0.25438964366912842</v>
      </c>
      <c r="I28" s="17">
        <v>0.30806189775466919</v>
      </c>
      <c r="J28" s="18">
        <v>55.708616971969604</v>
      </c>
      <c r="K28" s="18">
        <v>55.298793315887451</v>
      </c>
      <c r="L28" s="18">
        <v>17.894741892814636</v>
      </c>
      <c r="M28" s="18">
        <v>36.384713649749756</v>
      </c>
      <c r="N28" s="21">
        <v>195874.685</v>
      </c>
      <c r="O28" s="21">
        <v>190873.247</v>
      </c>
      <c r="P28" s="21">
        <v>195874.685</v>
      </c>
      <c r="Q28" s="18">
        <v>5.6002750992774963E-2</v>
      </c>
      <c r="R28" s="21">
        <v>10969.521484375</v>
      </c>
      <c r="S28" s="21">
        <v>6110.96875</v>
      </c>
      <c r="T28" s="16">
        <v>10</v>
      </c>
      <c r="U28" s="16" t="s">
        <v>63</v>
      </c>
    </row>
    <row r="29" spans="1:21" s="45" customFormat="1" x14ac:dyDescent="0.2">
      <c r="A29" s="16">
        <v>566</v>
      </c>
      <c r="B29" s="16" t="s">
        <v>66</v>
      </c>
      <c r="C29" s="16" t="s">
        <v>67</v>
      </c>
      <c r="D29" s="16" t="s">
        <v>65</v>
      </c>
      <c r="E29" s="16" t="s">
        <v>64</v>
      </c>
      <c r="F29" s="16" t="s">
        <v>62</v>
      </c>
      <c r="G29" s="16" t="s">
        <v>86</v>
      </c>
      <c r="H29" s="17">
        <v>0.25438964366912842</v>
      </c>
      <c r="I29" s="17">
        <v>0.36880916357040405</v>
      </c>
      <c r="J29" s="18">
        <v>69.37861442565918</v>
      </c>
      <c r="K29" s="18">
        <v>53.15890908241272</v>
      </c>
      <c r="L29" s="18">
        <v>12.445908039808273</v>
      </c>
      <c r="M29" s="18">
        <v>39.263617992401123</v>
      </c>
      <c r="N29" s="21">
        <v>195874.685</v>
      </c>
      <c r="O29" s="21">
        <v>190873.247</v>
      </c>
      <c r="P29" s="21">
        <v>195874.685</v>
      </c>
      <c r="Q29" s="18">
        <v>6.222141906619072E-2</v>
      </c>
      <c r="R29" s="21">
        <v>12187.6005859375</v>
      </c>
      <c r="S29" s="21">
        <v>8455.5888671875</v>
      </c>
      <c r="T29" s="16">
        <v>10</v>
      </c>
      <c r="U29" s="16" t="s">
        <v>63</v>
      </c>
    </row>
    <row r="30" spans="1:21" s="45" customFormat="1" x14ac:dyDescent="0.2">
      <c r="A30" s="16">
        <v>566</v>
      </c>
      <c r="B30" s="16" t="s">
        <v>66</v>
      </c>
      <c r="C30" s="16" t="s">
        <v>67</v>
      </c>
      <c r="D30" s="16" t="s">
        <v>65</v>
      </c>
      <c r="E30" s="16" t="s">
        <v>64</v>
      </c>
      <c r="F30" s="16" t="s">
        <v>62</v>
      </c>
      <c r="G30" s="16" t="s">
        <v>87</v>
      </c>
      <c r="H30" s="17">
        <v>0.25438964366912842</v>
      </c>
      <c r="I30" s="17">
        <v>0.39796215295791626</v>
      </c>
      <c r="J30" s="18">
        <v>71.922385692596436</v>
      </c>
      <c r="K30" s="18">
        <v>55.33217191696167</v>
      </c>
      <c r="L30" s="18">
        <v>17.726169526576996</v>
      </c>
      <c r="M30" s="18">
        <v>43.593442440032959</v>
      </c>
      <c r="N30" s="21">
        <v>195874.685</v>
      </c>
      <c r="O30" s="21">
        <v>190873.247</v>
      </c>
      <c r="P30" s="21">
        <v>195874.685</v>
      </c>
      <c r="Q30" s="18">
        <v>6.0392286628484726E-2</v>
      </c>
      <c r="R30" s="21">
        <v>11829.3203125</v>
      </c>
      <c r="S30" s="21">
        <v>8507.9296875</v>
      </c>
      <c r="T30" s="16">
        <v>10</v>
      </c>
      <c r="U30" s="16" t="s">
        <v>63</v>
      </c>
    </row>
    <row r="31" spans="1:21" s="45" customFormat="1" x14ac:dyDescent="0.2">
      <c r="A31" s="16">
        <v>566</v>
      </c>
      <c r="B31" s="16" t="s">
        <v>66</v>
      </c>
      <c r="C31" s="16" t="s">
        <v>67</v>
      </c>
      <c r="D31" s="16" t="s">
        <v>65</v>
      </c>
      <c r="E31" s="16" t="s">
        <v>64</v>
      </c>
      <c r="F31" s="16" t="s">
        <v>62</v>
      </c>
      <c r="G31" s="16" t="s">
        <v>88</v>
      </c>
      <c r="H31" s="17">
        <v>0.25438964366912842</v>
      </c>
      <c r="I31" s="17">
        <v>0.58526754379272461</v>
      </c>
      <c r="J31" s="18">
        <v>87.355571985244751</v>
      </c>
      <c r="K31" s="18">
        <v>66.998308897018433</v>
      </c>
      <c r="L31" s="18">
        <v>7.9807408154010773</v>
      </c>
      <c r="M31" s="18">
        <v>71.58663272857666</v>
      </c>
      <c r="N31" s="21">
        <v>195874.685</v>
      </c>
      <c r="O31" s="21">
        <v>190873.247</v>
      </c>
      <c r="P31" s="21">
        <v>195874.685</v>
      </c>
      <c r="Q31" s="18">
        <v>2.6957795023918152E-2</v>
      </c>
      <c r="R31" s="21">
        <v>5280.349609375</v>
      </c>
      <c r="S31" s="21">
        <v>4612.6796875</v>
      </c>
      <c r="T31" s="16">
        <v>10</v>
      </c>
      <c r="U31" s="16" t="s">
        <v>63</v>
      </c>
    </row>
    <row r="32" spans="1:21" s="45" customFormat="1" x14ac:dyDescent="0.2">
      <c r="A32" s="16">
        <v>566</v>
      </c>
      <c r="B32" s="16" t="s">
        <v>66</v>
      </c>
      <c r="C32" s="16" t="s">
        <v>67</v>
      </c>
      <c r="D32" s="16" t="s">
        <v>65</v>
      </c>
      <c r="E32" s="16" t="s">
        <v>64</v>
      </c>
      <c r="F32" s="16" t="s">
        <v>62</v>
      </c>
      <c r="G32" s="16" t="s">
        <v>89</v>
      </c>
      <c r="H32" s="17">
        <v>0.25438964366912842</v>
      </c>
      <c r="I32" s="17">
        <v>0.1480690985918045</v>
      </c>
      <c r="J32" s="18">
        <v>32.520577311515808</v>
      </c>
      <c r="K32" s="18">
        <v>45.530897378921509</v>
      </c>
      <c r="L32" s="18">
        <v>22.605916857719421</v>
      </c>
      <c r="M32" s="18">
        <v>11.700627207756042</v>
      </c>
      <c r="N32" s="21">
        <v>195874.685</v>
      </c>
      <c r="O32" s="21">
        <v>190873.247</v>
      </c>
      <c r="P32" s="21">
        <v>195874.685</v>
      </c>
      <c r="Q32" s="18">
        <v>1.3139589689671993E-2</v>
      </c>
      <c r="R32" s="21">
        <v>2573.712890625</v>
      </c>
      <c r="S32" s="21">
        <v>836.98626708984375</v>
      </c>
      <c r="T32" s="16">
        <v>10</v>
      </c>
      <c r="U32" s="16" t="s">
        <v>63</v>
      </c>
    </row>
    <row r="33" spans="1:21" s="45" customFormat="1" x14ac:dyDescent="0.2">
      <c r="A33" s="16">
        <v>566</v>
      </c>
      <c r="B33" s="16" t="s">
        <v>66</v>
      </c>
      <c r="C33" s="16" t="s">
        <v>67</v>
      </c>
      <c r="D33" s="16" t="s">
        <v>65</v>
      </c>
      <c r="E33" s="16" t="s">
        <v>64</v>
      </c>
      <c r="F33" s="16" t="s">
        <v>62</v>
      </c>
      <c r="G33" s="16" t="s">
        <v>90</v>
      </c>
      <c r="H33" s="17">
        <v>0.25438964366912842</v>
      </c>
      <c r="I33" s="17">
        <v>0.20968455076217651</v>
      </c>
      <c r="J33" s="18">
        <v>38.117319345474243</v>
      </c>
      <c r="K33" s="18">
        <v>55.010306835174561</v>
      </c>
      <c r="L33" s="18">
        <v>16.654370725154877</v>
      </c>
      <c r="M33" s="18">
        <v>21.811763942241669</v>
      </c>
      <c r="N33" s="21">
        <v>195874.685</v>
      </c>
      <c r="O33" s="21">
        <v>190873.247</v>
      </c>
      <c r="P33" s="21">
        <v>195874.685</v>
      </c>
      <c r="Q33" s="18">
        <v>1.7985440790653229E-2</v>
      </c>
      <c r="R33" s="21">
        <v>3522.892578125</v>
      </c>
      <c r="S33" s="21">
        <v>1342.8321533203125</v>
      </c>
      <c r="T33" s="16">
        <v>10</v>
      </c>
      <c r="U33" s="16" t="s">
        <v>63</v>
      </c>
    </row>
    <row r="34" spans="1:21" s="45" customFormat="1" x14ac:dyDescent="0.2">
      <c r="A34" s="16">
        <v>566</v>
      </c>
      <c r="B34" s="16" t="s">
        <v>66</v>
      </c>
      <c r="C34" s="16" t="s">
        <v>67</v>
      </c>
      <c r="D34" s="16" t="s">
        <v>65</v>
      </c>
      <c r="E34" s="16" t="s">
        <v>64</v>
      </c>
      <c r="F34" s="16" t="s">
        <v>62</v>
      </c>
      <c r="G34" s="16" t="s">
        <v>91</v>
      </c>
      <c r="H34" s="17">
        <v>0.25438964366912842</v>
      </c>
      <c r="I34" s="17">
        <v>1.613912358880043E-2</v>
      </c>
      <c r="J34" s="18">
        <v>4.1446350514888763</v>
      </c>
      <c r="K34" s="18">
        <v>38.939791917800903</v>
      </c>
      <c r="L34" s="18">
        <v>14.90749716758728</v>
      </c>
      <c r="M34" s="18">
        <v>0.41062901727855206</v>
      </c>
      <c r="N34" s="21">
        <v>195874.685</v>
      </c>
      <c r="O34" s="21">
        <v>190873.247</v>
      </c>
      <c r="P34" s="21">
        <v>195874.685</v>
      </c>
      <c r="Q34" s="18">
        <v>5.9192806482315063E-2</v>
      </c>
      <c r="R34" s="21">
        <v>11594.3720703125</v>
      </c>
      <c r="S34" s="21">
        <v>480.54440307617188</v>
      </c>
      <c r="T34" s="16">
        <v>10</v>
      </c>
      <c r="U34" s="16" t="s">
        <v>63</v>
      </c>
    </row>
    <row r="35" spans="1:21" s="45" customFormat="1" x14ac:dyDescent="0.2">
      <c r="A35" s="16">
        <v>566</v>
      </c>
      <c r="B35" s="16" t="s">
        <v>66</v>
      </c>
      <c r="C35" s="16" t="s">
        <v>67</v>
      </c>
      <c r="D35" s="16" t="s">
        <v>65</v>
      </c>
      <c r="E35" s="16" t="s">
        <v>64</v>
      </c>
      <c r="F35" s="16" t="s">
        <v>62</v>
      </c>
      <c r="G35" s="16" t="s">
        <v>92</v>
      </c>
      <c r="H35" s="17">
        <v>0.25438964366912842</v>
      </c>
      <c r="I35" s="17">
        <v>0.1606944352388382</v>
      </c>
      <c r="J35" s="18">
        <v>35.018351674079895</v>
      </c>
      <c r="K35" s="18">
        <v>45.888635516166687</v>
      </c>
      <c r="L35" s="18">
        <v>29.779228568077087</v>
      </c>
      <c r="M35" s="18">
        <v>14.182253181934357</v>
      </c>
      <c r="N35" s="21">
        <v>195874.685</v>
      </c>
      <c r="O35" s="21">
        <v>190873.247</v>
      </c>
      <c r="P35" s="21">
        <v>195874.685</v>
      </c>
      <c r="Q35" s="18">
        <v>1.6627443954348564E-2</v>
      </c>
      <c r="R35" s="21">
        <v>3256.895263671875</v>
      </c>
      <c r="S35" s="21">
        <v>1140.510986328125</v>
      </c>
      <c r="T35" s="16">
        <v>10</v>
      </c>
      <c r="U35" s="16" t="s">
        <v>63</v>
      </c>
    </row>
    <row r="36" spans="1:21" s="45" customFormat="1" x14ac:dyDescent="0.2">
      <c r="A36" s="16">
        <v>566</v>
      </c>
      <c r="B36" s="16" t="s">
        <v>66</v>
      </c>
      <c r="C36" s="16" t="s">
        <v>67</v>
      </c>
      <c r="D36" s="16" t="s">
        <v>65</v>
      </c>
      <c r="E36" s="16" t="s">
        <v>64</v>
      </c>
      <c r="F36" s="16" t="s">
        <v>62</v>
      </c>
      <c r="G36" s="16" t="s">
        <v>93</v>
      </c>
      <c r="H36" s="17">
        <v>0.25438964366912842</v>
      </c>
      <c r="I36" s="17">
        <v>0.37843722105026245</v>
      </c>
      <c r="J36" s="18">
        <v>66.596263647079468</v>
      </c>
      <c r="K36" s="18">
        <v>56.82559609413147</v>
      </c>
      <c r="L36" s="18">
        <v>12.320907413959503</v>
      </c>
      <c r="M36" s="18">
        <v>44.37154233455658</v>
      </c>
      <c r="N36" s="21">
        <v>195874.685</v>
      </c>
      <c r="O36" s="21">
        <v>190873.247</v>
      </c>
      <c r="P36" s="21">
        <v>195874.685</v>
      </c>
      <c r="Q36" s="18">
        <v>3.4156646579504013E-2</v>
      </c>
      <c r="R36" s="21">
        <v>6690.42236328125</v>
      </c>
      <c r="S36" s="21">
        <v>4455.5712890625</v>
      </c>
      <c r="T36" s="16">
        <v>10</v>
      </c>
      <c r="U36" s="16" t="s">
        <v>63</v>
      </c>
    </row>
    <row r="37" spans="1:21" s="45" customFormat="1" x14ac:dyDescent="0.2">
      <c r="A37" s="16">
        <v>566</v>
      </c>
      <c r="B37" s="16" t="s">
        <v>66</v>
      </c>
      <c r="C37" s="16" t="s">
        <v>67</v>
      </c>
      <c r="D37" s="16" t="s">
        <v>65</v>
      </c>
      <c r="E37" s="16" t="s">
        <v>64</v>
      </c>
      <c r="F37" s="16" t="s">
        <v>62</v>
      </c>
      <c r="G37" s="16" t="s">
        <v>94</v>
      </c>
      <c r="H37" s="17">
        <v>0.25438964366912842</v>
      </c>
      <c r="I37" s="17">
        <v>4.8970218747854233E-2</v>
      </c>
      <c r="J37" s="18">
        <v>11.325957626104355</v>
      </c>
      <c r="K37" s="18">
        <v>43.2371586561203</v>
      </c>
      <c r="L37" s="18">
        <v>25.85507333278656</v>
      </c>
      <c r="M37" s="18">
        <v>3.1935300678014755</v>
      </c>
      <c r="N37" s="21">
        <v>195874.685</v>
      </c>
      <c r="O37" s="21">
        <v>190873.247</v>
      </c>
      <c r="P37" s="21">
        <v>195874.685</v>
      </c>
      <c r="Q37" s="18">
        <v>2.3485895246267319E-2</v>
      </c>
      <c r="R37" s="21">
        <v>4600.29248046875</v>
      </c>
      <c r="S37" s="21">
        <v>521.02716064453125</v>
      </c>
      <c r="T37" s="16">
        <v>10</v>
      </c>
      <c r="U37" s="16" t="s">
        <v>63</v>
      </c>
    </row>
    <row r="38" spans="1:21" s="45" customFormat="1" x14ac:dyDescent="0.2">
      <c r="A38" s="16">
        <v>566</v>
      </c>
      <c r="B38" s="16" t="s">
        <v>66</v>
      </c>
      <c r="C38" s="16" t="s">
        <v>67</v>
      </c>
      <c r="D38" s="16" t="s">
        <v>65</v>
      </c>
      <c r="E38" s="16" t="s">
        <v>64</v>
      </c>
      <c r="F38" s="16" t="s">
        <v>62</v>
      </c>
      <c r="G38" s="16" t="s">
        <v>95</v>
      </c>
      <c r="H38" s="17">
        <v>0.25438964366912842</v>
      </c>
      <c r="I38" s="17">
        <v>8.6816944181919098E-2</v>
      </c>
      <c r="J38" s="18">
        <v>22.059227526187897</v>
      </c>
      <c r="K38" s="18">
        <v>39.356294274330139</v>
      </c>
      <c r="L38" s="18">
        <v>27.954989671707153</v>
      </c>
      <c r="M38" s="18">
        <v>3.0532887205481529</v>
      </c>
      <c r="N38" s="21">
        <v>195874.685</v>
      </c>
      <c r="O38" s="21">
        <v>190873.247</v>
      </c>
      <c r="P38" s="21">
        <v>195874.685</v>
      </c>
      <c r="Q38" s="18">
        <v>1.6661366447806358E-2</v>
      </c>
      <c r="R38" s="21">
        <v>3263.539794921875</v>
      </c>
      <c r="S38" s="21">
        <v>719.91168212890625</v>
      </c>
      <c r="T38" s="16">
        <v>10</v>
      </c>
      <c r="U38" s="16" t="s">
        <v>63</v>
      </c>
    </row>
    <row r="39" spans="1:21" s="45" customFormat="1" x14ac:dyDescent="0.2">
      <c r="A39" s="16">
        <v>566</v>
      </c>
      <c r="B39" s="16" t="s">
        <v>66</v>
      </c>
      <c r="C39" s="16" t="s">
        <v>67</v>
      </c>
      <c r="D39" s="16" t="s">
        <v>65</v>
      </c>
      <c r="E39" s="16" t="s">
        <v>64</v>
      </c>
      <c r="F39" s="16" t="s">
        <v>62</v>
      </c>
      <c r="G39" s="16" t="s">
        <v>96</v>
      </c>
      <c r="H39" s="17">
        <v>0.25438964366912842</v>
      </c>
      <c r="I39" s="17">
        <v>8.4757328033447266E-2</v>
      </c>
      <c r="J39" s="18">
        <v>20.332847535610199</v>
      </c>
      <c r="K39" s="18">
        <v>41.6849285364151</v>
      </c>
      <c r="L39" s="18">
        <v>26.104140281677246</v>
      </c>
      <c r="M39" s="18">
        <v>4.6968452632427216</v>
      </c>
      <c r="N39" s="21">
        <v>195874.685</v>
      </c>
      <c r="O39" s="21">
        <v>190873.247</v>
      </c>
      <c r="P39" s="21">
        <v>195874.685</v>
      </c>
      <c r="Q39" s="18">
        <v>2.3527741432189941E-2</v>
      </c>
      <c r="R39" s="21">
        <v>4608.48876953125</v>
      </c>
      <c r="S39" s="21">
        <v>937.0369873046875</v>
      </c>
      <c r="T39" s="16">
        <v>10</v>
      </c>
      <c r="U39" s="16" t="s">
        <v>63</v>
      </c>
    </row>
    <row r="40" spans="1:21" s="45" customFormat="1" x14ac:dyDescent="0.2">
      <c r="A40" s="16">
        <v>566</v>
      </c>
      <c r="B40" s="16" t="s">
        <v>66</v>
      </c>
      <c r="C40" s="16" t="s">
        <v>67</v>
      </c>
      <c r="D40" s="16" t="s">
        <v>65</v>
      </c>
      <c r="E40" s="16" t="s">
        <v>64</v>
      </c>
      <c r="F40" s="16" t="s">
        <v>62</v>
      </c>
      <c r="G40" s="16" t="s">
        <v>97</v>
      </c>
      <c r="H40" s="17">
        <v>0.25438964366912842</v>
      </c>
      <c r="I40" s="17">
        <v>8.4743529558181763E-2</v>
      </c>
      <c r="J40" s="18">
        <v>17.672537267208099</v>
      </c>
      <c r="K40" s="18">
        <v>47.952097654342651</v>
      </c>
      <c r="L40" s="18">
        <v>30.053144693374634</v>
      </c>
      <c r="M40" s="18">
        <v>7.2975128889083862</v>
      </c>
      <c r="N40" s="21">
        <v>195874.685</v>
      </c>
      <c r="O40" s="21">
        <v>190873.247</v>
      </c>
      <c r="P40" s="21">
        <v>195874.685</v>
      </c>
      <c r="Q40" s="18">
        <v>3.8220137357711792E-2</v>
      </c>
      <c r="R40" s="21">
        <v>7486.357421875</v>
      </c>
      <c r="S40" s="21">
        <v>1323.029296875</v>
      </c>
      <c r="T40" s="16">
        <v>10</v>
      </c>
      <c r="U40" s="16" t="s">
        <v>63</v>
      </c>
    </row>
    <row r="41" spans="1:21" s="45" customFormat="1" x14ac:dyDescent="0.2">
      <c r="A41" s="16">
        <v>566</v>
      </c>
      <c r="B41" s="16" t="s">
        <v>66</v>
      </c>
      <c r="C41" s="16" t="s">
        <v>67</v>
      </c>
      <c r="D41" s="16" t="s">
        <v>65</v>
      </c>
      <c r="E41" s="16" t="s">
        <v>64</v>
      </c>
      <c r="F41" s="16" t="s">
        <v>62</v>
      </c>
      <c r="G41" s="16" t="s">
        <v>98</v>
      </c>
      <c r="H41" s="17">
        <v>0.25438964366912842</v>
      </c>
      <c r="I41" s="17">
        <v>0.25541487336158752</v>
      </c>
      <c r="J41" s="18">
        <v>52.64437198638916</v>
      </c>
      <c r="K41" s="18">
        <v>48.517033457756042</v>
      </c>
      <c r="L41" s="18">
        <v>22.63600081205368</v>
      </c>
      <c r="M41" s="18">
        <v>20.961050689220428</v>
      </c>
      <c r="N41" s="21">
        <v>195874.685</v>
      </c>
      <c r="O41" s="21">
        <v>190873.247</v>
      </c>
      <c r="P41" s="21">
        <v>195874.685</v>
      </c>
      <c r="Q41" s="18">
        <v>2.0387740805745125E-2</v>
      </c>
      <c r="R41" s="21">
        <v>3993.4423828125</v>
      </c>
      <c r="S41" s="21">
        <v>2102.32275390625</v>
      </c>
      <c r="T41" s="16">
        <v>10</v>
      </c>
      <c r="U41" s="16" t="s">
        <v>63</v>
      </c>
    </row>
    <row r="42" spans="1:21" s="45" customFormat="1" x14ac:dyDescent="0.2">
      <c r="A42" s="16">
        <v>566</v>
      </c>
      <c r="B42" s="16" t="s">
        <v>66</v>
      </c>
      <c r="C42" s="16" t="s">
        <v>67</v>
      </c>
      <c r="D42" s="16" t="s">
        <v>65</v>
      </c>
      <c r="E42" s="16" t="s">
        <v>64</v>
      </c>
      <c r="F42" s="16" t="s">
        <v>62</v>
      </c>
      <c r="G42" s="16" t="s">
        <v>99</v>
      </c>
      <c r="H42" s="17">
        <v>0.25438964366912842</v>
      </c>
      <c r="I42" s="17">
        <v>5.6348942220211029E-2</v>
      </c>
      <c r="J42" s="18">
        <v>14.870628714561462</v>
      </c>
      <c r="K42" s="18">
        <v>37.89277970790863</v>
      </c>
      <c r="L42" s="18">
        <v>23.883865773677826</v>
      </c>
      <c r="M42" s="18">
        <v>0.37805151659995317</v>
      </c>
      <c r="N42" s="21">
        <v>195874.685</v>
      </c>
      <c r="O42" s="21">
        <v>190873.247</v>
      </c>
      <c r="P42" s="21">
        <v>195874.685</v>
      </c>
      <c r="Q42" s="18">
        <v>3.5365056246519089E-2</v>
      </c>
      <c r="R42" s="21">
        <v>6927.119140625</v>
      </c>
      <c r="S42" s="21">
        <v>1030.106201171875</v>
      </c>
      <c r="T42" s="16">
        <v>10</v>
      </c>
      <c r="U42" s="16" t="s">
        <v>63</v>
      </c>
    </row>
    <row r="43" spans="1:21" s="45" customFormat="1" x14ac:dyDescent="0.2">
      <c r="A43" s="16">
        <v>566</v>
      </c>
      <c r="B43" s="16" t="s">
        <v>66</v>
      </c>
      <c r="C43" s="16" t="s">
        <v>67</v>
      </c>
      <c r="D43" s="16" t="s">
        <v>65</v>
      </c>
      <c r="E43" s="16" t="s">
        <v>64</v>
      </c>
      <c r="F43" s="16" t="s">
        <v>62</v>
      </c>
      <c r="G43" s="16" t="s">
        <v>100</v>
      </c>
      <c r="H43" s="17">
        <v>0.25438964366912842</v>
      </c>
      <c r="I43" s="17">
        <v>0.55477911233901978</v>
      </c>
      <c r="J43" s="18">
        <v>87.705373764038086</v>
      </c>
      <c r="K43" s="18">
        <v>63.254857063293457</v>
      </c>
      <c r="L43" s="18">
        <v>8.7791562080383301</v>
      </c>
      <c r="M43" s="18">
        <v>70.161581039428711</v>
      </c>
      <c r="N43" s="21">
        <v>195874.685</v>
      </c>
      <c r="O43" s="21">
        <v>190873.247</v>
      </c>
      <c r="P43" s="21">
        <v>195874.685</v>
      </c>
      <c r="Q43" s="18">
        <v>2.2179793566465378E-2</v>
      </c>
      <c r="R43" s="21">
        <v>4344.4599609375</v>
      </c>
      <c r="S43" s="21">
        <v>3810.324951171875</v>
      </c>
      <c r="T43" s="16">
        <v>10</v>
      </c>
      <c r="U43" s="16" t="s">
        <v>63</v>
      </c>
    </row>
    <row r="44" spans="1:21" s="45" customFormat="1" x14ac:dyDescent="0.2">
      <c r="A44" s="16">
        <v>566</v>
      </c>
      <c r="B44" s="16" t="s">
        <v>66</v>
      </c>
      <c r="C44" s="16" t="s">
        <v>67</v>
      </c>
      <c r="D44" s="16" t="s">
        <v>65</v>
      </c>
      <c r="E44" s="16" t="s">
        <v>64</v>
      </c>
      <c r="F44" s="16" t="s">
        <v>62</v>
      </c>
      <c r="G44" s="16" t="s">
        <v>101</v>
      </c>
      <c r="H44" s="17">
        <v>0.25438964366912842</v>
      </c>
      <c r="I44" s="17">
        <v>0.36871945858001709</v>
      </c>
      <c r="J44" s="18">
        <v>70.067292451858521</v>
      </c>
      <c r="K44" s="18">
        <v>52.623623609542847</v>
      </c>
      <c r="L44" s="18">
        <v>19.496795535087585</v>
      </c>
      <c r="M44" s="18">
        <v>38.348880410194397</v>
      </c>
      <c r="N44" s="21">
        <v>195874.685</v>
      </c>
      <c r="O44" s="21">
        <v>190873.247</v>
      </c>
      <c r="P44" s="21">
        <v>195874.685</v>
      </c>
      <c r="Q44" s="18">
        <v>1.9500182941555977E-2</v>
      </c>
      <c r="R44" s="21">
        <v>3819.59228515625</v>
      </c>
      <c r="S44" s="21">
        <v>2676.284912109375</v>
      </c>
      <c r="T44" s="16">
        <v>10</v>
      </c>
      <c r="U44" s="16" t="s">
        <v>63</v>
      </c>
    </row>
    <row r="45" spans="1:21" s="45" customFormat="1" x14ac:dyDescent="0.2">
      <c r="A45" s="16">
        <v>566</v>
      </c>
      <c r="B45" s="16" t="s">
        <v>66</v>
      </c>
      <c r="C45" s="16" t="s">
        <v>67</v>
      </c>
      <c r="D45" s="16" t="s">
        <v>65</v>
      </c>
      <c r="E45" s="16" t="s">
        <v>64</v>
      </c>
      <c r="F45" s="16" t="s">
        <v>62</v>
      </c>
      <c r="G45" s="16" t="s">
        <v>102</v>
      </c>
      <c r="H45" s="17">
        <v>0.25438964366912842</v>
      </c>
      <c r="I45" s="17">
        <v>0.53998821973800659</v>
      </c>
      <c r="J45" s="18">
        <v>82.433050870895386</v>
      </c>
      <c r="K45" s="18">
        <v>65.506279468536377</v>
      </c>
      <c r="L45" s="18">
        <v>11.775772273540497</v>
      </c>
      <c r="M45" s="18">
        <v>67.020696401596069</v>
      </c>
      <c r="N45" s="21">
        <v>195874.685</v>
      </c>
      <c r="O45" s="21">
        <v>190873.247</v>
      </c>
      <c r="P45" s="21">
        <v>195874.685</v>
      </c>
      <c r="Q45" s="18">
        <v>3.467872366309166E-2</v>
      </c>
      <c r="R45" s="21">
        <v>6792.68408203125</v>
      </c>
      <c r="S45" s="21">
        <v>5599.41650390625</v>
      </c>
      <c r="T45" s="16">
        <v>10</v>
      </c>
      <c r="U45" s="16" t="s">
        <v>63</v>
      </c>
    </row>
    <row r="46" spans="1:21" s="45" customFormat="1" x14ac:dyDescent="0.2">
      <c r="A46" s="16">
        <v>566</v>
      </c>
      <c r="B46" s="16" t="s">
        <v>66</v>
      </c>
      <c r="C46" s="16" t="s">
        <v>67</v>
      </c>
      <c r="D46" s="16" t="s">
        <v>65</v>
      </c>
      <c r="E46" s="16" t="s">
        <v>64</v>
      </c>
      <c r="F46" s="16" t="s">
        <v>62</v>
      </c>
      <c r="G46" s="16" t="s">
        <v>103</v>
      </c>
      <c r="H46" s="17">
        <v>0.25438964366912842</v>
      </c>
      <c r="I46" s="17">
        <v>0.47637152671813965</v>
      </c>
      <c r="J46" s="18">
        <v>76.138037443161011</v>
      </c>
      <c r="K46" s="18">
        <v>62.56682276725769</v>
      </c>
      <c r="L46" s="18">
        <v>14.579848945140839</v>
      </c>
      <c r="M46" s="18">
        <v>57.655864953994751</v>
      </c>
      <c r="N46" s="21">
        <v>195874.685</v>
      </c>
      <c r="O46" s="21">
        <v>190873.247</v>
      </c>
      <c r="P46" s="21">
        <v>195874.685</v>
      </c>
      <c r="Q46" s="18">
        <v>3.1715646386146545E-2</v>
      </c>
      <c r="R46" s="21">
        <v>6212.29248046875</v>
      </c>
      <c r="S46" s="21">
        <v>4729.91748046875</v>
      </c>
      <c r="T46" s="16">
        <v>10</v>
      </c>
      <c r="U46" s="16" t="s">
        <v>63</v>
      </c>
    </row>
    <row r="47" spans="1:21" s="1" customFormat="1" x14ac:dyDescent="0.2">
      <c r="A47" s="15"/>
      <c r="B47" s="15"/>
      <c r="C47" s="16"/>
      <c r="D47" s="16"/>
      <c r="E47" s="16"/>
      <c r="F47" s="16"/>
      <c r="G47" s="16"/>
      <c r="H47" s="19"/>
      <c r="I47" s="19"/>
      <c r="J47" s="20"/>
      <c r="K47" s="20"/>
      <c r="L47" s="20"/>
      <c r="M47" s="20"/>
      <c r="N47" s="21"/>
      <c r="O47" s="21"/>
      <c r="P47" s="21"/>
      <c r="Q47" s="18"/>
      <c r="R47" s="21"/>
      <c r="S47" s="21"/>
      <c r="T47" s="16"/>
      <c r="U47" s="16"/>
    </row>
    <row r="48" spans="1:21" s="25" customFormat="1" ht="30" customHeight="1" x14ac:dyDescent="0.2">
      <c r="A48" s="24" t="s">
        <v>57</v>
      </c>
    </row>
    <row r="49" spans="1:1" s="23" customFormat="1" ht="30" customHeight="1" x14ac:dyDescent="0.2">
      <c r="A49" s="23" t="s">
        <v>60</v>
      </c>
    </row>
    <row r="50" spans="1:1" s="23" customFormat="1" ht="30" customHeight="1" x14ac:dyDescent="0.2">
      <c r="A50" s="23" t="s">
        <v>61</v>
      </c>
    </row>
    <row r="51" spans="1:1" s="13" customFormat="1" ht="30" customHeight="1" x14ac:dyDescent="0.2">
      <c r="A51" s="13" t="s">
        <v>118</v>
      </c>
    </row>
    <row r="52" spans="1:1" s="27" customFormat="1" ht="30" customHeight="1" x14ac:dyDescent="0.25">
      <c r="A52" s="28"/>
    </row>
  </sheetData>
  <autoFilter ref="A9:U46" xr:uid="{00000000-0009-0000-0000-000000000000}">
    <sortState xmlns:xlrd2="http://schemas.microsoft.com/office/spreadsheetml/2017/richdata2" ref="A10:U46">
      <sortCondition ref="C9"/>
    </sortState>
  </autoFilter>
  <mergeCells count="26">
    <mergeCell ref="S6:S7"/>
    <mergeCell ref="H5:H7"/>
    <mergeCell ref="T5:U5"/>
    <mergeCell ref="T6:T8"/>
    <mergeCell ref="U6:U8"/>
    <mergeCell ref="I5:M5"/>
    <mergeCell ref="N6:N7"/>
    <mergeCell ref="O6:O7"/>
    <mergeCell ref="P6:P7"/>
    <mergeCell ref="N5:P5"/>
    <mergeCell ref="Q5:S5"/>
    <mergeCell ref="Q6:Q7"/>
    <mergeCell ref="R6:R7"/>
    <mergeCell ref="I6:I7"/>
    <mergeCell ref="J6:J7"/>
    <mergeCell ref="K6:K7"/>
    <mergeCell ref="L6:L7"/>
    <mergeCell ref="M6:M7"/>
    <mergeCell ref="A5:A8"/>
    <mergeCell ref="B5:B8"/>
    <mergeCell ref="D5:D8"/>
    <mergeCell ref="E5:F6"/>
    <mergeCell ref="E7:E8"/>
    <mergeCell ref="C5:C8"/>
    <mergeCell ref="F7:F8"/>
    <mergeCell ref="G5: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9"/>
  <sheetViews>
    <sheetView showGridLines="0" topLeftCell="A10" zoomScale="75" zoomScaleNormal="75" workbookViewId="0">
      <selection activeCell="C48" sqref="C48"/>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1640625" customWidth="1"/>
    <col min="8" max="9" width="13.33203125" customWidth="1"/>
    <col min="10" max="24" width="12.6640625" customWidth="1"/>
    <col min="25" max="26" width="12.6640625" style="29" customWidth="1"/>
  </cols>
  <sheetData>
    <row r="1" spans="1:26" s="3" customFormat="1" ht="21" customHeight="1" x14ac:dyDescent="0.2">
      <c r="A1" s="2" t="s">
        <v>116</v>
      </c>
      <c r="B1" s="4"/>
      <c r="C1" s="4"/>
      <c r="D1" s="4"/>
    </row>
    <row r="2" spans="1:26" s="3" customFormat="1" ht="21" customHeight="1" x14ac:dyDescent="0.2">
      <c r="A2" s="3" t="s">
        <v>117</v>
      </c>
    </row>
    <row r="3" spans="1:26"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6" s="1" customFormat="1" x14ac:dyDescent="0.2">
      <c r="T4" s="22"/>
      <c r="U4" s="22"/>
      <c r="V4" s="22"/>
      <c r="W4" s="22"/>
      <c r="X4" s="22"/>
      <c r="Y4" s="5"/>
      <c r="Z4" s="5"/>
    </row>
    <row r="5" spans="1:26" s="1" customFormat="1" ht="30" customHeight="1" x14ac:dyDescent="0.2">
      <c r="A5" s="49" t="s">
        <v>0</v>
      </c>
      <c r="B5" s="49" t="s">
        <v>1</v>
      </c>
      <c r="C5" s="52" t="s">
        <v>2</v>
      </c>
      <c r="D5" s="52" t="s">
        <v>3</v>
      </c>
      <c r="E5" s="52" t="s">
        <v>4</v>
      </c>
      <c r="F5" s="52"/>
      <c r="G5" s="47" t="s">
        <v>56</v>
      </c>
      <c r="H5" s="47" t="s">
        <v>44</v>
      </c>
      <c r="I5" s="47" t="s">
        <v>52</v>
      </c>
      <c r="J5" s="56" t="s">
        <v>17</v>
      </c>
      <c r="K5" s="56"/>
      <c r="L5" s="56"/>
      <c r="M5" s="56"/>
      <c r="N5" s="56"/>
      <c r="O5" s="56"/>
      <c r="P5" s="56"/>
      <c r="Q5" s="56"/>
      <c r="R5" s="56"/>
      <c r="S5" s="56"/>
      <c r="T5" s="54" t="s">
        <v>45</v>
      </c>
      <c r="U5" s="54"/>
      <c r="V5" s="54"/>
      <c r="W5" s="57" t="s">
        <v>104</v>
      </c>
      <c r="X5" s="57"/>
      <c r="Y5" s="57" t="s">
        <v>46</v>
      </c>
      <c r="Z5" s="57"/>
    </row>
    <row r="6" spans="1:26" s="1" customFormat="1" ht="30" customHeight="1" x14ac:dyDescent="0.2">
      <c r="A6" s="50"/>
      <c r="B6" s="50"/>
      <c r="C6" s="53"/>
      <c r="D6" s="53"/>
      <c r="E6" s="54"/>
      <c r="F6" s="54"/>
      <c r="G6" s="55"/>
      <c r="H6" s="55"/>
      <c r="I6" s="55"/>
      <c r="J6" s="48" t="s">
        <v>18</v>
      </c>
      <c r="K6" s="48"/>
      <c r="L6" s="48" t="s">
        <v>19</v>
      </c>
      <c r="M6" s="48"/>
      <c r="N6" s="48" t="s">
        <v>20</v>
      </c>
      <c r="O6" s="48"/>
      <c r="P6" s="48"/>
      <c r="Q6" s="48"/>
      <c r="R6" s="48"/>
      <c r="S6" s="48"/>
      <c r="T6" s="47" t="s">
        <v>12</v>
      </c>
      <c r="U6" s="47" t="str">
        <f>'MPI Region'!O6:O7</f>
        <v>Population 2017</v>
      </c>
      <c r="V6" s="47" t="str">
        <f>'MPI Region'!P6:P7</f>
        <v>Population 2018</v>
      </c>
      <c r="W6" s="58" t="s">
        <v>49</v>
      </c>
      <c r="X6" s="58" t="s">
        <v>50</v>
      </c>
      <c r="Y6" s="55" t="s">
        <v>41</v>
      </c>
      <c r="Z6" s="55" t="s">
        <v>13</v>
      </c>
    </row>
    <row r="7" spans="1:26" s="1" customFormat="1" ht="30" customHeight="1" x14ac:dyDescent="0.2">
      <c r="A7" s="50"/>
      <c r="B7" s="50"/>
      <c r="C7" s="53"/>
      <c r="D7" s="53"/>
      <c r="E7" s="53" t="s">
        <v>5</v>
      </c>
      <c r="F7" s="53" t="s">
        <v>6</v>
      </c>
      <c r="G7" s="55"/>
      <c r="H7" s="48"/>
      <c r="I7" s="48"/>
      <c r="J7" s="11" t="s">
        <v>21</v>
      </c>
      <c r="K7" s="11" t="s">
        <v>22</v>
      </c>
      <c r="L7" s="11" t="s">
        <v>23</v>
      </c>
      <c r="M7" s="11" t="s">
        <v>24</v>
      </c>
      <c r="N7" s="8" t="s">
        <v>30</v>
      </c>
      <c r="O7" s="8" t="s">
        <v>25</v>
      </c>
      <c r="P7" s="8" t="s">
        <v>26</v>
      </c>
      <c r="Q7" s="8" t="s">
        <v>27</v>
      </c>
      <c r="R7" s="8" t="s">
        <v>28</v>
      </c>
      <c r="S7" s="8" t="s">
        <v>29</v>
      </c>
      <c r="T7" s="48"/>
      <c r="U7" s="48"/>
      <c r="V7" s="48"/>
      <c r="W7" s="48"/>
      <c r="X7" s="48"/>
      <c r="Y7" s="55"/>
      <c r="Z7" s="55"/>
    </row>
    <row r="8" spans="1:26" s="1" customFormat="1" ht="30" customHeight="1" x14ac:dyDescent="0.2">
      <c r="A8" s="51"/>
      <c r="B8" s="51"/>
      <c r="C8" s="54"/>
      <c r="D8" s="54"/>
      <c r="E8" s="54"/>
      <c r="F8" s="54"/>
      <c r="G8" s="48"/>
      <c r="H8" s="9" t="s">
        <v>35</v>
      </c>
      <c r="I8" s="9" t="s">
        <v>35</v>
      </c>
      <c r="J8" s="9" t="s">
        <v>14</v>
      </c>
      <c r="K8" s="9" t="s">
        <v>14</v>
      </c>
      <c r="L8" s="9" t="s">
        <v>14</v>
      </c>
      <c r="M8" s="9" t="s">
        <v>14</v>
      </c>
      <c r="N8" s="9" t="s">
        <v>14</v>
      </c>
      <c r="O8" s="9" t="s">
        <v>14</v>
      </c>
      <c r="P8" s="9" t="s">
        <v>14</v>
      </c>
      <c r="Q8" s="9" t="s">
        <v>14</v>
      </c>
      <c r="R8" s="9" t="s">
        <v>14</v>
      </c>
      <c r="S8" s="9" t="s">
        <v>14</v>
      </c>
      <c r="T8" s="10" t="s">
        <v>16</v>
      </c>
      <c r="U8" s="10" t="s">
        <v>16</v>
      </c>
      <c r="V8" s="10" t="s">
        <v>16</v>
      </c>
      <c r="W8" s="9" t="s">
        <v>14</v>
      </c>
      <c r="X8" s="10" t="s">
        <v>16</v>
      </c>
      <c r="Y8" s="48"/>
      <c r="Z8" s="48"/>
    </row>
    <row r="9" spans="1:26" s="1" customFormat="1" x14ac:dyDescent="0.2">
      <c r="G9" s="5"/>
      <c r="H9" s="5"/>
      <c r="I9" s="5"/>
      <c r="T9" s="5"/>
      <c r="U9" s="5"/>
      <c r="V9" s="5"/>
      <c r="W9" s="5"/>
      <c r="X9" s="5"/>
      <c r="Y9" s="5"/>
      <c r="Z9" s="5"/>
    </row>
    <row r="10" spans="1:26" s="45" customFormat="1" x14ac:dyDescent="0.2">
      <c r="A10" s="16">
        <v>566</v>
      </c>
      <c r="B10" s="16" t="s">
        <v>66</v>
      </c>
      <c r="C10" s="16" t="s">
        <v>67</v>
      </c>
      <c r="D10" s="16" t="s">
        <v>65</v>
      </c>
      <c r="E10" s="16" t="s">
        <v>64</v>
      </c>
      <c r="F10" s="16" t="s">
        <v>62</v>
      </c>
      <c r="G10" s="16" t="s">
        <v>68</v>
      </c>
      <c r="H10" s="17">
        <v>0.25438964366912842</v>
      </c>
      <c r="I10" s="17">
        <v>3.5475105047225952E-2</v>
      </c>
      <c r="J10" s="18">
        <v>7.3307856917381287</v>
      </c>
      <c r="K10" s="18">
        <v>3.8814593106508255</v>
      </c>
      <c r="L10" s="18">
        <v>1.2200671248137951</v>
      </c>
      <c r="M10" s="18">
        <v>1.0172986425459385</v>
      </c>
      <c r="N10" s="18">
        <v>7.5464323163032532</v>
      </c>
      <c r="O10" s="18">
        <v>6.7158356308937073</v>
      </c>
      <c r="P10" s="18">
        <v>5.1931995898485184</v>
      </c>
      <c r="Q10" s="18">
        <v>2.1555978804826736</v>
      </c>
      <c r="R10" s="18">
        <v>0.36976782139390707</v>
      </c>
      <c r="S10" s="18">
        <v>1.5255221165716648</v>
      </c>
      <c r="T10" s="21">
        <v>195874.685</v>
      </c>
      <c r="U10" s="21">
        <v>190873.247</v>
      </c>
      <c r="V10" s="21">
        <v>195874.685</v>
      </c>
      <c r="W10" s="18">
        <v>1.4236154034733772E-2</v>
      </c>
      <c r="X10" s="21">
        <v>2788.502197265625</v>
      </c>
      <c r="Y10" s="46">
        <v>10</v>
      </c>
      <c r="Z10" s="45" t="s">
        <v>63</v>
      </c>
    </row>
    <row r="11" spans="1:26" s="45" customFormat="1" x14ac:dyDescent="0.2">
      <c r="A11" s="16">
        <v>566</v>
      </c>
      <c r="B11" s="16" t="s">
        <v>66</v>
      </c>
      <c r="C11" s="16" t="s">
        <v>67</v>
      </c>
      <c r="D11" s="16" t="s">
        <v>65</v>
      </c>
      <c r="E11" s="16" t="s">
        <v>64</v>
      </c>
      <c r="F11" s="16" t="s">
        <v>62</v>
      </c>
      <c r="G11" s="16" t="s">
        <v>69</v>
      </c>
      <c r="H11" s="17">
        <v>0.25438964366912842</v>
      </c>
      <c r="I11" s="17">
        <v>0.33286559581756592</v>
      </c>
      <c r="J11" s="18">
        <v>47.57709801197052</v>
      </c>
      <c r="K11" s="18">
        <v>10.851196944713593</v>
      </c>
      <c r="L11" s="18">
        <v>31.076899170875549</v>
      </c>
      <c r="M11" s="18">
        <v>34.556716680526733</v>
      </c>
      <c r="N11" s="18">
        <v>62.406140565872192</v>
      </c>
      <c r="O11" s="18">
        <v>24.743182957172394</v>
      </c>
      <c r="P11" s="18">
        <v>36.352336406707764</v>
      </c>
      <c r="Q11" s="18">
        <v>39.930072426795959</v>
      </c>
      <c r="R11" s="18">
        <v>43.458691239356995</v>
      </c>
      <c r="S11" s="18">
        <v>20.081910490989685</v>
      </c>
      <c r="T11" s="21">
        <v>195874.685</v>
      </c>
      <c r="U11" s="21">
        <v>190873.247</v>
      </c>
      <c r="V11" s="21">
        <v>195874.685</v>
      </c>
      <c r="W11" s="18">
        <v>2.1180056035518646E-2</v>
      </c>
      <c r="X11" s="21">
        <v>4148.63671875</v>
      </c>
      <c r="Y11" s="46">
        <v>10</v>
      </c>
      <c r="Z11" s="45" t="s">
        <v>63</v>
      </c>
    </row>
    <row r="12" spans="1:26" s="45" customFormat="1" x14ac:dyDescent="0.2">
      <c r="A12" s="16">
        <v>566</v>
      </c>
      <c r="B12" s="16" t="s">
        <v>66</v>
      </c>
      <c r="C12" s="16" t="s">
        <v>67</v>
      </c>
      <c r="D12" s="16" t="s">
        <v>65</v>
      </c>
      <c r="E12" s="16" t="s">
        <v>64</v>
      </c>
      <c r="F12" s="16" t="s">
        <v>62</v>
      </c>
      <c r="G12" s="16" t="s">
        <v>70</v>
      </c>
      <c r="H12" s="17">
        <v>0.25438964366912842</v>
      </c>
      <c r="I12" s="17">
        <v>8.5492148995399475E-2</v>
      </c>
      <c r="J12" s="18">
        <v>12.128294259309769</v>
      </c>
      <c r="K12" s="18">
        <v>6.6433042287826538</v>
      </c>
      <c r="L12" s="18">
        <v>1.3039279729127884</v>
      </c>
      <c r="M12" s="18">
        <v>4.5194923877716064</v>
      </c>
      <c r="N12" s="18">
        <v>20.172518491744995</v>
      </c>
      <c r="O12" s="18">
        <v>14.471916854381561</v>
      </c>
      <c r="P12" s="18">
        <v>15.634451806545258</v>
      </c>
      <c r="Q12" s="18">
        <v>10.662885755300522</v>
      </c>
      <c r="R12" s="18">
        <v>12.017203867435455</v>
      </c>
      <c r="S12" s="18">
        <v>7.141827791929245</v>
      </c>
      <c r="T12" s="21">
        <v>195874.685</v>
      </c>
      <c r="U12" s="21">
        <v>190873.247</v>
      </c>
      <c r="V12" s="21">
        <v>195874.685</v>
      </c>
      <c r="W12" s="18">
        <v>2.1537899971008301E-2</v>
      </c>
      <c r="X12" s="21">
        <v>4218.7294921875</v>
      </c>
      <c r="Y12" s="46">
        <v>10</v>
      </c>
      <c r="Z12" s="45" t="s">
        <v>63</v>
      </c>
    </row>
    <row r="13" spans="1:26" s="45" customFormat="1" x14ac:dyDescent="0.2">
      <c r="A13" s="16">
        <v>566</v>
      </c>
      <c r="B13" s="16" t="s">
        <v>66</v>
      </c>
      <c r="C13" s="16" t="s">
        <v>67</v>
      </c>
      <c r="D13" s="16" t="s">
        <v>65</v>
      </c>
      <c r="E13" s="16" t="s">
        <v>64</v>
      </c>
      <c r="F13" s="16" t="s">
        <v>62</v>
      </c>
      <c r="G13" s="16" t="s">
        <v>71</v>
      </c>
      <c r="H13" s="17">
        <v>0.25438964366912842</v>
      </c>
      <c r="I13" s="17">
        <v>3.4661844372749329E-2</v>
      </c>
      <c r="J13" s="18">
        <v>5.5130764842033386</v>
      </c>
      <c r="K13" s="18">
        <v>2.1388579159975052</v>
      </c>
      <c r="L13" s="18">
        <v>1.2638254091143608</v>
      </c>
      <c r="M13" s="18">
        <v>1.0067224502563477</v>
      </c>
      <c r="N13" s="18">
        <v>8.2815155386924744</v>
      </c>
      <c r="O13" s="18">
        <v>7.6681286096572876</v>
      </c>
      <c r="P13" s="18">
        <v>4.8745468258857727</v>
      </c>
      <c r="Q13" s="18">
        <v>5.1380038261413574</v>
      </c>
      <c r="R13" s="18">
        <v>2.0974885672330856</v>
      </c>
      <c r="S13" s="18">
        <v>4.5641917735338211</v>
      </c>
      <c r="T13" s="21">
        <v>195874.685</v>
      </c>
      <c r="U13" s="21">
        <v>190873.247</v>
      </c>
      <c r="V13" s="21">
        <v>195874.685</v>
      </c>
      <c r="W13" s="18">
        <v>3.3192973583936691E-2</v>
      </c>
      <c r="X13" s="21">
        <v>6501.6630859375</v>
      </c>
      <c r="Y13" s="46">
        <v>10</v>
      </c>
      <c r="Z13" s="45" t="s">
        <v>63</v>
      </c>
    </row>
    <row r="14" spans="1:26" s="45" customFormat="1" x14ac:dyDescent="0.2">
      <c r="A14" s="16">
        <v>566</v>
      </c>
      <c r="B14" s="16" t="s">
        <v>66</v>
      </c>
      <c r="C14" s="16" t="s">
        <v>67</v>
      </c>
      <c r="D14" s="16" t="s">
        <v>65</v>
      </c>
      <c r="E14" s="16" t="s">
        <v>64</v>
      </c>
      <c r="F14" s="16" t="s">
        <v>62</v>
      </c>
      <c r="G14" s="16" t="s">
        <v>72</v>
      </c>
      <c r="H14" s="17">
        <v>0.25438964366912842</v>
      </c>
      <c r="I14" s="17">
        <v>0.45129024982452393</v>
      </c>
      <c r="J14" s="18">
        <v>56.537026166915894</v>
      </c>
      <c r="K14" s="18">
        <v>21.588659286499023</v>
      </c>
      <c r="L14" s="18">
        <v>37.767434120178223</v>
      </c>
      <c r="M14" s="18">
        <v>48.858892917633057</v>
      </c>
      <c r="N14" s="18">
        <v>74.189174175262451</v>
      </c>
      <c r="O14" s="18">
        <v>59.917324781417847</v>
      </c>
      <c r="P14" s="18">
        <v>37.224122881889343</v>
      </c>
      <c r="Q14" s="18">
        <v>56.097888946533203</v>
      </c>
      <c r="R14" s="18">
        <v>62.042677402496338</v>
      </c>
      <c r="S14" s="18">
        <v>28.595218062400818</v>
      </c>
      <c r="T14" s="21">
        <v>195874.685</v>
      </c>
      <c r="U14" s="21">
        <v>190873.247</v>
      </c>
      <c r="V14" s="21">
        <v>195874.685</v>
      </c>
      <c r="W14" s="18">
        <v>3.54275181889534E-2</v>
      </c>
      <c r="X14" s="21">
        <v>6939.35400390625</v>
      </c>
      <c r="Y14" s="46">
        <v>10</v>
      </c>
      <c r="Z14" s="45" t="s">
        <v>63</v>
      </c>
    </row>
    <row r="15" spans="1:26" s="45" customFormat="1" x14ac:dyDescent="0.2">
      <c r="A15" s="16">
        <v>566</v>
      </c>
      <c r="B15" s="16" t="s">
        <v>66</v>
      </c>
      <c r="C15" s="16" t="s">
        <v>67</v>
      </c>
      <c r="D15" s="16" t="s">
        <v>65</v>
      </c>
      <c r="E15" s="16" t="s">
        <v>64</v>
      </c>
      <c r="F15" s="16" t="s">
        <v>62</v>
      </c>
      <c r="G15" s="16" t="s">
        <v>73</v>
      </c>
      <c r="H15" s="17">
        <v>0.25438964366912842</v>
      </c>
      <c r="I15" s="17">
        <v>0.11742318421602249</v>
      </c>
      <c r="J15" s="18">
        <v>21.738292276859283</v>
      </c>
      <c r="K15" s="18">
        <v>4.9713179469108582</v>
      </c>
      <c r="L15" s="18">
        <v>1.0231016203761101</v>
      </c>
      <c r="M15" s="18">
        <v>4.4597391039133072</v>
      </c>
      <c r="N15" s="18">
        <v>25.118589401245117</v>
      </c>
      <c r="O15" s="18">
        <v>26.647263765335083</v>
      </c>
      <c r="P15" s="18">
        <v>15.616241097450256</v>
      </c>
      <c r="Q15" s="18">
        <v>19.248121976852417</v>
      </c>
      <c r="R15" s="18">
        <v>14.430560171604156</v>
      </c>
      <c r="S15" s="18">
        <v>13.723601400852203</v>
      </c>
      <c r="T15" s="21">
        <v>195874.685</v>
      </c>
      <c r="U15" s="21">
        <v>190873.247</v>
      </c>
      <c r="V15" s="21">
        <v>195874.685</v>
      </c>
      <c r="W15" s="18">
        <v>8.4708165377378464E-3</v>
      </c>
      <c r="X15" s="21">
        <v>1659.218505859375</v>
      </c>
      <c r="Y15" s="46">
        <v>10</v>
      </c>
      <c r="Z15" s="45" t="s">
        <v>63</v>
      </c>
    </row>
    <row r="16" spans="1:26" s="45" customFormat="1" x14ac:dyDescent="0.2">
      <c r="A16" s="16">
        <v>566</v>
      </c>
      <c r="B16" s="16" t="s">
        <v>66</v>
      </c>
      <c r="C16" s="16" t="s">
        <v>67</v>
      </c>
      <c r="D16" s="16" t="s">
        <v>65</v>
      </c>
      <c r="E16" s="16" t="s">
        <v>64</v>
      </c>
      <c r="F16" s="16" t="s">
        <v>62</v>
      </c>
      <c r="G16" s="16" t="s">
        <v>74</v>
      </c>
      <c r="H16" s="17">
        <v>0.25438964366912842</v>
      </c>
      <c r="I16" s="17">
        <v>0.16791500151157379</v>
      </c>
      <c r="J16" s="18">
        <v>24.166183173656464</v>
      </c>
      <c r="K16" s="18">
        <v>4.328729584813118</v>
      </c>
      <c r="L16" s="18">
        <v>7.511843740940094</v>
      </c>
      <c r="M16" s="18">
        <v>12.266729027032852</v>
      </c>
      <c r="N16" s="18">
        <v>37.131834030151367</v>
      </c>
      <c r="O16" s="18">
        <v>30.436593294143677</v>
      </c>
      <c r="P16" s="18">
        <v>14.171953499317169</v>
      </c>
      <c r="Q16" s="18">
        <v>29.795944690704346</v>
      </c>
      <c r="R16" s="18">
        <v>27.51326858997345</v>
      </c>
      <c r="S16" s="18">
        <v>18.376949429512024</v>
      </c>
      <c r="T16" s="21">
        <v>195874.685</v>
      </c>
      <c r="U16" s="21">
        <v>190873.247</v>
      </c>
      <c r="V16" s="21">
        <v>195874.685</v>
      </c>
      <c r="W16" s="18">
        <v>2.8509752824902534E-2</v>
      </c>
      <c r="X16" s="21">
        <v>5584.3388671875</v>
      </c>
      <c r="Y16" s="46">
        <v>10</v>
      </c>
      <c r="Z16" s="45" t="s">
        <v>63</v>
      </c>
    </row>
    <row r="17" spans="1:26" s="45" customFormat="1" x14ac:dyDescent="0.2">
      <c r="A17" s="16">
        <v>566</v>
      </c>
      <c r="B17" s="16" t="s">
        <v>66</v>
      </c>
      <c r="C17" s="16" t="s">
        <v>67</v>
      </c>
      <c r="D17" s="16" t="s">
        <v>65</v>
      </c>
      <c r="E17" s="16" t="s">
        <v>64</v>
      </c>
      <c r="F17" s="16" t="s">
        <v>62</v>
      </c>
      <c r="G17" s="16" t="s">
        <v>75</v>
      </c>
      <c r="H17" s="17">
        <v>0.25438964366912842</v>
      </c>
      <c r="I17" s="17">
        <v>0.34241324663162231</v>
      </c>
      <c r="J17" s="18">
        <v>43.218624591827393</v>
      </c>
      <c r="K17" s="18">
        <v>13.448119163513184</v>
      </c>
      <c r="L17" s="18">
        <v>33.887410163879395</v>
      </c>
      <c r="M17" s="18">
        <v>38.592678308486938</v>
      </c>
      <c r="N17" s="18">
        <v>60.717391967773438</v>
      </c>
      <c r="O17" s="18">
        <v>37.42336630821228</v>
      </c>
      <c r="P17" s="18">
        <v>31.553220748901367</v>
      </c>
      <c r="Q17" s="18">
        <v>42.239055037498474</v>
      </c>
      <c r="R17" s="18">
        <v>29.932746291160583</v>
      </c>
      <c r="S17" s="18">
        <v>27.037560939788818</v>
      </c>
      <c r="T17" s="21">
        <v>195874.685</v>
      </c>
      <c r="U17" s="21">
        <v>190873.247</v>
      </c>
      <c r="V17" s="21">
        <v>195874.685</v>
      </c>
      <c r="W17" s="18">
        <v>3.5365696996450424E-2</v>
      </c>
      <c r="X17" s="21">
        <v>6927.24462890625</v>
      </c>
      <c r="Y17" s="46">
        <v>10</v>
      </c>
      <c r="Z17" s="45" t="s">
        <v>63</v>
      </c>
    </row>
    <row r="18" spans="1:26" s="45" customFormat="1" x14ac:dyDescent="0.2">
      <c r="A18" s="16">
        <v>566</v>
      </c>
      <c r="B18" s="16" t="s">
        <v>66</v>
      </c>
      <c r="C18" s="16" t="s">
        <v>67</v>
      </c>
      <c r="D18" s="16" t="s">
        <v>65</v>
      </c>
      <c r="E18" s="16" t="s">
        <v>64</v>
      </c>
      <c r="F18" s="16" t="s">
        <v>62</v>
      </c>
      <c r="G18" s="16" t="s">
        <v>76</v>
      </c>
      <c r="H18" s="17">
        <v>0.25438964366912842</v>
      </c>
      <c r="I18" s="17">
        <v>0.12022589892148972</v>
      </c>
      <c r="J18" s="18">
        <v>18.871432542800903</v>
      </c>
      <c r="K18" s="18">
        <v>5.2027791738510132</v>
      </c>
      <c r="L18" s="18">
        <v>4.522337019443512</v>
      </c>
      <c r="M18" s="18">
        <v>2.1330896764993668</v>
      </c>
      <c r="N18" s="18">
        <v>28.355208039283752</v>
      </c>
      <c r="O18" s="18">
        <v>26.623699069023132</v>
      </c>
      <c r="P18" s="18">
        <v>20.659887790679932</v>
      </c>
      <c r="Q18" s="18">
        <v>20.717497169971466</v>
      </c>
      <c r="R18" s="18">
        <v>15.449321269989014</v>
      </c>
      <c r="S18" s="18">
        <v>12.412086874246597</v>
      </c>
      <c r="T18" s="21">
        <v>195874.685</v>
      </c>
      <c r="U18" s="21">
        <v>190873.247</v>
      </c>
      <c r="V18" s="21">
        <v>195874.685</v>
      </c>
      <c r="W18" s="18">
        <v>1.3078480027616024E-2</v>
      </c>
      <c r="X18" s="21">
        <v>2561.7431640625</v>
      </c>
      <c r="Y18" s="46">
        <v>10</v>
      </c>
      <c r="Z18" s="45" t="s">
        <v>63</v>
      </c>
    </row>
    <row r="19" spans="1:26" s="45" customFormat="1" x14ac:dyDescent="0.2">
      <c r="A19" s="16">
        <v>566</v>
      </c>
      <c r="B19" s="16" t="s">
        <v>66</v>
      </c>
      <c r="C19" s="16" t="s">
        <v>67</v>
      </c>
      <c r="D19" s="16" t="s">
        <v>65</v>
      </c>
      <c r="E19" s="16" t="s">
        <v>64</v>
      </c>
      <c r="F19" s="16" t="s">
        <v>62</v>
      </c>
      <c r="G19" s="16" t="s">
        <v>77</v>
      </c>
      <c r="H19" s="17">
        <v>0.25438964366912842</v>
      </c>
      <c r="I19" s="17">
        <v>7.6590396463871002E-2</v>
      </c>
      <c r="J19" s="18">
        <v>12.799319624900818</v>
      </c>
      <c r="K19" s="18">
        <v>3.0835818499326706</v>
      </c>
      <c r="L19" s="18">
        <v>2.5945642963051796</v>
      </c>
      <c r="M19" s="18">
        <v>3.4975774586200714</v>
      </c>
      <c r="N19" s="18">
        <v>18.205013871192932</v>
      </c>
      <c r="O19" s="18">
        <v>19.964784383773804</v>
      </c>
      <c r="P19" s="18">
        <v>11.241409927606583</v>
      </c>
      <c r="Q19" s="18">
        <v>11.472444236278534</v>
      </c>
      <c r="R19" s="18">
        <v>4.6518262475728989</v>
      </c>
      <c r="S19" s="18">
        <v>6.4021043479442596</v>
      </c>
      <c r="T19" s="21">
        <v>195874.685</v>
      </c>
      <c r="U19" s="21">
        <v>190873.247</v>
      </c>
      <c r="V19" s="21">
        <v>195874.685</v>
      </c>
      <c r="W19" s="18">
        <v>2.2187594324350357E-2</v>
      </c>
      <c r="X19" s="21">
        <v>4345.98828125</v>
      </c>
      <c r="Y19" s="46">
        <v>10</v>
      </c>
      <c r="Z19" s="45" t="s">
        <v>63</v>
      </c>
    </row>
    <row r="20" spans="1:26" s="45" customFormat="1" x14ac:dyDescent="0.2">
      <c r="A20" s="16">
        <v>566</v>
      </c>
      <c r="B20" s="16" t="s">
        <v>66</v>
      </c>
      <c r="C20" s="16" t="s">
        <v>67</v>
      </c>
      <c r="D20" s="16" t="s">
        <v>65</v>
      </c>
      <c r="E20" s="16" t="s">
        <v>64</v>
      </c>
      <c r="F20" s="16" t="s">
        <v>62</v>
      </c>
      <c r="G20" s="16" t="s">
        <v>78</v>
      </c>
      <c r="H20" s="17">
        <v>0.25438964366912842</v>
      </c>
      <c r="I20" s="17">
        <v>0.19357289373874664</v>
      </c>
      <c r="J20" s="18">
        <v>34.349831938743591</v>
      </c>
      <c r="K20" s="18">
        <v>9.6253968775272369</v>
      </c>
      <c r="L20" s="18">
        <v>4.4698406010866165</v>
      </c>
      <c r="M20" s="18">
        <v>4.9407303333282471</v>
      </c>
      <c r="N20" s="18">
        <v>45.887124538421631</v>
      </c>
      <c r="O20" s="18">
        <v>43.806368112564087</v>
      </c>
      <c r="P20" s="18">
        <v>25.338810682296753</v>
      </c>
      <c r="Q20" s="18">
        <v>40.136981010437012</v>
      </c>
      <c r="R20" s="18">
        <v>27.487197518348694</v>
      </c>
      <c r="S20" s="18">
        <v>5.617329478263855</v>
      </c>
      <c r="T20" s="21">
        <v>195874.685</v>
      </c>
      <c r="U20" s="21">
        <v>190873.247</v>
      </c>
      <c r="V20" s="21">
        <v>195874.685</v>
      </c>
      <c r="W20" s="18">
        <v>2.5109993293881416E-2</v>
      </c>
      <c r="X20" s="21">
        <v>4918.412109375</v>
      </c>
      <c r="Y20" s="46">
        <v>10</v>
      </c>
      <c r="Z20" s="45" t="s">
        <v>63</v>
      </c>
    </row>
    <row r="21" spans="1:26" s="45" customFormat="1" x14ac:dyDescent="0.2">
      <c r="A21" s="16">
        <v>566</v>
      </c>
      <c r="B21" s="16" t="s">
        <v>66</v>
      </c>
      <c r="C21" s="16" t="s">
        <v>67</v>
      </c>
      <c r="D21" s="16" t="s">
        <v>65</v>
      </c>
      <c r="E21" s="16" t="s">
        <v>64</v>
      </c>
      <c r="F21" s="16" t="s">
        <v>62</v>
      </c>
      <c r="G21" s="16" t="s">
        <v>79</v>
      </c>
      <c r="H21" s="17">
        <v>0.25438964366912842</v>
      </c>
      <c r="I21" s="17">
        <v>8.9955881237983704E-2</v>
      </c>
      <c r="J21" s="18">
        <v>10.019424557685852</v>
      </c>
      <c r="K21" s="18">
        <v>7.2638586163520813</v>
      </c>
      <c r="L21" s="18">
        <v>5.3242571651935577</v>
      </c>
      <c r="M21" s="18">
        <v>4.1601061820983887</v>
      </c>
      <c r="N21" s="18">
        <v>19.793093204498291</v>
      </c>
      <c r="O21" s="18">
        <v>17.880998551845551</v>
      </c>
      <c r="P21" s="18">
        <v>10.646442323923111</v>
      </c>
      <c r="Q21" s="18">
        <v>12.41152212023735</v>
      </c>
      <c r="R21" s="18">
        <v>11.210914701223373</v>
      </c>
      <c r="S21" s="18">
        <v>9.6746720373630524</v>
      </c>
      <c r="T21" s="21">
        <v>195874.685</v>
      </c>
      <c r="U21" s="21">
        <v>190873.247</v>
      </c>
      <c r="V21" s="21">
        <v>195874.685</v>
      </c>
      <c r="W21" s="18">
        <v>1.240179967135191E-2</v>
      </c>
      <c r="X21" s="21">
        <v>2429.198486328125</v>
      </c>
      <c r="Y21" s="46">
        <v>10</v>
      </c>
      <c r="Z21" s="45" t="s">
        <v>63</v>
      </c>
    </row>
    <row r="22" spans="1:26" s="45" customFormat="1" x14ac:dyDescent="0.2">
      <c r="A22" s="16">
        <v>566</v>
      </c>
      <c r="B22" s="16" t="s">
        <v>66</v>
      </c>
      <c r="C22" s="16" t="s">
        <v>67</v>
      </c>
      <c r="D22" s="16" t="s">
        <v>65</v>
      </c>
      <c r="E22" s="16" t="s">
        <v>64</v>
      </c>
      <c r="F22" s="16" t="s">
        <v>62</v>
      </c>
      <c r="G22" s="16" t="s">
        <v>80</v>
      </c>
      <c r="H22" s="17">
        <v>0.25438964366912842</v>
      </c>
      <c r="I22" s="17">
        <v>8.689483255147934E-2</v>
      </c>
      <c r="J22" s="18">
        <v>14.626124501228333</v>
      </c>
      <c r="K22" s="18">
        <v>4.3624728918075562</v>
      </c>
      <c r="L22" s="18">
        <v>3.3969696611166</v>
      </c>
      <c r="M22" s="18">
        <v>2.0452510565519333</v>
      </c>
      <c r="N22" s="18">
        <v>20.199602842330933</v>
      </c>
      <c r="O22" s="18">
        <v>21.157413721084595</v>
      </c>
      <c r="P22" s="18">
        <v>10.816126316785812</v>
      </c>
      <c r="Q22" s="18">
        <v>11.70496940612793</v>
      </c>
      <c r="R22" s="18">
        <v>12.714062631130219</v>
      </c>
      <c r="S22" s="18">
        <v>6.5260730683803558</v>
      </c>
      <c r="T22" s="21">
        <v>195874.685</v>
      </c>
      <c r="U22" s="21">
        <v>190873.247</v>
      </c>
      <c r="V22" s="21">
        <v>195874.685</v>
      </c>
      <c r="W22" s="18">
        <v>1.2129868380725384E-2</v>
      </c>
      <c r="X22" s="21">
        <v>2375.93408203125</v>
      </c>
      <c r="Y22" s="46">
        <v>10</v>
      </c>
      <c r="Z22" s="45" t="s">
        <v>63</v>
      </c>
    </row>
    <row r="23" spans="1:26" s="45" customFormat="1" x14ac:dyDescent="0.2">
      <c r="A23" s="16">
        <v>566</v>
      </c>
      <c r="B23" s="16" t="s">
        <v>66</v>
      </c>
      <c r="C23" s="16" t="s">
        <v>67</v>
      </c>
      <c r="D23" s="16" t="s">
        <v>65</v>
      </c>
      <c r="E23" s="16" t="s">
        <v>64</v>
      </c>
      <c r="F23" s="16" t="s">
        <v>62</v>
      </c>
      <c r="G23" s="16" t="s">
        <v>81</v>
      </c>
      <c r="H23" s="17">
        <v>0.25438964366912842</v>
      </c>
      <c r="I23" s="17">
        <v>8.7161146104335785E-2</v>
      </c>
      <c r="J23" s="18">
        <v>12.511670589447021</v>
      </c>
      <c r="K23" s="18">
        <v>5.9553205966949463</v>
      </c>
      <c r="L23" s="18">
        <v>3.9298981428146362</v>
      </c>
      <c r="M23" s="18">
        <v>2.2424612194299698</v>
      </c>
      <c r="N23" s="18">
        <v>21.74164205789566</v>
      </c>
      <c r="O23" s="18">
        <v>19.433879852294922</v>
      </c>
      <c r="P23" s="18">
        <v>12.20850870013237</v>
      </c>
      <c r="Q23" s="18">
        <v>15.244077146053314</v>
      </c>
      <c r="R23" s="18">
        <v>8.4810532629489899</v>
      </c>
      <c r="S23" s="18">
        <v>5.8628454804420471</v>
      </c>
      <c r="T23" s="21">
        <v>195874.685</v>
      </c>
      <c r="U23" s="21">
        <v>190873.247</v>
      </c>
      <c r="V23" s="21">
        <v>195874.685</v>
      </c>
      <c r="W23" s="18">
        <v>1.9957346841692924E-2</v>
      </c>
      <c r="X23" s="21">
        <v>3909.138916015625</v>
      </c>
      <c r="Y23" s="46">
        <v>10</v>
      </c>
      <c r="Z23" s="45" t="s">
        <v>63</v>
      </c>
    </row>
    <row r="24" spans="1:26" s="45" customFormat="1" x14ac:dyDescent="0.2">
      <c r="A24" s="16">
        <v>566</v>
      </c>
      <c r="B24" s="16" t="s">
        <v>66</v>
      </c>
      <c r="C24" s="16" t="s">
        <v>67</v>
      </c>
      <c r="D24" s="16" t="s">
        <v>65</v>
      </c>
      <c r="E24" s="16" t="s">
        <v>64</v>
      </c>
      <c r="F24" s="16" t="s">
        <v>62</v>
      </c>
      <c r="G24" s="16" t="s">
        <v>106</v>
      </c>
      <c r="H24" s="17">
        <v>0.25438964366912842</v>
      </c>
      <c r="I24" s="17">
        <v>0.11908581852912903</v>
      </c>
      <c r="J24" s="18">
        <v>20.850591361522675</v>
      </c>
      <c r="K24" s="18">
        <v>5.5134627968072891</v>
      </c>
      <c r="L24" s="18">
        <v>4.000304639339447</v>
      </c>
      <c r="M24" s="18">
        <v>10.196004807949066</v>
      </c>
      <c r="N24" s="18">
        <v>26.029875874519348</v>
      </c>
      <c r="O24" s="18">
        <v>25.471717119216919</v>
      </c>
      <c r="P24" s="18">
        <v>15.09297639131546</v>
      </c>
      <c r="Q24" s="18">
        <v>14.761365950107574</v>
      </c>
      <c r="R24" s="18">
        <v>3.5954628139734268</v>
      </c>
      <c r="S24" s="18">
        <v>7.7219821512699127</v>
      </c>
      <c r="T24" s="21">
        <v>195874.685</v>
      </c>
      <c r="U24" s="21">
        <v>190873.247</v>
      </c>
      <c r="V24" s="21">
        <v>195874.685</v>
      </c>
      <c r="W24" s="18">
        <v>7.1632824838161469E-3</v>
      </c>
      <c r="X24" s="21">
        <v>1403.105712890625</v>
      </c>
      <c r="Y24" s="46">
        <v>10</v>
      </c>
      <c r="Z24" s="45" t="s">
        <v>63</v>
      </c>
    </row>
    <row r="25" spans="1:26" s="45" customFormat="1" x14ac:dyDescent="0.2">
      <c r="A25" s="16">
        <v>566</v>
      </c>
      <c r="B25" s="16" t="s">
        <v>66</v>
      </c>
      <c r="C25" s="16" t="s">
        <v>67</v>
      </c>
      <c r="D25" s="16" t="s">
        <v>65</v>
      </c>
      <c r="E25" s="16" t="s">
        <v>64</v>
      </c>
      <c r="F25" s="16" t="s">
        <v>62</v>
      </c>
      <c r="G25" s="16" t="s">
        <v>82</v>
      </c>
      <c r="H25" s="17">
        <v>0.25438964366912842</v>
      </c>
      <c r="I25" s="17">
        <v>0.4849802553653717</v>
      </c>
      <c r="J25" s="18">
        <v>59.540826082229614</v>
      </c>
      <c r="K25" s="18">
        <v>28.470128774642944</v>
      </c>
      <c r="L25" s="18">
        <v>42.119836807250977</v>
      </c>
      <c r="M25" s="18">
        <v>59.117597341537476</v>
      </c>
      <c r="N25" s="18">
        <v>80.318140983581543</v>
      </c>
      <c r="O25" s="18">
        <v>23.181505501270294</v>
      </c>
      <c r="P25" s="18">
        <v>54.57230806350708</v>
      </c>
      <c r="Q25" s="18">
        <v>46.475651860237122</v>
      </c>
      <c r="R25" s="18">
        <v>75.336354970932007</v>
      </c>
      <c r="S25" s="18">
        <v>25.335338711738586</v>
      </c>
      <c r="T25" s="21">
        <v>195874.685</v>
      </c>
      <c r="U25" s="21">
        <v>190873.247</v>
      </c>
      <c r="V25" s="21">
        <v>195874.685</v>
      </c>
      <c r="W25" s="18">
        <v>1.842937059700489E-2</v>
      </c>
      <c r="X25" s="21">
        <v>3609.84716796875</v>
      </c>
      <c r="Y25" s="46">
        <v>10</v>
      </c>
      <c r="Z25" s="45" t="s">
        <v>63</v>
      </c>
    </row>
    <row r="26" spans="1:26" s="45" customFormat="1" x14ac:dyDescent="0.2">
      <c r="A26" s="16">
        <v>566</v>
      </c>
      <c r="B26" s="16" t="s">
        <v>66</v>
      </c>
      <c r="C26" s="16" t="s">
        <v>67</v>
      </c>
      <c r="D26" s="16" t="s">
        <v>65</v>
      </c>
      <c r="E26" s="16" t="s">
        <v>64</v>
      </c>
      <c r="F26" s="16" t="s">
        <v>62</v>
      </c>
      <c r="G26" s="16" t="s">
        <v>83</v>
      </c>
      <c r="H26" s="17">
        <v>0.25438964366912842</v>
      </c>
      <c r="I26" s="17">
        <v>4.8984266817569733E-2</v>
      </c>
      <c r="J26" s="18">
        <v>10.728444159030914</v>
      </c>
      <c r="K26" s="18">
        <v>7.7113069593906403</v>
      </c>
      <c r="L26" s="18">
        <v>0.37878754083067179</v>
      </c>
      <c r="M26" s="18">
        <v>0.24353624321520329</v>
      </c>
      <c r="N26" s="18">
        <v>9.5152601599693298</v>
      </c>
      <c r="O26" s="18">
        <v>4.1143238544464111</v>
      </c>
      <c r="P26" s="18">
        <v>5.6856606155633926</v>
      </c>
      <c r="Q26" s="18">
        <v>9.3309484422206879</v>
      </c>
      <c r="R26" s="18">
        <v>0.99552208557724953</v>
      </c>
      <c r="S26" s="18">
        <v>1.3437396846711636</v>
      </c>
      <c r="T26" s="21">
        <v>195874.685</v>
      </c>
      <c r="U26" s="21">
        <v>190873.247</v>
      </c>
      <c r="V26" s="21">
        <v>195874.685</v>
      </c>
      <c r="W26" s="18">
        <v>2.6367794722318649E-2</v>
      </c>
      <c r="X26" s="21">
        <v>5164.78369140625</v>
      </c>
      <c r="Y26" s="46">
        <v>10</v>
      </c>
      <c r="Z26" s="45" t="s">
        <v>63</v>
      </c>
    </row>
    <row r="27" spans="1:26" s="45" customFormat="1" x14ac:dyDescent="0.2">
      <c r="A27" s="16">
        <v>566</v>
      </c>
      <c r="B27" s="16" t="s">
        <v>66</v>
      </c>
      <c r="C27" s="16" t="s">
        <v>67</v>
      </c>
      <c r="D27" s="16" t="s">
        <v>65</v>
      </c>
      <c r="E27" s="16" t="s">
        <v>64</v>
      </c>
      <c r="F27" s="16" t="s">
        <v>62</v>
      </c>
      <c r="G27" s="16" t="s">
        <v>84</v>
      </c>
      <c r="H27" s="17">
        <v>0.25438964366912842</v>
      </c>
      <c r="I27" s="17">
        <v>0.49301049113273621</v>
      </c>
      <c r="J27" s="18">
        <v>70.233839750289917</v>
      </c>
      <c r="K27" s="18">
        <v>34.005853533744812</v>
      </c>
      <c r="L27" s="18">
        <v>33.269840478897095</v>
      </c>
      <c r="M27" s="18">
        <v>40.827107429504395</v>
      </c>
      <c r="N27" s="18">
        <v>85.966229438781738</v>
      </c>
      <c r="O27" s="18">
        <v>76.103085279464722</v>
      </c>
      <c r="P27" s="18">
        <v>15.299020707607269</v>
      </c>
      <c r="Q27" s="18">
        <v>66.9566810131073</v>
      </c>
      <c r="R27" s="18">
        <v>79.387766122817993</v>
      </c>
      <c r="S27" s="18">
        <v>28.696155548095703</v>
      </c>
      <c r="T27" s="21">
        <v>195874.685</v>
      </c>
      <c r="U27" s="21">
        <v>190873.247</v>
      </c>
      <c r="V27" s="21">
        <v>195874.685</v>
      </c>
      <c r="W27" s="18">
        <v>3.2855145633220673E-2</v>
      </c>
      <c r="X27" s="21">
        <v>6435.4912109375</v>
      </c>
      <c r="Y27" s="46">
        <v>10</v>
      </c>
      <c r="Z27" s="45" t="s">
        <v>63</v>
      </c>
    </row>
    <row r="28" spans="1:26" s="45" customFormat="1" x14ac:dyDescent="0.2">
      <c r="A28" s="16">
        <v>566</v>
      </c>
      <c r="B28" s="16" t="s">
        <v>66</v>
      </c>
      <c r="C28" s="16" t="s">
        <v>67</v>
      </c>
      <c r="D28" s="16" t="s">
        <v>65</v>
      </c>
      <c r="E28" s="16" t="s">
        <v>64</v>
      </c>
      <c r="F28" s="16" t="s">
        <v>62</v>
      </c>
      <c r="G28" s="16" t="s">
        <v>85</v>
      </c>
      <c r="H28" s="17">
        <v>0.25438964366912842</v>
      </c>
      <c r="I28" s="17">
        <v>0.30806189775466919</v>
      </c>
      <c r="J28" s="18">
        <v>42.827597260475159</v>
      </c>
      <c r="K28" s="18">
        <v>26.564672589302063</v>
      </c>
      <c r="L28" s="18">
        <v>25.865772366523743</v>
      </c>
      <c r="M28" s="18">
        <v>22.943738102912903</v>
      </c>
      <c r="N28" s="18">
        <v>55.564451217651367</v>
      </c>
      <c r="O28" s="18">
        <v>47.264313697814941</v>
      </c>
      <c r="P28" s="18">
        <v>29.514625668525696</v>
      </c>
      <c r="Q28" s="18">
        <v>26.619803905487061</v>
      </c>
      <c r="R28" s="18">
        <v>32.335758209228516</v>
      </c>
      <c r="S28" s="18">
        <v>8.6071379482746124</v>
      </c>
      <c r="T28" s="21">
        <v>195874.685</v>
      </c>
      <c r="U28" s="21">
        <v>190873.247</v>
      </c>
      <c r="V28" s="21">
        <v>195874.685</v>
      </c>
      <c r="W28" s="18">
        <v>5.6002750992774963E-2</v>
      </c>
      <c r="X28" s="21">
        <v>10969.521484375</v>
      </c>
      <c r="Y28" s="46">
        <v>10</v>
      </c>
      <c r="Z28" s="45" t="s">
        <v>63</v>
      </c>
    </row>
    <row r="29" spans="1:26" s="45" customFormat="1" x14ac:dyDescent="0.2">
      <c r="A29" s="16">
        <v>566</v>
      </c>
      <c r="B29" s="16" t="s">
        <v>66</v>
      </c>
      <c r="C29" s="16" t="s">
        <v>67</v>
      </c>
      <c r="D29" s="16" t="s">
        <v>65</v>
      </c>
      <c r="E29" s="16" t="s">
        <v>64</v>
      </c>
      <c r="F29" s="16" t="s">
        <v>62</v>
      </c>
      <c r="G29" s="16" t="s">
        <v>86</v>
      </c>
      <c r="H29" s="17">
        <v>0.25438964366912842</v>
      </c>
      <c r="I29" s="17">
        <v>0.36880916357040405</v>
      </c>
      <c r="J29" s="18">
        <v>53.575444221496582</v>
      </c>
      <c r="K29" s="18">
        <v>20.090453326702118</v>
      </c>
      <c r="L29" s="18">
        <v>25.378865003585815</v>
      </c>
      <c r="M29" s="18">
        <v>32.303854823112488</v>
      </c>
      <c r="N29" s="18">
        <v>68.272393941879272</v>
      </c>
      <c r="O29" s="18">
        <v>42.895135283470154</v>
      </c>
      <c r="P29" s="18">
        <v>42.763468623161316</v>
      </c>
      <c r="Q29" s="18">
        <v>41.966515779495239</v>
      </c>
      <c r="R29" s="18">
        <v>57.926356792449951</v>
      </c>
      <c r="S29" s="18">
        <v>15.986792743206024</v>
      </c>
      <c r="T29" s="21">
        <v>195874.685</v>
      </c>
      <c r="U29" s="21">
        <v>190873.247</v>
      </c>
      <c r="V29" s="21">
        <v>195874.685</v>
      </c>
      <c r="W29" s="18">
        <v>6.222141906619072E-2</v>
      </c>
      <c r="X29" s="21">
        <v>12187.6005859375</v>
      </c>
      <c r="Y29" s="46">
        <v>10</v>
      </c>
      <c r="Z29" s="45" t="s">
        <v>63</v>
      </c>
    </row>
    <row r="30" spans="1:26" s="45" customFormat="1" x14ac:dyDescent="0.2">
      <c r="A30" s="16">
        <v>566</v>
      </c>
      <c r="B30" s="16" t="s">
        <v>66</v>
      </c>
      <c r="C30" s="16" t="s">
        <v>67</v>
      </c>
      <c r="D30" s="16" t="s">
        <v>65</v>
      </c>
      <c r="E30" s="16" t="s">
        <v>64</v>
      </c>
      <c r="F30" s="16" t="s">
        <v>62</v>
      </c>
      <c r="G30" s="16" t="s">
        <v>87</v>
      </c>
      <c r="H30" s="17">
        <v>0.25438964366912842</v>
      </c>
      <c r="I30" s="17">
        <v>0.39796215295791626</v>
      </c>
      <c r="J30" s="18">
        <v>58.35147500038147</v>
      </c>
      <c r="K30" s="18">
        <v>26.498624682426453</v>
      </c>
      <c r="L30" s="18">
        <v>21.149706840515137</v>
      </c>
      <c r="M30" s="18">
        <v>37.892439961433411</v>
      </c>
      <c r="N30" s="18">
        <v>71.093177795410156</v>
      </c>
      <c r="O30" s="18">
        <v>54.07755970954895</v>
      </c>
      <c r="P30" s="18">
        <v>38.986605405807495</v>
      </c>
      <c r="Q30" s="18">
        <v>48.603463172912598</v>
      </c>
      <c r="R30" s="18">
        <v>51.402938365936279</v>
      </c>
      <c r="S30" s="18">
        <v>20.491403341293335</v>
      </c>
      <c r="T30" s="21">
        <v>195874.685</v>
      </c>
      <c r="U30" s="21">
        <v>190873.247</v>
      </c>
      <c r="V30" s="21">
        <v>195874.685</v>
      </c>
      <c r="W30" s="18">
        <v>6.0392286628484726E-2</v>
      </c>
      <c r="X30" s="21">
        <v>11829.3203125</v>
      </c>
      <c r="Y30" s="46">
        <v>10</v>
      </c>
      <c r="Z30" s="45" t="s">
        <v>63</v>
      </c>
    </row>
    <row r="31" spans="1:26" s="45" customFormat="1" x14ac:dyDescent="0.2">
      <c r="A31" s="16">
        <v>566</v>
      </c>
      <c r="B31" s="16" t="s">
        <v>66</v>
      </c>
      <c r="C31" s="16" t="s">
        <v>67</v>
      </c>
      <c r="D31" s="16" t="s">
        <v>65</v>
      </c>
      <c r="E31" s="16" t="s">
        <v>64</v>
      </c>
      <c r="F31" s="16" t="s">
        <v>62</v>
      </c>
      <c r="G31" s="16" t="s">
        <v>88</v>
      </c>
      <c r="H31" s="17">
        <v>0.25438964366912842</v>
      </c>
      <c r="I31" s="17">
        <v>0.58526754379272461</v>
      </c>
      <c r="J31" s="18">
        <v>63.355004787445068</v>
      </c>
      <c r="K31" s="18">
        <v>38.077425956726074</v>
      </c>
      <c r="L31" s="18">
        <v>54.388976097106934</v>
      </c>
      <c r="M31" s="18">
        <v>67.205941677093506</v>
      </c>
      <c r="N31" s="18">
        <v>87.355571985244751</v>
      </c>
      <c r="O31" s="18">
        <v>79.710572957992554</v>
      </c>
      <c r="P31" s="18">
        <v>52.179455757141113</v>
      </c>
      <c r="Q31" s="18">
        <v>62.217223644256592</v>
      </c>
      <c r="R31" s="18">
        <v>66.257214546203613</v>
      </c>
      <c r="S31" s="18">
        <v>36.679545044898987</v>
      </c>
      <c r="T31" s="21">
        <v>195874.685</v>
      </c>
      <c r="U31" s="21">
        <v>190873.247</v>
      </c>
      <c r="V31" s="21">
        <v>195874.685</v>
      </c>
      <c r="W31" s="18">
        <v>2.6957795023918152E-2</v>
      </c>
      <c r="X31" s="21">
        <v>5280.349609375</v>
      </c>
      <c r="Y31" s="46">
        <v>10</v>
      </c>
      <c r="Z31" s="45" t="s">
        <v>63</v>
      </c>
    </row>
    <row r="32" spans="1:26" s="45" customFormat="1" x14ac:dyDescent="0.2">
      <c r="A32" s="16">
        <v>566</v>
      </c>
      <c r="B32" s="16" t="s">
        <v>66</v>
      </c>
      <c r="C32" s="16" t="s">
        <v>67</v>
      </c>
      <c r="D32" s="16" t="s">
        <v>65</v>
      </c>
      <c r="E32" s="16" t="s">
        <v>64</v>
      </c>
      <c r="F32" s="16" t="s">
        <v>62</v>
      </c>
      <c r="G32" s="16" t="s">
        <v>89</v>
      </c>
      <c r="H32" s="17">
        <v>0.25438964366912842</v>
      </c>
      <c r="I32" s="17">
        <v>0.1480690985918045</v>
      </c>
      <c r="J32" s="18">
        <v>22.161172330379486</v>
      </c>
      <c r="K32" s="18">
        <v>12.16711699962616</v>
      </c>
      <c r="L32" s="18">
        <v>8.0933324992656708</v>
      </c>
      <c r="M32" s="18">
        <v>3.8795843720436096</v>
      </c>
      <c r="N32" s="18">
        <v>31.950083374977112</v>
      </c>
      <c r="O32" s="18">
        <v>30.433231592178345</v>
      </c>
      <c r="P32" s="18">
        <v>21.900779008865356</v>
      </c>
      <c r="Q32" s="18">
        <v>22.38476425409317</v>
      </c>
      <c r="R32" s="18">
        <v>10.108835995197296</v>
      </c>
      <c r="S32" s="18">
        <v>10.843073576688766</v>
      </c>
      <c r="T32" s="21">
        <v>195874.685</v>
      </c>
      <c r="U32" s="21">
        <v>190873.247</v>
      </c>
      <c r="V32" s="21">
        <v>195874.685</v>
      </c>
      <c r="W32" s="18">
        <v>1.3139589689671993E-2</v>
      </c>
      <c r="X32" s="21">
        <v>2573.712890625</v>
      </c>
      <c r="Y32" s="46">
        <v>10</v>
      </c>
      <c r="Z32" s="45" t="s">
        <v>63</v>
      </c>
    </row>
    <row r="33" spans="1:26" s="45" customFormat="1" x14ac:dyDescent="0.2">
      <c r="A33" s="16">
        <v>566</v>
      </c>
      <c r="B33" s="16" t="s">
        <v>66</v>
      </c>
      <c r="C33" s="16" t="s">
        <v>67</v>
      </c>
      <c r="D33" s="16" t="s">
        <v>65</v>
      </c>
      <c r="E33" s="16" t="s">
        <v>64</v>
      </c>
      <c r="F33" s="16" t="s">
        <v>62</v>
      </c>
      <c r="G33" s="16" t="s">
        <v>90</v>
      </c>
      <c r="H33" s="17">
        <v>0.25438964366912842</v>
      </c>
      <c r="I33" s="17">
        <v>0.20968455076217651</v>
      </c>
      <c r="J33" s="18">
        <v>23.634469509124756</v>
      </c>
      <c r="K33" s="18">
        <v>5.3741868585348129</v>
      </c>
      <c r="L33" s="18">
        <v>23.016755282878876</v>
      </c>
      <c r="M33" s="18">
        <v>18.256738781929016</v>
      </c>
      <c r="N33" s="18">
        <v>37.439104914665222</v>
      </c>
      <c r="O33" s="18">
        <v>36.261042952537537</v>
      </c>
      <c r="P33" s="18">
        <v>29.045632481575012</v>
      </c>
      <c r="Q33" s="18">
        <v>20.780926942825317</v>
      </c>
      <c r="R33" s="18">
        <v>24.786913394927979</v>
      </c>
      <c r="S33" s="18">
        <v>18.272107839584351</v>
      </c>
      <c r="T33" s="21">
        <v>195874.685</v>
      </c>
      <c r="U33" s="21">
        <v>190873.247</v>
      </c>
      <c r="V33" s="21">
        <v>195874.685</v>
      </c>
      <c r="W33" s="18">
        <v>1.7985440790653229E-2</v>
      </c>
      <c r="X33" s="21">
        <v>3522.892578125</v>
      </c>
      <c r="Y33" s="46">
        <v>10</v>
      </c>
      <c r="Z33" s="45" t="s">
        <v>63</v>
      </c>
    </row>
    <row r="34" spans="1:26" s="45" customFormat="1" x14ac:dyDescent="0.2">
      <c r="A34" s="16">
        <v>566</v>
      </c>
      <c r="B34" s="16" t="s">
        <v>66</v>
      </c>
      <c r="C34" s="16" t="s">
        <v>67</v>
      </c>
      <c r="D34" s="16" t="s">
        <v>65</v>
      </c>
      <c r="E34" s="16" t="s">
        <v>64</v>
      </c>
      <c r="F34" s="16" t="s">
        <v>62</v>
      </c>
      <c r="G34" s="16" t="s">
        <v>91</v>
      </c>
      <c r="H34" s="17">
        <v>0.25438964366912842</v>
      </c>
      <c r="I34" s="17">
        <v>1.613912358880043E-2</v>
      </c>
      <c r="J34" s="18">
        <v>3.4927129745483398</v>
      </c>
      <c r="K34" s="18">
        <v>2.4323126301169395</v>
      </c>
      <c r="L34" s="18">
        <v>0.17109543550759554</v>
      </c>
      <c r="M34" s="18">
        <v>0.68614119663834572</v>
      </c>
      <c r="N34" s="18">
        <v>1.4788227155804634</v>
      </c>
      <c r="O34" s="18">
        <v>3.4860387444496155</v>
      </c>
      <c r="P34" s="18">
        <v>2.3235401138663292</v>
      </c>
      <c r="Q34" s="18">
        <v>0</v>
      </c>
      <c r="R34" s="18">
        <v>0.68101626820862293</v>
      </c>
      <c r="S34" s="18">
        <v>0.73421662673354149</v>
      </c>
      <c r="T34" s="21">
        <v>195874.685</v>
      </c>
      <c r="U34" s="21">
        <v>190873.247</v>
      </c>
      <c r="V34" s="21">
        <v>195874.685</v>
      </c>
      <c r="W34" s="18">
        <v>5.9192806482315063E-2</v>
      </c>
      <c r="X34" s="21">
        <v>11594.3720703125</v>
      </c>
      <c r="Y34" s="46">
        <v>10</v>
      </c>
      <c r="Z34" s="45" t="s">
        <v>63</v>
      </c>
    </row>
    <row r="35" spans="1:26" s="45" customFormat="1" x14ac:dyDescent="0.2">
      <c r="A35" s="16">
        <v>566</v>
      </c>
      <c r="B35" s="16" t="s">
        <v>66</v>
      </c>
      <c r="C35" s="16" t="s">
        <v>67</v>
      </c>
      <c r="D35" s="16" t="s">
        <v>65</v>
      </c>
      <c r="E35" s="16" t="s">
        <v>64</v>
      </c>
      <c r="F35" s="16" t="s">
        <v>62</v>
      </c>
      <c r="G35" s="16" t="s">
        <v>92</v>
      </c>
      <c r="H35" s="17">
        <v>0.25438964366912842</v>
      </c>
      <c r="I35" s="17">
        <v>0.1606944352388382</v>
      </c>
      <c r="J35" s="18">
        <v>29.090550541877747</v>
      </c>
      <c r="K35" s="18">
        <v>13.350130617618561</v>
      </c>
      <c r="L35" s="18">
        <v>5.1510021090507507</v>
      </c>
      <c r="M35" s="18">
        <v>12.063919752836227</v>
      </c>
      <c r="N35" s="18">
        <v>34.47258472442627</v>
      </c>
      <c r="O35" s="18">
        <v>24.982394278049469</v>
      </c>
      <c r="P35" s="18">
        <v>12.739937007427216</v>
      </c>
      <c r="Q35" s="18">
        <v>23.119193315505981</v>
      </c>
      <c r="R35" s="18">
        <v>5.0128474831581116</v>
      </c>
      <c r="S35" s="18">
        <v>9.9562160670757294</v>
      </c>
      <c r="T35" s="21">
        <v>195874.685</v>
      </c>
      <c r="U35" s="21">
        <v>190873.247</v>
      </c>
      <c r="V35" s="21">
        <v>195874.685</v>
      </c>
      <c r="W35" s="18">
        <v>1.6627443954348564E-2</v>
      </c>
      <c r="X35" s="21">
        <v>3256.895263671875</v>
      </c>
      <c r="Y35" s="46">
        <v>10</v>
      </c>
      <c r="Z35" s="45" t="s">
        <v>63</v>
      </c>
    </row>
    <row r="36" spans="1:26" s="45" customFormat="1" x14ac:dyDescent="0.2">
      <c r="A36" s="16">
        <v>566</v>
      </c>
      <c r="B36" s="16" t="s">
        <v>66</v>
      </c>
      <c r="C36" s="16" t="s">
        <v>67</v>
      </c>
      <c r="D36" s="16" t="s">
        <v>65</v>
      </c>
      <c r="E36" s="16" t="s">
        <v>64</v>
      </c>
      <c r="F36" s="16" t="s">
        <v>62</v>
      </c>
      <c r="G36" s="16" t="s">
        <v>93</v>
      </c>
      <c r="H36" s="17">
        <v>0.25438964366912842</v>
      </c>
      <c r="I36" s="17">
        <v>0.37843722105026245</v>
      </c>
      <c r="J36" s="18">
        <v>35.229095816612244</v>
      </c>
      <c r="K36" s="18">
        <v>15.401889383792877</v>
      </c>
      <c r="L36" s="18">
        <v>37.602579593658447</v>
      </c>
      <c r="M36" s="18">
        <v>54.30716872215271</v>
      </c>
      <c r="N36" s="18">
        <v>66.04996919631958</v>
      </c>
      <c r="O36" s="18">
        <v>59.366995096206665</v>
      </c>
      <c r="P36" s="18">
        <v>33.323726058006287</v>
      </c>
      <c r="Q36" s="18">
        <v>44.817209243774414</v>
      </c>
      <c r="R36" s="18">
        <v>36.185964941978455</v>
      </c>
      <c r="S36" s="18">
        <v>13.820935785770416</v>
      </c>
      <c r="T36" s="21">
        <v>195874.685</v>
      </c>
      <c r="U36" s="21">
        <v>190873.247</v>
      </c>
      <c r="V36" s="21">
        <v>195874.685</v>
      </c>
      <c r="W36" s="18">
        <v>3.4156646579504013E-2</v>
      </c>
      <c r="X36" s="21">
        <v>6690.42236328125</v>
      </c>
      <c r="Y36" s="46">
        <v>10</v>
      </c>
      <c r="Z36" s="45" t="s">
        <v>63</v>
      </c>
    </row>
    <row r="37" spans="1:26" s="45" customFormat="1" x14ac:dyDescent="0.2">
      <c r="A37" s="16">
        <v>566</v>
      </c>
      <c r="B37" s="16" t="s">
        <v>66</v>
      </c>
      <c r="C37" s="16" t="s">
        <v>67</v>
      </c>
      <c r="D37" s="16" t="s">
        <v>65</v>
      </c>
      <c r="E37" s="16" t="s">
        <v>64</v>
      </c>
      <c r="F37" s="16" t="s">
        <v>62</v>
      </c>
      <c r="G37" s="16" t="s">
        <v>94</v>
      </c>
      <c r="H37" s="17">
        <v>0.25438964366912842</v>
      </c>
      <c r="I37" s="17">
        <v>4.8970218747854233E-2</v>
      </c>
      <c r="J37" s="18">
        <v>9.3464024364948273</v>
      </c>
      <c r="K37" s="18">
        <v>0.20873262546956539</v>
      </c>
      <c r="L37" s="18">
        <v>3.2495506107807159</v>
      </c>
      <c r="M37" s="18">
        <v>3.8628928363323212</v>
      </c>
      <c r="N37" s="18">
        <v>10.710799694061279</v>
      </c>
      <c r="O37" s="18">
        <v>11.085598170757294</v>
      </c>
      <c r="P37" s="18">
        <v>6.9086313247680664</v>
      </c>
      <c r="Q37" s="18">
        <v>3.8925662636756897</v>
      </c>
      <c r="R37" s="18">
        <v>2.093740738928318</v>
      </c>
      <c r="S37" s="18">
        <v>3.4523226320743561</v>
      </c>
      <c r="T37" s="21">
        <v>195874.685</v>
      </c>
      <c r="U37" s="21">
        <v>190873.247</v>
      </c>
      <c r="V37" s="21">
        <v>195874.685</v>
      </c>
      <c r="W37" s="18">
        <v>2.3485895246267319E-2</v>
      </c>
      <c r="X37" s="21">
        <v>4600.29248046875</v>
      </c>
      <c r="Y37" s="46">
        <v>10</v>
      </c>
      <c r="Z37" s="45" t="s">
        <v>63</v>
      </c>
    </row>
    <row r="38" spans="1:26" s="45" customFormat="1" x14ac:dyDescent="0.2">
      <c r="A38" s="16">
        <v>566</v>
      </c>
      <c r="B38" s="16" t="s">
        <v>66</v>
      </c>
      <c r="C38" s="16" t="s">
        <v>67</v>
      </c>
      <c r="D38" s="16" t="s">
        <v>65</v>
      </c>
      <c r="E38" s="16" t="s">
        <v>64</v>
      </c>
      <c r="F38" s="16" t="s">
        <v>62</v>
      </c>
      <c r="G38" s="16" t="s">
        <v>95</v>
      </c>
      <c r="H38" s="17">
        <v>0.25438964366912842</v>
      </c>
      <c r="I38" s="17">
        <v>8.6816944181919098E-2</v>
      </c>
      <c r="J38" s="18">
        <v>14.492672681808472</v>
      </c>
      <c r="K38" s="18">
        <v>3.4384958446025848</v>
      </c>
      <c r="L38" s="18">
        <v>2.9499420896172523</v>
      </c>
      <c r="M38" s="18">
        <v>1.2660637497901917</v>
      </c>
      <c r="N38" s="18">
        <v>20.661816000938416</v>
      </c>
      <c r="O38" s="18">
        <v>21.637609601020813</v>
      </c>
      <c r="P38" s="18">
        <v>14.13310170173645</v>
      </c>
      <c r="Q38" s="18">
        <v>18.774954974651337</v>
      </c>
      <c r="R38" s="18">
        <v>9.0091437101364136</v>
      </c>
      <c r="S38" s="18">
        <v>5.6123465299606323</v>
      </c>
      <c r="T38" s="21">
        <v>195874.685</v>
      </c>
      <c r="U38" s="21">
        <v>190873.247</v>
      </c>
      <c r="V38" s="21">
        <v>195874.685</v>
      </c>
      <c r="W38" s="18">
        <v>1.6661366447806358E-2</v>
      </c>
      <c r="X38" s="21">
        <v>3263.539794921875</v>
      </c>
      <c r="Y38" s="46">
        <v>10</v>
      </c>
      <c r="Z38" s="45" t="s">
        <v>63</v>
      </c>
    </row>
    <row r="39" spans="1:26" s="45" customFormat="1" x14ac:dyDescent="0.2">
      <c r="A39" s="16">
        <v>566</v>
      </c>
      <c r="B39" s="16" t="s">
        <v>66</v>
      </c>
      <c r="C39" s="16" t="s">
        <v>67</v>
      </c>
      <c r="D39" s="16" t="s">
        <v>65</v>
      </c>
      <c r="E39" s="16" t="s">
        <v>64</v>
      </c>
      <c r="F39" s="16" t="s">
        <v>62</v>
      </c>
      <c r="G39" s="16" t="s">
        <v>96</v>
      </c>
      <c r="H39" s="17">
        <v>0.25438964366912842</v>
      </c>
      <c r="I39" s="17">
        <v>8.4757328033447266E-2</v>
      </c>
      <c r="J39" s="18">
        <v>13.792924582958221</v>
      </c>
      <c r="K39" s="18">
        <v>3.5715024918317795</v>
      </c>
      <c r="L39" s="18">
        <v>2.4445049464702606</v>
      </c>
      <c r="M39" s="18">
        <v>1.8587268888950348</v>
      </c>
      <c r="N39" s="18">
        <v>19.615359604358673</v>
      </c>
      <c r="O39" s="18">
        <v>19.663302600383759</v>
      </c>
      <c r="P39" s="18">
        <v>12.241694331169128</v>
      </c>
      <c r="Q39" s="18">
        <v>12.907581031322479</v>
      </c>
      <c r="R39" s="18">
        <v>12.156105041503906</v>
      </c>
      <c r="S39" s="18">
        <v>10.976164042949677</v>
      </c>
      <c r="T39" s="21">
        <v>195874.685</v>
      </c>
      <c r="U39" s="21">
        <v>190873.247</v>
      </c>
      <c r="V39" s="21">
        <v>195874.685</v>
      </c>
      <c r="W39" s="18">
        <v>2.3527741432189941E-2</v>
      </c>
      <c r="X39" s="21">
        <v>4608.48876953125</v>
      </c>
      <c r="Y39" s="46">
        <v>10</v>
      </c>
      <c r="Z39" s="45" t="s">
        <v>63</v>
      </c>
    </row>
    <row r="40" spans="1:26" s="45" customFormat="1" x14ac:dyDescent="0.2">
      <c r="A40" s="16">
        <v>566</v>
      </c>
      <c r="B40" s="16" t="s">
        <v>66</v>
      </c>
      <c r="C40" s="16" t="s">
        <v>67</v>
      </c>
      <c r="D40" s="16" t="s">
        <v>65</v>
      </c>
      <c r="E40" s="16" t="s">
        <v>64</v>
      </c>
      <c r="F40" s="16" t="s">
        <v>62</v>
      </c>
      <c r="G40" s="16" t="s">
        <v>97</v>
      </c>
      <c r="H40" s="17">
        <v>0.25438964366912842</v>
      </c>
      <c r="I40" s="17">
        <v>8.4743529558181763E-2</v>
      </c>
      <c r="J40" s="18">
        <v>15.096072852611542</v>
      </c>
      <c r="K40" s="18">
        <v>3.0442634597420692</v>
      </c>
      <c r="L40" s="18">
        <v>6.2777079641819</v>
      </c>
      <c r="M40" s="18">
        <v>4.1196353733539581</v>
      </c>
      <c r="N40" s="18">
        <v>15.431222319602966</v>
      </c>
      <c r="O40" s="18">
        <v>17.350122332572937</v>
      </c>
      <c r="P40" s="18">
        <v>8.3935387432575226</v>
      </c>
      <c r="Q40" s="18">
        <v>13.893866539001465</v>
      </c>
      <c r="R40" s="18">
        <v>5.9705577790737152</v>
      </c>
      <c r="S40" s="18">
        <v>5.8859985321760178</v>
      </c>
      <c r="T40" s="21">
        <v>195874.685</v>
      </c>
      <c r="U40" s="21">
        <v>190873.247</v>
      </c>
      <c r="V40" s="21">
        <v>195874.685</v>
      </c>
      <c r="W40" s="18">
        <v>3.8220137357711792E-2</v>
      </c>
      <c r="X40" s="21">
        <v>7486.357421875</v>
      </c>
      <c r="Y40" s="46">
        <v>10</v>
      </c>
      <c r="Z40" s="45" t="s">
        <v>63</v>
      </c>
    </row>
    <row r="41" spans="1:26" s="45" customFormat="1" x14ac:dyDescent="0.2">
      <c r="A41" s="16">
        <v>566</v>
      </c>
      <c r="B41" s="16" t="s">
        <v>66</v>
      </c>
      <c r="C41" s="16" t="s">
        <v>67</v>
      </c>
      <c r="D41" s="16" t="s">
        <v>65</v>
      </c>
      <c r="E41" s="16" t="s">
        <v>64</v>
      </c>
      <c r="F41" s="16" t="s">
        <v>62</v>
      </c>
      <c r="G41" s="16" t="s">
        <v>98</v>
      </c>
      <c r="H41" s="17">
        <v>0.25438964366912842</v>
      </c>
      <c r="I41" s="17">
        <v>0.25541487336158752</v>
      </c>
      <c r="J41" s="18">
        <v>37.254735827445984</v>
      </c>
      <c r="K41" s="18">
        <v>12.212450057268143</v>
      </c>
      <c r="L41" s="18">
        <v>8.0260924994945526</v>
      </c>
      <c r="M41" s="18">
        <v>15.954543650150299</v>
      </c>
      <c r="N41" s="18">
        <v>52.121967077255249</v>
      </c>
      <c r="O41" s="18">
        <v>50.820475816726685</v>
      </c>
      <c r="P41" s="18">
        <v>41.833204030990601</v>
      </c>
      <c r="Q41" s="18">
        <v>45.587486028671265</v>
      </c>
      <c r="R41" s="18">
        <v>32.967683672904968</v>
      </c>
      <c r="S41" s="18">
        <v>16.072513163089752</v>
      </c>
      <c r="T41" s="21">
        <v>195874.685</v>
      </c>
      <c r="U41" s="21">
        <v>190873.247</v>
      </c>
      <c r="V41" s="21">
        <v>195874.685</v>
      </c>
      <c r="W41" s="18">
        <v>2.0387740805745125E-2</v>
      </c>
      <c r="X41" s="21">
        <v>3993.4423828125</v>
      </c>
      <c r="Y41" s="46">
        <v>10</v>
      </c>
      <c r="Z41" s="45" t="s">
        <v>63</v>
      </c>
    </row>
    <row r="42" spans="1:26" s="45" customFormat="1" x14ac:dyDescent="0.2">
      <c r="A42" s="16">
        <v>566</v>
      </c>
      <c r="B42" s="16" t="s">
        <v>66</v>
      </c>
      <c r="C42" s="16" t="s">
        <v>67</v>
      </c>
      <c r="D42" s="16" t="s">
        <v>65</v>
      </c>
      <c r="E42" s="16" t="s">
        <v>64</v>
      </c>
      <c r="F42" s="16" t="s">
        <v>62</v>
      </c>
      <c r="G42" s="16" t="s">
        <v>99</v>
      </c>
      <c r="H42" s="17">
        <v>0.25438964366912842</v>
      </c>
      <c r="I42" s="17">
        <v>5.6348942220211029E-2</v>
      </c>
      <c r="J42" s="18">
        <v>10.641826689243317</v>
      </c>
      <c r="K42" s="18">
        <v>2.7387259528040886</v>
      </c>
      <c r="L42" s="18">
        <v>0.89204022660851479</v>
      </c>
      <c r="M42" s="18">
        <v>2.1828379482030869</v>
      </c>
      <c r="N42" s="18">
        <v>12.170081585645676</v>
      </c>
      <c r="O42" s="18">
        <v>13.747608661651611</v>
      </c>
      <c r="P42" s="18">
        <v>5.9778805822134018</v>
      </c>
      <c r="Q42" s="18">
        <v>8.7288782000541687</v>
      </c>
      <c r="R42" s="18">
        <v>6.40106201171875</v>
      </c>
      <c r="S42" s="18">
        <v>5.0362944602966309</v>
      </c>
      <c r="T42" s="21">
        <v>195874.685</v>
      </c>
      <c r="U42" s="21">
        <v>190873.247</v>
      </c>
      <c r="V42" s="21">
        <v>195874.685</v>
      </c>
      <c r="W42" s="18">
        <v>3.5365056246519089E-2</v>
      </c>
      <c r="X42" s="21">
        <v>6927.119140625</v>
      </c>
      <c r="Y42" s="46">
        <v>10</v>
      </c>
      <c r="Z42" s="45" t="s">
        <v>63</v>
      </c>
    </row>
    <row r="43" spans="1:26" s="45" customFormat="1" x14ac:dyDescent="0.2">
      <c r="A43" s="16">
        <v>566</v>
      </c>
      <c r="B43" s="16" t="s">
        <v>66</v>
      </c>
      <c r="C43" s="16" t="s">
        <v>67</v>
      </c>
      <c r="D43" s="16" t="s">
        <v>65</v>
      </c>
      <c r="E43" s="16" t="s">
        <v>64</v>
      </c>
      <c r="F43" s="16" t="s">
        <v>62</v>
      </c>
      <c r="G43" s="16" t="s">
        <v>100</v>
      </c>
      <c r="H43" s="17">
        <v>0.25438964366912842</v>
      </c>
      <c r="I43" s="17">
        <v>0.55477911233901978</v>
      </c>
      <c r="J43" s="18">
        <v>54.967230558395386</v>
      </c>
      <c r="K43" s="18">
        <v>21.124549210071564</v>
      </c>
      <c r="L43" s="18">
        <v>62.35344409942627</v>
      </c>
      <c r="M43" s="18">
        <v>63.31627368927002</v>
      </c>
      <c r="N43" s="18">
        <v>87.705373764038086</v>
      </c>
      <c r="O43" s="18">
        <v>56.091713905334473</v>
      </c>
      <c r="P43" s="18">
        <v>65.007549524307251</v>
      </c>
      <c r="Q43" s="18">
        <v>65.917611122131348</v>
      </c>
      <c r="R43" s="18">
        <v>81.592118740081787</v>
      </c>
      <c r="S43" s="18">
        <v>37.003529071807861</v>
      </c>
      <c r="T43" s="21">
        <v>195874.685</v>
      </c>
      <c r="U43" s="21">
        <v>190873.247</v>
      </c>
      <c r="V43" s="21">
        <v>195874.685</v>
      </c>
      <c r="W43" s="18">
        <v>2.2179793566465378E-2</v>
      </c>
      <c r="X43" s="21">
        <v>4344.4599609375</v>
      </c>
      <c r="Y43" s="46">
        <v>10</v>
      </c>
      <c r="Z43" s="45" t="s">
        <v>63</v>
      </c>
    </row>
    <row r="44" spans="1:26" s="45" customFormat="1" x14ac:dyDescent="0.2">
      <c r="A44" s="16">
        <v>566</v>
      </c>
      <c r="B44" s="16" t="s">
        <v>66</v>
      </c>
      <c r="C44" s="16" t="s">
        <v>67</v>
      </c>
      <c r="D44" s="16" t="s">
        <v>65</v>
      </c>
      <c r="E44" s="16" t="s">
        <v>64</v>
      </c>
      <c r="F44" s="16" t="s">
        <v>62</v>
      </c>
      <c r="G44" s="16" t="s">
        <v>101</v>
      </c>
      <c r="H44" s="17">
        <v>0.25438964366912842</v>
      </c>
      <c r="I44" s="17">
        <v>0.36871945858001709</v>
      </c>
      <c r="J44" s="18">
        <v>45.758426189422607</v>
      </c>
      <c r="K44" s="18">
        <v>16.032473742961884</v>
      </c>
      <c r="L44" s="18">
        <v>20.651164650917053</v>
      </c>
      <c r="M44" s="18">
        <v>32.43807852268219</v>
      </c>
      <c r="N44" s="18">
        <v>69.946599006652832</v>
      </c>
      <c r="O44" s="18">
        <v>47.027134895324707</v>
      </c>
      <c r="P44" s="18">
        <v>48.602813482284546</v>
      </c>
      <c r="Q44" s="18">
        <v>64.078348875045776</v>
      </c>
      <c r="R44" s="18">
        <v>60.601311922073364</v>
      </c>
      <c r="S44" s="18">
        <v>28.798380494117737</v>
      </c>
      <c r="T44" s="21">
        <v>195874.685</v>
      </c>
      <c r="U44" s="21">
        <v>190873.247</v>
      </c>
      <c r="V44" s="21">
        <v>195874.685</v>
      </c>
      <c r="W44" s="18">
        <v>1.9500182941555977E-2</v>
      </c>
      <c r="X44" s="21">
        <v>3819.59228515625</v>
      </c>
      <c r="Y44" s="46">
        <v>10</v>
      </c>
      <c r="Z44" s="45" t="s">
        <v>63</v>
      </c>
    </row>
    <row r="45" spans="1:26" s="45" customFormat="1" x14ac:dyDescent="0.2">
      <c r="A45" s="16">
        <v>566</v>
      </c>
      <c r="B45" s="16" t="s">
        <v>66</v>
      </c>
      <c r="C45" s="16" t="s">
        <v>67</v>
      </c>
      <c r="D45" s="16" t="s">
        <v>65</v>
      </c>
      <c r="E45" s="16" t="s">
        <v>64</v>
      </c>
      <c r="F45" s="16" t="s">
        <v>62</v>
      </c>
      <c r="G45" s="16" t="s">
        <v>102</v>
      </c>
      <c r="H45" s="17">
        <v>0.25438964366912842</v>
      </c>
      <c r="I45" s="17">
        <v>0.53998821973800659</v>
      </c>
      <c r="J45" s="18">
        <v>63.160419464111328</v>
      </c>
      <c r="K45" s="18">
        <v>17.552544176578522</v>
      </c>
      <c r="L45" s="18">
        <v>56.871497631072998</v>
      </c>
      <c r="M45" s="18">
        <v>59.738880395889282</v>
      </c>
      <c r="N45" s="18">
        <v>82.211077213287354</v>
      </c>
      <c r="O45" s="18">
        <v>68.485671281814575</v>
      </c>
      <c r="P45" s="18">
        <v>39.008516073226929</v>
      </c>
      <c r="Q45" s="18">
        <v>67.205828428268433</v>
      </c>
      <c r="R45" s="18">
        <v>82.261627912521362</v>
      </c>
      <c r="S45" s="18">
        <v>40.836030244827271</v>
      </c>
      <c r="T45" s="21">
        <v>195874.685</v>
      </c>
      <c r="U45" s="21">
        <v>190873.247</v>
      </c>
      <c r="V45" s="21">
        <v>195874.685</v>
      </c>
      <c r="W45" s="18">
        <v>3.467872366309166E-2</v>
      </c>
      <c r="X45" s="21">
        <v>6792.68408203125</v>
      </c>
      <c r="Y45" s="46">
        <v>10</v>
      </c>
      <c r="Z45" s="45" t="s">
        <v>63</v>
      </c>
    </row>
    <row r="46" spans="1:26" s="45" customFormat="1" x14ac:dyDescent="0.2">
      <c r="A46" s="16">
        <v>566</v>
      </c>
      <c r="B46" s="16" t="s">
        <v>66</v>
      </c>
      <c r="C46" s="16" t="s">
        <v>67</v>
      </c>
      <c r="D46" s="16" t="s">
        <v>65</v>
      </c>
      <c r="E46" s="16" t="s">
        <v>64</v>
      </c>
      <c r="F46" s="16" t="s">
        <v>62</v>
      </c>
      <c r="G46" s="16" t="s">
        <v>103</v>
      </c>
      <c r="H46" s="17">
        <v>0.25438964366912842</v>
      </c>
      <c r="I46" s="17">
        <v>0.47637152671813965</v>
      </c>
      <c r="J46" s="18">
        <v>53.154313564300537</v>
      </c>
      <c r="K46" s="18">
        <v>12.938348948955536</v>
      </c>
      <c r="L46" s="18">
        <v>50.028681755065918</v>
      </c>
      <c r="M46" s="18">
        <v>53.616410493850708</v>
      </c>
      <c r="N46" s="18">
        <v>75.688964128494263</v>
      </c>
      <c r="O46" s="18">
        <v>66.560500860214233</v>
      </c>
      <c r="P46" s="18">
        <v>42.573422193527222</v>
      </c>
      <c r="Q46" s="18">
        <v>60.140705108642578</v>
      </c>
      <c r="R46" s="18">
        <v>69.138586521148682</v>
      </c>
      <c r="S46" s="18">
        <v>34.153321385383606</v>
      </c>
      <c r="T46" s="21">
        <v>195874.685</v>
      </c>
      <c r="U46" s="21">
        <v>190873.247</v>
      </c>
      <c r="V46" s="21">
        <v>195874.685</v>
      </c>
      <c r="W46" s="18">
        <v>3.1715646386146545E-2</v>
      </c>
      <c r="X46" s="21">
        <v>6212.29248046875</v>
      </c>
      <c r="Y46" s="46">
        <v>10</v>
      </c>
      <c r="Z46" s="45" t="s">
        <v>63</v>
      </c>
    </row>
    <row r="48" spans="1:26" ht="24" x14ac:dyDescent="0.3">
      <c r="A48" s="44" t="str">
        <f>'MPI Region'!A48</f>
        <v>Notes</v>
      </c>
    </row>
    <row r="49" spans="1:1" ht="24" x14ac:dyDescent="0.3">
      <c r="A49" s="43" t="str">
        <f>'MPI Region'!A49</f>
        <v>ᵃUnited Nations, Department of Economic and Social Affairs, Population Division (2019). World Population Prospects 2019, Online Edition. Rev. 1. [Accessed on 28 April 2020].</v>
      </c>
    </row>
  </sheetData>
  <autoFilter ref="A9:Z9" xr:uid="{00000000-0009-0000-0000-000001000000}">
    <sortState xmlns:xlrd2="http://schemas.microsoft.com/office/spreadsheetml/2017/richdata2" ref="A10:Z46">
      <sortCondition ref="C9"/>
    </sortState>
  </autoFilter>
  <mergeCells count="24">
    <mergeCell ref="H5:H7"/>
    <mergeCell ref="I5:I7"/>
    <mergeCell ref="Y6:Y8"/>
    <mergeCell ref="T5:V5"/>
    <mergeCell ref="T6:T7"/>
    <mergeCell ref="U6:U7"/>
    <mergeCell ref="V6:V7"/>
    <mergeCell ref="W6:W7"/>
    <mergeCell ref="Z6:Z8"/>
    <mergeCell ref="Y5:Z5"/>
    <mergeCell ref="A5:A8"/>
    <mergeCell ref="B5:B8"/>
    <mergeCell ref="C5:C8"/>
    <mergeCell ref="D5:D8"/>
    <mergeCell ref="E5:F6"/>
    <mergeCell ref="E7:E8"/>
    <mergeCell ref="F7:F8"/>
    <mergeCell ref="N6:S6"/>
    <mergeCell ref="L6:M6"/>
    <mergeCell ref="J6:K6"/>
    <mergeCell ref="J5:S5"/>
    <mergeCell ref="X6:X7"/>
    <mergeCell ref="W5:X5"/>
    <mergeCell ref="G5: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51"/>
  <sheetViews>
    <sheetView showGridLines="0" topLeftCell="A6" zoomScale="75" zoomScaleNormal="75" workbookViewId="0">
      <selection activeCell="C48" sqref="C48"/>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6.5" customWidth="1"/>
    <col min="8" max="9" width="13.33203125" customWidth="1"/>
    <col min="10" max="26" width="12.6640625" customWidth="1"/>
    <col min="27" max="27" width="12.6640625" style="34" customWidth="1"/>
    <col min="28" max="29" width="12.6640625" customWidth="1"/>
  </cols>
  <sheetData>
    <row r="1" spans="1:34" s="3" customFormat="1" ht="21" customHeight="1" x14ac:dyDescent="0.2">
      <c r="A1" s="2" t="s">
        <v>114</v>
      </c>
      <c r="B1" s="4"/>
      <c r="C1" s="4"/>
      <c r="D1" s="4"/>
      <c r="AA1" s="30"/>
    </row>
    <row r="2" spans="1:34" s="3" customFormat="1" ht="21" customHeight="1" x14ac:dyDescent="0.2">
      <c r="A2" s="3" t="s">
        <v>115</v>
      </c>
      <c r="AA2" s="30"/>
    </row>
    <row r="3" spans="1:34"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c r="AA3" s="30"/>
    </row>
    <row r="4" spans="1:34" s="1" customFormat="1" x14ac:dyDescent="0.2">
      <c r="W4" s="22"/>
      <c r="X4" s="22"/>
      <c r="Y4" s="22"/>
      <c r="Z4" s="22"/>
      <c r="AA4" s="31"/>
    </row>
    <row r="5" spans="1:34" s="1" customFormat="1" ht="30" customHeight="1" x14ac:dyDescent="0.2">
      <c r="A5" s="49" t="s">
        <v>0</v>
      </c>
      <c r="B5" s="49" t="s">
        <v>1</v>
      </c>
      <c r="C5" s="52" t="s">
        <v>2</v>
      </c>
      <c r="D5" s="52" t="s">
        <v>3</v>
      </c>
      <c r="E5" s="52" t="s">
        <v>4</v>
      </c>
      <c r="F5" s="52"/>
      <c r="G5" s="47" t="s">
        <v>56</v>
      </c>
      <c r="H5" s="47" t="s">
        <v>44</v>
      </c>
      <c r="I5" s="47" t="s">
        <v>52</v>
      </c>
      <c r="J5" s="47" t="s">
        <v>32</v>
      </c>
      <c r="K5" s="47"/>
      <c r="L5" s="47"/>
      <c r="M5" s="56" t="s">
        <v>31</v>
      </c>
      <c r="N5" s="56"/>
      <c r="O5" s="56"/>
      <c r="P5" s="56"/>
      <c r="Q5" s="56"/>
      <c r="R5" s="56"/>
      <c r="S5" s="56"/>
      <c r="T5" s="56"/>
      <c r="U5" s="56"/>
      <c r="V5" s="56"/>
      <c r="W5" s="54" t="s">
        <v>45</v>
      </c>
      <c r="X5" s="54"/>
      <c r="Y5" s="54"/>
      <c r="Z5" s="57" t="s">
        <v>104</v>
      </c>
      <c r="AA5" s="57"/>
      <c r="AB5" s="57" t="s">
        <v>46</v>
      </c>
      <c r="AC5" s="57"/>
    </row>
    <row r="6" spans="1:34" s="1" customFormat="1" ht="30" customHeight="1" x14ac:dyDescent="0.2">
      <c r="A6" s="50"/>
      <c r="B6" s="50"/>
      <c r="C6" s="53"/>
      <c r="D6" s="53"/>
      <c r="E6" s="54"/>
      <c r="F6" s="54"/>
      <c r="G6" s="55"/>
      <c r="H6" s="55"/>
      <c r="I6" s="55"/>
      <c r="J6" s="48"/>
      <c r="K6" s="48"/>
      <c r="L6" s="48"/>
      <c r="M6" s="57" t="s">
        <v>18</v>
      </c>
      <c r="N6" s="57"/>
      <c r="O6" s="57" t="s">
        <v>19</v>
      </c>
      <c r="P6" s="57"/>
      <c r="Q6" s="57" t="s">
        <v>20</v>
      </c>
      <c r="R6" s="57"/>
      <c r="S6" s="57"/>
      <c r="T6" s="57"/>
      <c r="U6" s="57"/>
      <c r="V6" s="57"/>
      <c r="W6" s="47" t="s">
        <v>12</v>
      </c>
      <c r="X6" s="47" t="str">
        <f>'MPI Region'!O6:O7</f>
        <v>Population 2017</v>
      </c>
      <c r="Y6" s="47" t="str">
        <f>'MPI Region'!P6:P7</f>
        <v>Population 2018</v>
      </c>
      <c r="Z6" s="58" t="s">
        <v>49</v>
      </c>
      <c r="AA6" s="59" t="s">
        <v>50</v>
      </c>
      <c r="AB6" s="55" t="s">
        <v>41</v>
      </c>
      <c r="AC6" s="55" t="s">
        <v>13</v>
      </c>
    </row>
    <row r="7" spans="1:34" s="1" customFormat="1" ht="30" customHeight="1" x14ac:dyDescent="0.2">
      <c r="A7" s="50"/>
      <c r="B7" s="50"/>
      <c r="C7" s="53"/>
      <c r="D7" s="53"/>
      <c r="E7" s="53" t="s">
        <v>5</v>
      </c>
      <c r="F7" s="53" t="s">
        <v>6</v>
      </c>
      <c r="G7" s="55"/>
      <c r="H7" s="48"/>
      <c r="I7" s="48"/>
      <c r="J7" s="11" t="s">
        <v>33</v>
      </c>
      <c r="K7" s="11" t="s">
        <v>19</v>
      </c>
      <c r="L7" s="11" t="s">
        <v>20</v>
      </c>
      <c r="M7" s="11" t="s">
        <v>21</v>
      </c>
      <c r="N7" s="11" t="s">
        <v>22</v>
      </c>
      <c r="O7" s="11" t="s">
        <v>23</v>
      </c>
      <c r="P7" s="11" t="s">
        <v>24</v>
      </c>
      <c r="Q7" s="8" t="s">
        <v>30</v>
      </c>
      <c r="R7" s="8" t="s">
        <v>25</v>
      </c>
      <c r="S7" s="8" t="s">
        <v>26</v>
      </c>
      <c r="T7" s="8" t="s">
        <v>27</v>
      </c>
      <c r="U7" s="8" t="s">
        <v>28</v>
      </c>
      <c r="V7" s="8" t="s">
        <v>29</v>
      </c>
      <c r="W7" s="48"/>
      <c r="X7" s="48"/>
      <c r="Y7" s="48"/>
      <c r="Z7" s="48"/>
      <c r="AA7" s="60"/>
      <c r="AB7" s="55"/>
      <c r="AC7" s="55"/>
    </row>
    <row r="8" spans="1:34" s="1" customFormat="1" ht="30" customHeight="1" x14ac:dyDescent="0.2">
      <c r="A8" s="51"/>
      <c r="B8" s="51"/>
      <c r="C8" s="54"/>
      <c r="D8" s="54"/>
      <c r="E8" s="54"/>
      <c r="F8" s="54"/>
      <c r="G8" s="48"/>
      <c r="H8" s="9" t="s">
        <v>35</v>
      </c>
      <c r="I8" s="9" t="s">
        <v>35</v>
      </c>
      <c r="J8" s="9" t="s">
        <v>34</v>
      </c>
      <c r="K8" s="9" t="s">
        <v>34</v>
      </c>
      <c r="L8" s="9" t="s">
        <v>34</v>
      </c>
      <c r="M8" s="9" t="s">
        <v>34</v>
      </c>
      <c r="N8" s="9" t="s">
        <v>34</v>
      </c>
      <c r="O8" s="9" t="s">
        <v>34</v>
      </c>
      <c r="P8" s="9" t="s">
        <v>34</v>
      </c>
      <c r="Q8" s="9" t="s">
        <v>34</v>
      </c>
      <c r="R8" s="9" t="s">
        <v>34</v>
      </c>
      <c r="S8" s="9" t="s">
        <v>34</v>
      </c>
      <c r="T8" s="9" t="s">
        <v>34</v>
      </c>
      <c r="U8" s="9" t="s">
        <v>34</v>
      </c>
      <c r="V8" s="9" t="s">
        <v>34</v>
      </c>
      <c r="W8" s="10" t="s">
        <v>16</v>
      </c>
      <c r="X8" s="10" t="s">
        <v>16</v>
      </c>
      <c r="Y8" s="10" t="s">
        <v>16</v>
      </c>
      <c r="Z8" s="9" t="s">
        <v>14</v>
      </c>
      <c r="AA8" s="32" t="s">
        <v>16</v>
      </c>
      <c r="AB8" s="48"/>
      <c r="AC8" s="48"/>
    </row>
    <row r="9" spans="1:34" s="1" customFormat="1" x14ac:dyDescent="0.2">
      <c r="G9" s="5"/>
      <c r="H9" s="5"/>
      <c r="I9" s="5"/>
      <c r="W9" s="5"/>
      <c r="X9" s="5"/>
      <c r="Y9" s="5"/>
      <c r="Z9" s="5"/>
      <c r="AA9" s="33"/>
    </row>
    <row r="10" spans="1:34" s="45" customFormat="1" x14ac:dyDescent="0.2">
      <c r="A10" s="16">
        <v>566</v>
      </c>
      <c r="B10" s="16" t="s">
        <v>66</v>
      </c>
      <c r="C10" s="16" t="s">
        <v>67</v>
      </c>
      <c r="D10" s="16" t="s">
        <v>65</v>
      </c>
      <c r="E10" s="16" t="s">
        <v>64</v>
      </c>
      <c r="F10" s="16" t="s">
        <v>62</v>
      </c>
      <c r="G10" s="16" t="s">
        <v>68</v>
      </c>
      <c r="H10" s="17">
        <v>0.25438964366912842</v>
      </c>
      <c r="I10" s="17">
        <v>3.5475105047225952E-2</v>
      </c>
      <c r="J10" s="18">
        <v>52.676594257354736</v>
      </c>
      <c r="K10" s="18">
        <v>10.511436313390732</v>
      </c>
      <c r="L10" s="18">
        <v>36.811971664428711</v>
      </c>
      <c r="M10" s="18">
        <v>34.440988302230835</v>
      </c>
      <c r="N10" s="18">
        <v>18.235602974891663</v>
      </c>
      <c r="O10" s="18">
        <v>5.7320345193147659</v>
      </c>
      <c r="P10" s="18">
        <v>4.7794017940759659</v>
      </c>
      <c r="Q10" s="18">
        <v>11.818040907382965</v>
      </c>
      <c r="R10" s="18">
        <v>10.517290234565735</v>
      </c>
      <c r="S10" s="18">
        <v>8.1327758729457855</v>
      </c>
      <c r="T10" s="18">
        <v>3.3757597208023071</v>
      </c>
      <c r="U10" s="18">
        <v>0.57907244190573692</v>
      </c>
      <c r="V10" s="18">
        <v>2.3890336975455284</v>
      </c>
      <c r="W10" s="21">
        <v>195874.685</v>
      </c>
      <c r="X10" s="21">
        <v>190873.247</v>
      </c>
      <c r="Y10" s="21">
        <v>195874.685</v>
      </c>
      <c r="Z10" s="18">
        <v>1.4236154034733772E-2</v>
      </c>
      <c r="AA10" s="16">
        <v>2788.502197265625</v>
      </c>
      <c r="AB10" s="16">
        <v>10</v>
      </c>
      <c r="AC10" s="16" t="s">
        <v>63</v>
      </c>
      <c r="AD10" s="16"/>
      <c r="AE10" s="16"/>
      <c r="AF10" s="16"/>
      <c r="AG10" s="16"/>
      <c r="AH10" s="16"/>
    </row>
    <row r="11" spans="1:34" s="45" customFormat="1" x14ac:dyDescent="0.2">
      <c r="A11" s="16">
        <v>566</v>
      </c>
      <c r="B11" s="16" t="s">
        <v>66</v>
      </c>
      <c r="C11" s="16" t="s">
        <v>67</v>
      </c>
      <c r="D11" s="16" t="s">
        <v>65</v>
      </c>
      <c r="E11" s="16" t="s">
        <v>64</v>
      </c>
      <c r="F11" s="16" t="s">
        <v>62</v>
      </c>
      <c r="G11" s="16" t="s">
        <v>69</v>
      </c>
      <c r="H11" s="17">
        <v>0.25438964366912842</v>
      </c>
      <c r="I11" s="17">
        <v>0.33286559581756592</v>
      </c>
      <c r="J11" s="18">
        <v>29.255202412605286</v>
      </c>
      <c r="K11" s="18">
        <v>32.86292552947998</v>
      </c>
      <c r="L11" s="18">
        <v>37.881875038146973</v>
      </c>
      <c r="M11" s="18">
        <v>23.821978271007538</v>
      </c>
      <c r="N11" s="18">
        <v>5.4332230240106583</v>
      </c>
      <c r="O11" s="18">
        <v>15.560285747051239</v>
      </c>
      <c r="P11" s="18">
        <v>17.302638292312622</v>
      </c>
      <c r="Q11" s="18">
        <v>10.415638238191605</v>
      </c>
      <c r="R11" s="18">
        <v>4.1296586394309998</v>
      </c>
      <c r="S11" s="18">
        <v>6.067236140370369</v>
      </c>
      <c r="T11" s="18">
        <v>6.664363294839859</v>
      </c>
      <c r="U11" s="18">
        <v>7.2532929480075836</v>
      </c>
      <c r="V11" s="18">
        <v>3.3516880124807358</v>
      </c>
      <c r="W11" s="21">
        <v>195874.685</v>
      </c>
      <c r="X11" s="21">
        <v>190873.247</v>
      </c>
      <c r="Y11" s="21">
        <v>195874.685</v>
      </c>
      <c r="Z11" s="18">
        <v>2.1180056035518646E-2</v>
      </c>
      <c r="AA11" s="16">
        <v>4148.63671875</v>
      </c>
      <c r="AB11" s="16">
        <v>10</v>
      </c>
      <c r="AC11" s="16" t="s">
        <v>63</v>
      </c>
      <c r="AD11" s="16"/>
      <c r="AE11" s="16"/>
      <c r="AF11" s="16"/>
      <c r="AG11" s="16"/>
      <c r="AH11" s="16"/>
    </row>
    <row r="12" spans="1:34" s="45" customFormat="1" x14ac:dyDescent="0.2">
      <c r="A12" s="16">
        <v>566</v>
      </c>
      <c r="B12" s="16" t="s">
        <v>66</v>
      </c>
      <c r="C12" s="16" t="s">
        <v>67</v>
      </c>
      <c r="D12" s="16" t="s">
        <v>65</v>
      </c>
      <c r="E12" s="16" t="s">
        <v>64</v>
      </c>
      <c r="F12" s="16" t="s">
        <v>62</v>
      </c>
      <c r="G12" s="16" t="s">
        <v>70</v>
      </c>
      <c r="H12" s="17">
        <v>0.25438964366912842</v>
      </c>
      <c r="I12" s="17">
        <v>8.5492148995399475E-2</v>
      </c>
      <c r="J12" s="18">
        <v>36.595171689987183</v>
      </c>
      <c r="K12" s="18">
        <v>11.352739483118057</v>
      </c>
      <c r="L12" s="18">
        <v>52.052086591720581</v>
      </c>
      <c r="M12" s="18">
        <v>23.644071817398071</v>
      </c>
      <c r="N12" s="18">
        <v>12.951099872589111</v>
      </c>
      <c r="O12" s="18">
        <v>2.5420034304261208</v>
      </c>
      <c r="P12" s="18">
        <v>8.8107362389564514</v>
      </c>
      <c r="Q12" s="18">
        <v>13.1087526679039</v>
      </c>
      <c r="R12" s="18">
        <v>9.4043180346488953</v>
      </c>
      <c r="S12" s="18">
        <v>10.159771144390106</v>
      </c>
      <c r="T12" s="18">
        <v>6.9290868937969208</v>
      </c>
      <c r="U12" s="18">
        <v>7.8091666102409363</v>
      </c>
      <c r="V12" s="18">
        <v>4.640989750623703</v>
      </c>
      <c r="W12" s="21">
        <v>195874.685</v>
      </c>
      <c r="X12" s="21">
        <v>190873.247</v>
      </c>
      <c r="Y12" s="21">
        <v>195874.685</v>
      </c>
      <c r="Z12" s="18">
        <v>2.1537899971008301E-2</v>
      </c>
      <c r="AA12" s="16">
        <v>4218.7294921875</v>
      </c>
      <c r="AB12" s="16">
        <v>10</v>
      </c>
      <c r="AC12" s="16" t="s">
        <v>63</v>
      </c>
      <c r="AD12" s="16"/>
      <c r="AE12" s="16"/>
      <c r="AF12" s="16"/>
      <c r="AG12" s="16"/>
      <c r="AH12" s="16"/>
    </row>
    <row r="13" spans="1:34" s="45" customFormat="1" x14ac:dyDescent="0.2">
      <c r="A13" s="16">
        <v>566</v>
      </c>
      <c r="B13" s="16" t="s">
        <v>66</v>
      </c>
      <c r="C13" s="16" t="s">
        <v>67</v>
      </c>
      <c r="D13" s="16" t="s">
        <v>65</v>
      </c>
      <c r="E13" s="16" t="s">
        <v>64</v>
      </c>
      <c r="F13" s="16" t="s">
        <v>62</v>
      </c>
      <c r="G13" s="16" t="s">
        <v>71</v>
      </c>
      <c r="H13" s="17">
        <v>0.25438964366912842</v>
      </c>
      <c r="I13" s="17">
        <v>3.4661844372749329E-2</v>
      </c>
      <c r="J13" s="18">
        <v>36.793261766433716</v>
      </c>
      <c r="K13" s="18">
        <v>10.91761440038681</v>
      </c>
      <c r="L13" s="18">
        <v>52.289122343063354</v>
      </c>
      <c r="M13" s="18">
        <v>26.508861780166626</v>
      </c>
      <c r="N13" s="18">
        <v>10.28440073132515</v>
      </c>
      <c r="O13" s="18">
        <v>6.076928973197937</v>
      </c>
      <c r="P13" s="18">
        <v>4.8406850546598434</v>
      </c>
      <c r="Q13" s="18">
        <v>13.273505866527557</v>
      </c>
      <c r="R13" s="18">
        <v>12.290377169847488</v>
      </c>
      <c r="S13" s="18">
        <v>7.8128598630428314</v>
      </c>
      <c r="T13" s="18">
        <v>8.2351259887218475</v>
      </c>
      <c r="U13" s="18">
        <v>3.3618275076150894</v>
      </c>
      <c r="V13" s="18">
        <v>7.3154270648956299</v>
      </c>
      <c r="W13" s="21">
        <v>195874.685</v>
      </c>
      <c r="X13" s="21">
        <v>190873.247</v>
      </c>
      <c r="Y13" s="21">
        <v>195874.685</v>
      </c>
      <c r="Z13" s="18">
        <v>3.3192973583936691E-2</v>
      </c>
      <c r="AA13" s="16">
        <v>6501.6630859375</v>
      </c>
      <c r="AB13" s="16">
        <v>10</v>
      </c>
      <c r="AC13" s="16" t="s">
        <v>63</v>
      </c>
      <c r="AD13" s="16"/>
      <c r="AE13" s="16"/>
      <c r="AF13" s="16"/>
      <c r="AG13" s="16"/>
      <c r="AH13" s="16"/>
    </row>
    <row r="14" spans="1:34" s="45" customFormat="1" x14ac:dyDescent="0.2">
      <c r="A14" s="16">
        <v>566</v>
      </c>
      <c r="B14" s="16" t="s">
        <v>66</v>
      </c>
      <c r="C14" s="16" t="s">
        <v>67</v>
      </c>
      <c r="D14" s="16" t="s">
        <v>65</v>
      </c>
      <c r="E14" s="16" t="s">
        <v>64</v>
      </c>
      <c r="F14" s="16" t="s">
        <v>62</v>
      </c>
      <c r="G14" s="16" t="s">
        <v>72</v>
      </c>
      <c r="H14" s="17">
        <v>0.25438964366912842</v>
      </c>
      <c r="I14" s="17">
        <v>0.45129024982452393</v>
      </c>
      <c r="J14" s="18">
        <v>28.852713108062744</v>
      </c>
      <c r="K14" s="18">
        <v>31.992095708847046</v>
      </c>
      <c r="L14" s="18">
        <v>39.15519118309021</v>
      </c>
      <c r="M14" s="18">
        <v>20.879772305488586</v>
      </c>
      <c r="N14" s="18">
        <v>7.972940057516098</v>
      </c>
      <c r="O14" s="18">
        <v>13.947947323322296</v>
      </c>
      <c r="P14" s="18">
        <v>18.044149875640869</v>
      </c>
      <c r="Q14" s="18">
        <v>9.1329716145992279</v>
      </c>
      <c r="R14" s="18">
        <v>7.3760524392127991</v>
      </c>
      <c r="S14" s="18">
        <v>4.5824319124221802</v>
      </c>
      <c r="T14" s="18">
        <v>6.9058649241924286</v>
      </c>
      <c r="U14" s="18">
        <v>7.6376907527446747</v>
      </c>
      <c r="V14" s="18">
        <v>3.5201806575059891</v>
      </c>
      <c r="W14" s="21">
        <v>195874.685</v>
      </c>
      <c r="X14" s="21">
        <v>190873.247</v>
      </c>
      <c r="Y14" s="21">
        <v>195874.685</v>
      </c>
      <c r="Z14" s="18">
        <v>3.54275181889534E-2</v>
      </c>
      <c r="AA14" s="16">
        <v>6939.35400390625</v>
      </c>
      <c r="AB14" s="16">
        <v>10</v>
      </c>
      <c r="AC14" s="16" t="s">
        <v>63</v>
      </c>
      <c r="AD14" s="16"/>
      <c r="AE14" s="16"/>
      <c r="AF14" s="16"/>
      <c r="AG14" s="16"/>
      <c r="AH14" s="16"/>
    </row>
    <row r="15" spans="1:34" s="45" customFormat="1" x14ac:dyDescent="0.2">
      <c r="A15" s="16">
        <v>566</v>
      </c>
      <c r="B15" s="16" t="s">
        <v>66</v>
      </c>
      <c r="C15" s="16" t="s">
        <v>67</v>
      </c>
      <c r="D15" s="16" t="s">
        <v>65</v>
      </c>
      <c r="E15" s="16" t="s">
        <v>64</v>
      </c>
      <c r="F15" s="16" t="s">
        <v>62</v>
      </c>
      <c r="G15" s="16" t="s">
        <v>73</v>
      </c>
      <c r="H15" s="17">
        <v>0.25438964366912842</v>
      </c>
      <c r="I15" s="17">
        <v>0.11742318421602249</v>
      </c>
      <c r="J15" s="18">
        <v>37.910756468772888</v>
      </c>
      <c r="K15" s="18">
        <v>7.7821671962738037</v>
      </c>
      <c r="L15" s="18">
        <v>54.307073354721069</v>
      </c>
      <c r="M15" s="18">
        <v>30.85462749004364</v>
      </c>
      <c r="N15" s="18">
        <v>7.0561282336711884</v>
      </c>
      <c r="O15" s="18">
        <v>1.4521573670208454</v>
      </c>
      <c r="P15" s="18">
        <v>6.3300095498561859</v>
      </c>
      <c r="Q15" s="18">
        <v>11.884171515703201</v>
      </c>
      <c r="R15" s="18">
        <v>12.607420980930328</v>
      </c>
      <c r="S15" s="18">
        <v>7.3883958160877228</v>
      </c>
      <c r="T15" s="18">
        <v>9.1067202389240265</v>
      </c>
      <c r="U15" s="18">
        <v>6.8274237215518951</v>
      </c>
      <c r="V15" s="18">
        <v>6.4929448068141937</v>
      </c>
      <c r="W15" s="21">
        <v>195874.685</v>
      </c>
      <c r="X15" s="21">
        <v>190873.247</v>
      </c>
      <c r="Y15" s="21">
        <v>195874.685</v>
      </c>
      <c r="Z15" s="18">
        <v>8.4708165377378464E-3</v>
      </c>
      <c r="AA15" s="16">
        <v>1659.218505859375</v>
      </c>
      <c r="AB15" s="16">
        <v>10</v>
      </c>
      <c r="AC15" s="16" t="s">
        <v>63</v>
      </c>
      <c r="AD15" s="16"/>
      <c r="AE15" s="16"/>
      <c r="AF15" s="16"/>
      <c r="AG15" s="16"/>
      <c r="AH15" s="16"/>
    </row>
    <row r="16" spans="1:34" s="45" customFormat="1" x14ac:dyDescent="0.2">
      <c r="A16" s="16">
        <v>566</v>
      </c>
      <c r="B16" s="16" t="s">
        <v>66</v>
      </c>
      <c r="C16" s="16" t="s">
        <v>67</v>
      </c>
      <c r="D16" s="16" t="s">
        <v>65</v>
      </c>
      <c r="E16" s="16" t="s">
        <v>64</v>
      </c>
      <c r="F16" s="16" t="s">
        <v>62</v>
      </c>
      <c r="G16" s="16" t="s">
        <v>74</v>
      </c>
      <c r="H16" s="17">
        <v>0.25438964366912842</v>
      </c>
      <c r="I16" s="17">
        <v>0.16791500151157379</v>
      </c>
      <c r="J16" s="18">
        <v>28.283071517944336</v>
      </c>
      <c r="K16" s="18">
        <v>19.631533324718475</v>
      </c>
      <c r="L16" s="18">
        <v>52.085393667221069</v>
      </c>
      <c r="M16" s="18">
        <v>23.986524343490601</v>
      </c>
      <c r="N16" s="18">
        <v>4.2965486645698547</v>
      </c>
      <c r="O16" s="18">
        <v>7.4559986591339111</v>
      </c>
      <c r="P16" s="18">
        <v>12.175534665584564</v>
      </c>
      <c r="Q16" s="18">
        <v>12.285260856151581</v>
      </c>
      <c r="R16" s="18">
        <v>10.070105642080307</v>
      </c>
      <c r="S16" s="18">
        <v>4.6888649463653564</v>
      </c>
      <c r="T16" s="18">
        <v>9.8581433296203613</v>
      </c>
      <c r="U16" s="18">
        <v>9.1029085218906403</v>
      </c>
      <c r="V16" s="18">
        <v>6.0801096260547638</v>
      </c>
      <c r="W16" s="21">
        <v>195874.685</v>
      </c>
      <c r="X16" s="21">
        <v>190873.247</v>
      </c>
      <c r="Y16" s="21">
        <v>195874.685</v>
      </c>
      <c r="Z16" s="18">
        <v>2.8509752824902534E-2</v>
      </c>
      <c r="AA16" s="16">
        <v>5584.3388671875</v>
      </c>
      <c r="AB16" s="16">
        <v>10</v>
      </c>
      <c r="AC16" s="16" t="s">
        <v>63</v>
      </c>
      <c r="AD16" s="16"/>
      <c r="AE16" s="16"/>
      <c r="AF16" s="16"/>
      <c r="AG16" s="16"/>
      <c r="AH16" s="16"/>
    </row>
    <row r="17" spans="1:34" s="45" customFormat="1" x14ac:dyDescent="0.2">
      <c r="A17" s="16">
        <v>566</v>
      </c>
      <c r="B17" s="16" t="s">
        <v>66</v>
      </c>
      <c r="C17" s="16" t="s">
        <v>67</v>
      </c>
      <c r="D17" s="16" t="s">
        <v>65</v>
      </c>
      <c r="E17" s="16" t="s">
        <v>64</v>
      </c>
      <c r="F17" s="16" t="s">
        <v>62</v>
      </c>
      <c r="G17" s="16" t="s">
        <v>75</v>
      </c>
      <c r="H17" s="17">
        <v>0.25438964366912842</v>
      </c>
      <c r="I17" s="17">
        <v>0.34241324663162231</v>
      </c>
      <c r="J17" s="18">
        <v>27.582043409347534</v>
      </c>
      <c r="K17" s="18">
        <v>35.279053449630737</v>
      </c>
      <c r="L17" s="18">
        <v>37.138906121253967</v>
      </c>
      <c r="M17" s="18">
        <v>21.036289632320404</v>
      </c>
      <c r="N17" s="18">
        <v>6.5457552671432495</v>
      </c>
      <c r="O17" s="18">
        <v>16.494402289390564</v>
      </c>
      <c r="P17" s="18">
        <v>18.784649670124054</v>
      </c>
      <c r="Q17" s="18">
        <v>9.8512209951877594</v>
      </c>
      <c r="R17" s="18">
        <v>6.0718327760696411</v>
      </c>
      <c r="S17" s="18">
        <v>5.1194190979003906</v>
      </c>
      <c r="T17" s="18">
        <v>6.8531647324562073</v>
      </c>
      <c r="U17" s="18">
        <v>4.856501892209053</v>
      </c>
      <c r="V17" s="18">
        <v>4.3867658823728561</v>
      </c>
      <c r="W17" s="21">
        <v>195874.685</v>
      </c>
      <c r="X17" s="21">
        <v>190873.247</v>
      </c>
      <c r="Y17" s="21">
        <v>195874.685</v>
      </c>
      <c r="Z17" s="18">
        <v>3.5365696996450424E-2</v>
      </c>
      <c r="AA17" s="16">
        <v>6927.24462890625</v>
      </c>
      <c r="AB17" s="16">
        <v>10</v>
      </c>
      <c r="AC17" s="16" t="s">
        <v>63</v>
      </c>
      <c r="AD17" s="16"/>
      <c r="AE17" s="16"/>
      <c r="AF17" s="16"/>
      <c r="AG17" s="16"/>
      <c r="AH17" s="16"/>
    </row>
    <row r="18" spans="1:34" s="45" customFormat="1" x14ac:dyDescent="0.2">
      <c r="A18" s="16">
        <v>566</v>
      </c>
      <c r="B18" s="16" t="s">
        <v>66</v>
      </c>
      <c r="C18" s="16" t="s">
        <v>67</v>
      </c>
      <c r="D18" s="16" t="s">
        <v>65</v>
      </c>
      <c r="E18" s="16" t="s">
        <v>64</v>
      </c>
      <c r="F18" s="16" t="s">
        <v>62</v>
      </c>
      <c r="G18" s="16" t="s">
        <v>76</v>
      </c>
      <c r="H18" s="17">
        <v>0.25438964366912842</v>
      </c>
      <c r="I18" s="17">
        <v>0.12022589892148972</v>
      </c>
      <c r="J18" s="18">
        <v>33.373579382896423</v>
      </c>
      <c r="K18" s="18">
        <v>9.2262797057628632</v>
      </c>
      <c r="L18" s="18">
        <v>57.400137186050415</v>
      </c>
      <c r="M18" s="18">
        <v>26.161074638366699</v>
      </c>
      <c r="N18" s="18">
        <v>7.2125047445297241</v>
      </c>
      <c r="O18" s="18">
        <v>6.2692217528820038</v>
      </c>
      <c r="P18" s="18">
        <v>2.9570579528808594</v>
      </c>
      <c r="Q18" s="18">
        <v>13.102744519710541</v>
      </c>
      <c r="R18" s="18">
        <v>12.302627414464951</v>
      </c>
      <c r="S18" s="18">
        <v>9.5467917621135712</v>
      </c>
      <c r="T18" s="18">
        <v>9.5734119415283203</v>
      </c>
      <c r="U18" s="18">
        <v>7.1390241384506226</v>
      </c>
      <c r="V18" s="18">
        <v>5.7355396449565887</v>
      </c>
      <c r="W18" s="21">
        <v>195874.685</v>
      </c>
      <c r="X18" s="21">
        <v>190873.247</v>
      </c>
      <c r="Y18" s="21">
        <v>195874.685</v>
      </c>
      <c r="Z18" s="18">
        <v>1.3078480027616024E-2</v>
      </c>
      <c r="AA18" s="16">
        <v>2561.7431640625</v>
      </c>
      <c r="AB18" s="16">
        <v>10</v>
      </c>
      <c r="AC18" s="16" t="s">
        <v>63</v>
      </c>
      <c r="AD18" s="16"/>
      <c r="AE18" s="16"/>
      <c r="AF18" s="16"/>
      <c r="AG18" s="16"/>
      <c r="AH18" s="16"/>
    </row>
    <row r="19" spans="1:34" s="45" customFormat="1" x14ac:dyDescent="0.2">
      <c r="A19" s="16">
        <v>566</v>
      </c>
      <c r="B19" s="16" t="s">
        <v>66</v>
      </c>
      <c r="C19" s="16" t="s">
        <v>67</v>
      </c>
      <c r="D19" s="16" t="s">
        <v>65</v>
      </c>
      <c r="E19" s="16" t="s">
        <v>64</v>
      </c>
      <c r="F19" s="16" t="s">
        <v>62</v>
      </c>
      <c r="G19" s="16" t="s">
        <v>77</v>
      </c>
      <c r="H19" s="17">
        <v>0.25438964366912842</v>
      </c>
      <c r="I19" s="17">
        <v>7.6590396463871002E-2</v>
      </c>
      <c r="J19" s="18">
        <v>34.562429785728455</v>
      </c>
      <c r="K19" s="18">
        <v>13.256974518299103</v>
      </c>
      <c r="L19" s="18">
        <v>52.180594205856323</v>
      </c>
      <c r="M19" s="18">
        <v>27.852314710617065</v>
      </c>
      <c r="N19" s="18">
        <v>6.7101143300533295</v>
      </c>
      <c r="O19" s="18">
        <v>5.6459736078977585</v>
      </c>
      <c r="P19" s="18">
        <v>7.6110005378723145</v>
      </c>
      <c r="Q19" s="18">
        <v>13.20517510175705</v>
      </c>
      <c r="R19" s="18">
        <v>14.481641352176666</v>
      </c>
      <c r="S19" s="18">
        <v>8.1540606915950775</v>
      </c>
      <c r="T19" s="18">
        <v>8.3216436207294464</v>
      </c>
      <c r="U19" s="18">
        <v>3.3742453902959824</v>
      </c>
      <c r="V19" s="18">
        <v>4.6438258141279221</v>
      </c>
      <c r="W19" s="21">
        <v>195874.685</v>
      </c>
      <c r="X19" s="21">
        <v>190873.247</v>
      </c>
      <c r="Y19" s="21">
        <v>195874.685</v>
      </c>
      <c r="Z19" s="18">
        <v>2.2187594324350357E-2</v>
      </c>
      <c r="AA19" s="16">
        <v>4345.98828125</v>
      </c>
      <c r="AB19" s="16">
        <v>10</v>
      </c>
      <c r="AC19" s="16" t="s">
        <v>63</v>
      </c>
      <c r="AD19" s="16"/>
      <c r="AE19" s="16"/>
      <c r="AF19" s="16"/>
      <c r="AG19" s="16"/>
      <c r="AH19" s="16"/>
    </row>
    <row r="20" spans="1:34" s="45" customFormat="1" x14ac:dyDescent="0.2">
      <c r="A20" s="16">
        <v>566</v>
      </c>
      <c r="B20" s="16" t="s">
        <v>66</v>
      </c>
      <c r="C20" s="16" t="s">
        <v>67</v>
      </c>
      <c r="D20" s="16" t="s">
        <v>65</v>
      </c>
      <c r="E20" s="16" t="s">
        <v>64</v>
      </c>
      <c r="F20" s="16" t="s">
        <v>62</v>
      </c>
      <c r="G20" s="16" t="s">
        <v>78</v>
      </c>
      <c r="H20" s="17">
        <v>0.25438964366912842</v>
      </c>
      <c r="I20" s="17">
        <v>0.19357289373874664</v>
      </c>
      <c r="J20" s="18">
        <v>37.862762808799744</v>
      </c>
      <c r="K20" s="18">
        <v>8.1025213003158569</v>
      </c>
      <c r="L20" s="18">
        <v>54.034709930419922</v>
      </c>
      <c r="M20" s="18">
        <v>29.575276374816895</v>
      </c>
      <c r="N20" s="18">
        <v>8.2874864339828491</v>
      </c>
      <c r="O20" s="18">
        <v>3.8485422730445862</v>
      </c>
      <c r="P20" s="18">
        <v>4.2539790272712708</v>
      </c>
      <c r="Q20" s="18">
        <v>13.169635832309723</v>
      </c>
      <c r="R20" s="18">
        <v>12.572458386421204</v>
      </c>
      <c r="S20" s="18">
        <v>7.2722561657428741</v>
      </c>
      <c r="T20" s="18">
        <v>11.519341170787811</v>
      </c>
      <c r="U20" s="18">
        <v>7.8888446092605591</v>
      </c>
      <c r="V20" s="18">
        <v>1.6121773049235344</v>
      </c>
      <c r="W20" s="21">
        <v>195874.685</v>
      </c>
      <c r="X20" s="21">
        <v>190873.247</v>
      </c>
      <c r="Y20" s="21">
        <v>195874.685</v>
      </c>
      <c r="Z20" s="18">
        <v>2.5109993293881416E-2</v>
      </c>
      <c r="AA20" s="16">
        <v>4918.412109375</v>
      </c>
      <c r="AB20" s="16">
        <v>10</v>
      </c>
      <c r="AC20" s="16" t="s">
        <v>63</v>
      </c>
      <c r="AD20" s="16"/>
      <c r="AE20" s="16"/>
      <c r="AF20" s="16"/>
      <c r="AG20" s="16"/>
      <c r="AH20" s="16"/>
    </row>
    <row r="21" spans="1:34" s="45" customFormat="1" x14ac:dyDescent="0.2">
      <c r="A21" s="16">
        <v>566</v>
      </c>
      <c r="B21" s="16" t="s">
        <v>66</v>
      </c>
      <c r="C21" s="16" t="s">
        <v>67</v>
      </c>
      <c r="D21" s="16" t="s">
        <v>65</v>
      </c>
      <c r="E21" s="16" t="s">
        <v>64</v>
      </c>
      <c r="F21" s="16" t="s">
        <v>62</v>
      </c>
      <c r="G21" s="16" t="s">
        <v>79</v>
      </c>
      <c r="H21" s="17">
        <v>0.25438964366912842</v>
      </c>
      <c r="I21" s="17">
        <v>8.9955881237983704E-2</v>
      </c>
      <c r="J21" s="18">
        <v>32.02177882194519</v>
      </c>
      <c r="K21" s="18">
        <v>17.572250962257385</v>
      </c>
      <c r="L21" s="18">
        <v>50.405973196029663</v>
      </c>
      <c r="M21" s="18">
        <v>18.563590943813324</v>
      </c>
      <c r="N21" s="18">
        <v>13.458187878131866</v>
      </c>
      <c r="O21" s="18">
        <v>9.8645716905593872</v>
      </c>
      <c r="P21" s="18">
        <v>7.707679271697998</v>
      </c>
      <c r="Q21" s="18">
        <v>12.223951518535614</v>
      </c>
      <c r="R21" s="18">
        <v>11.043068021535873</v>
      </c>
      <c r="S21" s="18">
        <v>6.5751016139984131</v>
      </c>
      <c r="T21" s="18">
        <v>7.6651915907859802</v>
      </c>
      <c r="U21" s="18">
        <v>6.9237120449542999</v>
      </c>
      <c r="V21" s="18">
        <v>5.9749491512775421</v>
      </c>
      <c r="W21" s="21">
        <v>195874.685</v>
      </c>
      <c r="X21" s="21">
        <v>190873.247</v>
      </c>
      <c r="Y21" s="21">
        <v>195874.685</v>
      </c>
      <c r="Z21" s="18">
        <v>1.240179967135191E-2</v>
      </c>
      <c r="AA21" s="16">
        <v>2429.198486328125</v>
      </c>
      <c r="AB21" s="16">
        <v>10</v>
      </c>
      <c r="AC21" s="16" t="s">
        <v>63</v>
      </c>
      <c r="AD21" s="16"/>
      <c r="AE21" s="16"/>
      <c r="AF21" s="16"/>
      <c r="AG21" s="16"/>
      <c r="AH21" s="16"/>
    </row>
    <row r="22" spans="1:34" s="45" customFormat="1" x14ac:dyDescent="0.2">
      <c r="A22" s="16">
        <v>566</v>
      </c>
      <c r="B22" s="16" t="s">
        <v>66</v>
      </c>
      <c r="C22" s="16" t="s">
        <v>67</v>
      </c>
      <c r="D22" s="16" t="s">
        <v>65</v>
      </c>
      <c r="E22" s="16" t="s">
        <v>64</v>
      </c>
      <c r="F22" s="16" t="s">
        <v>62</v>
      </c>
      <c r="G22" s="16" t="s">
        <v>80</v>
      </c>
      <c r="H22" s="17">
        <v>0.25438964366912842</v>
      </c>
      <c r="I22" s="17">
        <v>8.689483255147934E-2</v>
      </c>
      <c r="J22" s="18">
        <v>36.420649290084839</v>
      </c>
      <c r="K22" s="18">
        <v>10.438328981399536</v>
      </c>
      <c r="L22" s="18">
        <v>53.141021728515625</v>
      </c>
      <c r="M22" s="18">
        <v>28.05330753326416</v>
      </c>
      <c r="N22" s="18">
        <v>8.3673425018787384</v>
      </c>
      <c r="O22" s="18">
        <v>6.5154813230037689</v>
      </c>
      <c r="P22" s="18">
        <v>3.9228476583957672</v>
      </c>
      <c r="Q22" s="18">
        <v>12.914462387561798</v>
      </c>
      <c r="R22" s="18">
        <v>13.526831567287445</v>
      </c>
      <c r="S22" s="18">
        <v>6.9152086973190308</v>
      </c>
      <c r="T22" s="18">
        <v>7.4834838509559631</v>
      </c>
      <c r="U22" s="18">
        <v>8.1286393105983734</v>
      </c>
      <c r="V22" s="18">
        <v>4.1723955422639847</v>
      </c>
      <c r="W22" s="21">
        <v>195874.685</v>
      </c>
      <c r="X22" s="21">
        <v>190873.247</v>
      </c>
      <c r="Y22" s="21">
        <v>195874.685</v>
      </c>
      <c r="Z22" s="18">
        <v>1.2129868380725384E-2</v>
      </c>
      <c r="AA22" s="16">
        <v>2375.93408203125</v>
      </c>
      <c r="AB22" s="16">
        <v>10</v>
      </c>
      <c r="AC22" s="16" t="s">
        <v>63</v>
      </c>
      <c r="AD22" s="16"/>
      <c r="AE22" s="16"/>
      <c r="AF22" s="16"/>
      <c r="AG22" s="16"/>
      <c r="AH22" s="16"/>
    </row>
    <row r="23" spans="1:34" s="45" customFormat="1" x14ac:dyDescent="0.2">
      <c r="A23" s="16">
        <v>566</v>
      </c>
      <c r="B23" s="16" t="s">
        <v>66</v>
      </c>
      <c r="C23" s="16" t="s">
        <v>67</v>
      </c>
      <c r="D23" s="16" t="s">
        <v>65</v>
      </c>
      <c r="E23" s="16" t="s">
        <v>64</v>
      </c>
      <c r="F23" s="16" t="s">
        <v>62</v>
      </c>
      <c r="G23" s="16" t="s">
        <v>81</v>
      </c>
      <c r="H23" s="17">
        <v>0.25438964366912842</v>
      </c>
      <c r="I23" s="17">
        <v>8.7161146104335785E-2</v>
      </c>
      <c r="J23" s="18">
        <v>35.311973094940186</v>
      </c>
      <c r="K23" s="18">
        <v>11.802582442760468</v>
      </c>
      <c r="L23" s="18">
        <v>52.885442972183228</v>
      </c>
      <c r="M23" s="18">
        <v>23.924405872821808</v>
      </c>
      <c r="N23" s="18">
        <v>11.387567967176437</v>
      </c>
      <c r="O23" s="18">
        <v>7.5146220624446869</v>
      </c>
      <c r="P23" s="18">
        <v>4.2879607528448105</v>
      </c>
      <c r="Q23" s="18">
        <v>13.857883214950562</v>
      </c>
      <c r="R23" s="18">
        <v>12.386941909790039</v>
      </c>
      <c r="S23" s="18">
        <v>7.7815696597099304</v>
      </c>
      <c r="T23" s="18">
        <v>9.7164072096347809</v>
      </c>
      <c r="U23" s="18">
        <v>5.4057300090789795</v>
      </c>
      <c r="V23" s="18">
        <v>3.7369132041931152</v>
      </c>
      <c r="W23" s="21">
        <v>195874.685</v>
      </c>
      <c r="X23" s="21">
        <v>190873.247</v>
      </c>
      <c r="Y23" s="21">
        <v>195874.685</v>
      </c>
      <c r="Z23" s="18">
        <v>1.9957346841692924E-2</v>
      </c>
      <c r="AA23" s="16">
        <v>3909.138916015625</v>
      </c>
      <c r="AB23" s="16">
        <v>10</v>
      </c>
      <c r="AC23" s="16" t="s">
        <v>63</v>
      </c>
      <c r="AD23" s="16"/>
      <c r="AE23" s="16"/>
      <c r="AF23" s="16"/>
      <c r="AG23" s="16"/>
      <c r="AH23" s="16"/>
    </row>
    <row r="24" spans="1:34" s="45" customFormat="1" x14ac:dyDescent="0.2">
      <c r="A24" s="16">
        <v>566</v>
      </c>
      <c r="B24" s="16" t="s">
        <v>66</v>
      </c>
      <c r="C24" s="16" t="s">
        <v>67</v>
      </c>
      <c r="D24" s="16" t="s">
        <v>65</v>
      </c>
      <c r="E24" s="16" t="s">
        <v>64</v>
      </c>
      <c r="F24" s="16" t="s">
        <v>62</v>
      </c>
      <c r="G24" s="16" t="s">
        <v>106</v>
      </c>
      <c r="H24" s="17">
        <v>0.25438964366912842</v>
      </c>
      <c r="I24" s="17">
        <v>0.11908581852912903</v>
      </c>
      <c r="J24" s="18">
        <v>36.8978351354599</v>
      </c>
      <c r="K24" s="18">
        <v>19.868458807468414</v>
      </c>
      <c r="L24" s="18">
        <v>43.233701586723328</v>
      </c>
      <c r="M24" s="18">
        <v>29.181462526321411</v>
      </c>
      <c r="N24" s="18">
        <v>7.7163718640804291</v>
      </c>
      <c r="O24" s="18">
        <v>5.5986296385526657</v>
      </c>
      <c r="P24" s="18">
        <v>14.269828796386719</v>
      </c>
      <c r="Q24" s="18">
        <v>12.143378704786301</v>
      </c>
      <c r="R24" s="18">
        <v>11.88298761844635</v>
      </c>
      <c r="S24" s="18">
        <v>7.041129469871521</v>
      </c>
      <c r="T24" s="18">
        <v>6.8864278495311737</v>
      </c>
      <c r="U24" s="18">
        <v>1.6773445531725883</v>
      </c>
      <c r="V24" s="18">
        <v>3.6024358123540878</v>
      </c>
      <c r="W24" s="21">
        <v>195874.685</v>
      </c>
      <c r="X24" s="21">
        <v>190873.247</v>
      </c>
      <c r="Y24" s="21">
        <v>195874.685</v>
      </c>
      <c r="Z24" s="18">
        <v>7.1632824838161469E-3</v>
      </c>
      <c r="AA24" s="16">
        <v>1403.105712890625</v>
      </c>
      <c r="AB24" s="16">
        <v>10</v>
      </c>
      <c r="AC24" s="16" t="s">
        <v>63</v>
      </c>
      <c r="AD24" s="16"/>
      <c r="AE24" s="16"/>
      <c r="AF24" s="16"/>
      <c r="AG24" s="16"/>
      <c r="AH24" s="16"/>
    </row>
    <row r="25" spans="1:34" s="45" customFormat="1" x14ac:dyDescent="0.2">
      <c r="A25" s="16">
        <v>566</v>
      </c>
      <c r="B25" s="16" t="s">
        <v>66</v>
      </c>
      <c r="C25" s="16" t="s">
        <v>67</v>
      </c>
      <c r="D25" s="16" t="s">
        <v>65</v>
      </c>
      <c r="E25" s="16" t="s">
        <v>64</v>
      </c>
      <c r="F25" s="16" t="s">
        <v>62</v>
      </c>
      <c r="G25" s="16" t="s">
        <v>82</v>
      </c>
      <c r="H25" s="17">
        <v>0.25438964366912842</v>
      </c>
      <c r="I25" s="17">
        <v>0.4849802553653717</v>
      </c>
      <c r="J25" s="18">
        <v>30.245545506477356</v>
      </c>
      <c r="K25" s="18">
        <v>34.790912270545959</v>
      </c>
      <c r="L25" s="18">
        <v>34.963539242744446</v>
      </c>
      <c r="M25" s="18">
        <v>20.461598038673401</v>
      </c>
      <c r="N25" s="18">
        <v>9.7839482128620148</v>
      </c>
      <c r="O25" s="18">
        <v>14.474759995937347</v>
      </c>
      <c r="P25" s="18">
        <v>20.316152274608612</v>
      </c>
      <c r="Q25" s="18">
        <v>9.2006199061870575</v>
      </c>
      <c r="R25" s="18">
        <v>2.6554925367236137</v>
      </c>
      <c r="S25" s="18">
        <v>6.2513783574104309</v>
      </c>
      <c r="T25" s="18">
        <v>5.32388836145401</v>
      </c>
      <c r="U25" s="18">
        <v>8.6299456655979156</v>
      </c>
      <c r="V25" s="18">
        <v>2.9022186994552612</v>
      </c>
      <c r="W25" s="21">
        <v>195874.685</v>
      </c>
      <c r="X25" s="21">
        <v>190873.247</v>
      </c>
      <c r="Y25" s="21">
        <v>195874.685</v>
      </c>
      <c r="Z25" s="18">
        <v>1.842937059700489E-2</v>
      </c>
      <c r="AA25" s="16">
        <v>3609.84716796875</v>
      </c>
      <c r="AB25" s="16">
        <v>10</v>
      </c>
      <c r="AC25" s="16" t="s">
        <v>63</v>
      </c>
      <c r="AD25" s="16"/>
      <c r="AE25" s="16"/>
      <c r="AF25" s="16"/>
      <c r="AG25" s="16"/>
      <c r="AH25" s="16"/>
    </row>
    <row r="26" spans="1:34" s="45" customFormat="1" x14ac:dyDescent="0.2">
      <c r="A26" s="16">
        <v>566</v>
      </c>
      <c r="B26" s="16" t="s">
        <v>66</v>
      </c>
      <c r="C26" s="16" t="s">
        <v>67</v>
      </c>
      <c r="D26" s="16" t="s">
        <v>65</v>
      </c>
      <c r="E26" s="16" t="s">
        <v>64</v>
      </c>
      <c r="F26" s="16" t="s">
        <v>62</v>
      </c>
      <c r="G26" s="16" t="s">
        <v>83</v>
      </c>
      <c r="H26" s="17">
        <v>0.25438964366912842</v>
      </c>
      <c r="I26" s="17">
        <v>4.8984266817569733E-2</v>
      </c>
      <c r="J26" s="18">
        <v>62.74038553237915</v>
      </c>
      <c r="K26" s="18">
        <v>2.1174274384975433</v>
      </c>
      <c r="L26" s="18">
        <v>35.142183303833008</v>
      </c>
      <c r="M26" s="18">
        <v>36.503028869628906</v>
      </c>
      <c r="N26" s="18">
        <v>26.237359642982483</v>
      </c>
      <c r="O26" s="18">
        <v>1.2888068333268166</v>
      </c>
      <c r="P26" s="18">
        <v>0.82862069830298424</v>
      </c>
      <c r="Q26" s="18">
        <v>10.79174131155014</v>
      </c>
      <c r="R26" s="18">
        <v>4.6662643551826477</v>
      </c>
      <c r="S26" s="18">
        <v>6.4483977854251862</v>
      </c>
      <c r="T26" s="18">
        <v>10.582704097032547</v>
      </c>
      <c r="U26" s="18">
        <v>1.1290723457932472</v>
      </c>
      <c r="V26" s="18">
        <v>1.5240036882460117</v>
      </c>
      <c r="W26" s="21">
        <v>195874.685</v>
      </c>
      <c r="X26" s="21">
        <v>190873.247</v>
      </c>
      <c r="Y26" s="21">
        <v>195874.685</v>
      </c>
      <c r="Z26" s="18">
        <v>2.6367794722318649E-2</v>
      </c>
      <c r="AA26" s="16">
        <v>5164.78369140625</v>
      </c>
      <c r="AB26" s="16">
        <v>10</v>
      </c>
      <c r="AC26" s="16" t="s">
        <v>63</v>
      </c>
      <c r="AD26" s="16"/>
      <c r="AE26" s="16"/>
      <c r="AF26" s="16"/>
      <c r="AG26" s="16"/>
      <c r="AH26" s="16"/>
    </row>
    <row r="27" spans="1:34" s="45" customFormat="1" x14ac:dyDescent="0.2">
      <c r="A27" s="16">
        <v>566</v>
      </c>
      <c r="B27" s="16" t="s">
        <v>66</v>
      </c>
      <c r="C27" s="16" t="s">
        <v>67</v>
      </c>
      <c r="D27" s="16" t="s">
        <v>65</v>
      </c>
      <c r="E27" s="16" t="s">
        <v>64</v>
      </c>
      <c r="F27" s="16" t="s">
        <v>62</v>
      </c>
      <c r="G27" s="16" t="s">
        <v>84</v>
      </c>
      <c r="H27" s="17">
        <v>0.25438964366912842</v>
      </c>
      <c r="I27" s="17">
        <v>0.49301049113273621</v>
      </c>
      <c r="J27" s="18">
        <v>35.239174962043762</v>
      </c>
      <c r="K27" s="18">
        <v>25.04914402961731</v>
      </c>
      <c r="L27" s="18">
        <v>39.711678028106689</v>
      </c>
      <c r="M27" s="18">
        <v>23.743186891078949</v>
      </c>
      <c r="N27" s="18">
        <v>11.495987325906754</v>
      </c>
      <c r="O27" s="18">
        <v>11.247171461582184</v>
      </c>
      <c r="P27" s="18">
        <v>13.801974058151245</v>
      </c>
      <c r="Q27" s="18">
        <v>9.6872210502624512</v>
      </c>
      <c r="R27" s="18">
        <v>8.5757799446582794</v>
      </c>
      <c r="S27" s="18">
        <v>1.7239909619092941</v>
      </c>
      <c r="T27" s="18">
        <v>7.5451046228408813</v>
      </c>
      <c r="U27" s="18">
        <v>8.945918083190918</v>
      </c>
      <c r="V27" s="18">
        <v>3.2336652278900146</v>
      </c>
      <c r="W27" s="21">
        <v>195874.685</v>
      </c>
      <c r="X27" s="21">
        <v>190873.247</v>
      </c>
      <c r="Y27" s="21">
        <v>195874.685</v>
      </c>
      <c r="Z27" s="18">
        <v>3.2855145633220673E-2</v>
      </c>
      <c r="AA27" s="16">
        <v>6435.4912109375</v>
      </c>
      <c r="AB27" s="16">
        <v>10</v>
      </c>
      <c r="AC27" s="16" t="s">
        <v>63</v>
      </c>
      <c r="AD27" s="16"/>
      <c r="AE27" s="16"/>
      <c r="AF27" s="16"/>
      <c r="AG27" s="16"/>
      <c r="AH27" s="16"/>
    </row>
    <row r="28" spans="1:34" s="45" customFormat="1" x14ac:dyDescent="0.2">
      <c r="A28" s="16">
        <v>566</v>
      </c>
      <c r="B28" s="16" t="s">
        <v>66</v>
      </c>
      <c r="C28" s="16" t="s">
        <v>67</v>
      </c>
      <c r="D28" s="16" t="s">
        <v>65</v>
      </c>
      <c r="E28" s="16" t="s">
        <v>64</v>
      </c>
      <c r="F28" s="16" t="s">
        <v>62</v>
      </c>
      <c r="G28" s="16" t="s">
        <v>85</v>
      </c>
      <c r="H28" s="17">
        <v>0.25438964366912842</v>
      </c>
      <c r="I28" s="17">
        <v>0.30806189775466919</v>
      </c>
      <c r="J28" s="18">
        <v>37.54238486289978</v>
      </c>
      <c r="K28" s="18">
        <v>26.406764984130859</v>
      </c>
      <c r="L28" s="18">
        <v>36.05085015296936</v>
      </c>
      <c r="M28" s="18">
        <v>23.170451819896698</v>
      </c>
      <c r="N28" s="18">
        <v>14.371934533119202</v>
      </c>
      <c r="O28" s="18">
        <v>13.993817567825317</v>
      </c>
      <c r="P28" s="18">
        <v>12.412948161363602</v>
      </c>
      <c r="Q28" s="18">
        <v>10.020434111356735</v>
      </c>
      <c r="R28" s="18">
        <v>8.5235960781574249</v>
      </c>
      <c r="S28" s="18">
        <v>5.3226359188556671</v>
      </c>
      <c r="T28" s="18">
        <v>4.8005871474742889</v>
      </c>
      <c r="U28" s="18">
        <v>5.8313962072134018</v>
      </c>
      <c r="V28" s="18">
        <v>1.5522020868957043</v>
      </c>
      <c r="W28" s="21">
        <v>195874.685</v>
      </c>
      <c r="X28" s="21">
        <v>190873.247</v>
      </c>
      <c r="Y28" s="21">
        <v>195874.685</v>
      </c>
      <c r="Z28" s="18">
        <v>5.6002750992774963E-2</v>
      </c>
      <c r="AA28" s="16">
        <v>10969.521484375</v>
      </c>
      <c r="AB28" s="16">
        <v>10</v>
      </c>
      <c r="AC28" s="16" t="s">
        <v>63</v>
      </c>
      <c r="AD28" s="16"/>
      <c r="AE28" s="16"/>
      <c r="AF28" s="16"/>
      <c r="AG28" s="16"/>
      <c r="AH28" s="16"/>
    </row>
    <row r="29" spans="1:34" s="45" customFormat="1" x14ac:dyDescent="0.2">
      <c r="A29" s="16">
        <v>566</v>
      </c>
      <c r="B29" s="16" t="s">
        <v>66</v>
      </c>
      <c r="C29" s="16" t="s">
        <v>67</v>
      </c>
      <c r="D29" s="16" t="s">
        <v>65</v>
      </c>
      <c r="E29" s="16" t="s">
        <v>64</v>
      </c>
      <c r="F29" s="16" t="s">
        <v>62</v>
      </c>
      <c r="G29" s="16" t="s">
        <v>86</v>
      </c>
      <c r="H29" s="17">
        <v>0.25438964366912842</v>
      </c>
      <c r="I29" s="17">
        <v>0.36880916357040405</v>
      </c>
      <c r="J29" s="18">
        <v>33.289980888366699</v>
      </c>
      <c r="K29" s="18">
        <v>26.067101955413818</v>
      </c>
      <c r="L29" s="18">
        <v>40.642920136451721</v>
      </c>
      <c r="M29" s="18">
        <v>24.211005866527557</v>
      </c>
      <c r="N29" s="18">
        <v>9.0789742767810822</v>
      </c>
      <c r="O29" s="18">
        <v>11.468832939863205</v>
      </c>
      <c r="P29" s="18">
        <v>14.598269760608673</v>
      </c>
      <c r="Q29" s="18">
        <v>10.284209996461868</v>
      </c>
      <c r="R29" s="18">
        <v>6.4615070819854736</v>
      </c>
      <c r="S29" s="18">
        <v>6.4416736364364624</v>
      </c>
      <c r="T29" s="18">
        <v>6.3216246664524078</v>
      </c>
      <c r="U29" s="18">
        <v>8.7257340550422668</v>
      </c>
      <c r="V29" s="18">
        <v>2.4081697687506676</v>
      </c>
      <c r="W29" s="21">
        <v>195874.685</v>
      </c>
      <c r="X29" s="21">
        <v>190873.247</v>
      </c>
      <c r="Y29" s="21">
        <v>195874.685</v>
      </c>
      <c r="Z29" s="18">
        <v>6.222141906619072E-2</v>
      </c>
      <c r="AA29" s="16">
        <v>12187.6005859375</v>
      </c>
      <c r="AB29" s="16">
        <v>10</v>
      </c>
      <c r="AC29" s="16" t="s">
        <v>63</v>
      </c>
      <c r="AD29" s="16"/>
      <c r="AE29" s="16"/>
      <c r="AF29" s="16"/>
      <c r="AG29" s="16"/>
      <c r="AH29" s="16"/>
    </row>
    <row r="30" spans="1:34" s="45" customFormat="1" x14ac:dyDescent="0.2">
      <c r="A30" s="16">
        <v>566</v>
      </c>
      <c r="B30" s="16" t="s">
        <v>66</v>
      </c>
      <c r="C30" s="16" t="s">
        <v>67</v>
      </c>
      <c r="D30" s="16" t="s">
        <v>65</v>
      </c>
      <c r="E30" s="16" t="s">
        <v>64</v>
      </c>
      <c r="F30" s="16" t="s">
        <v>62</v>
      </c>
      <c r="G30" s="16" t="s">
        <v>87</v>
      </c>
      <c r="H30" s="17">
        <v>0.25438964366912842</v>
      </c>
      <c r="I30" s="17">
        <v>0.39796215295791626</v>
      </c>
      <c r="J30" s="18">
        <v>35.535246133804321</v>
      </c>
      <c r="K30" s="18">
        <v>24.72686767578125</v>
      </c>
      <c r="L30" s="18">
        <v>39.73788321018219</v>
      </c>
      <c r="M30" s="18">
        <v>24.437615275382996</v>
      </c>
      <c r="N30" s="18">
        <v>11.097631603479385</v>
      </c>
      <c r="O30" s="18">
        <v>8.8575035333633423</v>
      </c>
      <c r="P30" s="18">
        <v>15.869364142417908</v>
      </c>
      <c r="Q30" s="18">
        <v>9.924614429473877</v>
      </c>
      <c r="R30" s="18">
        <v>7.5492322444915771</v>
      </c>
      <c r="S30" s="18">
        <v>5.442534014582634</v>
      </c>
      <c r="T30" s="18">
        <v>6.7850477993488312</v>
      </c>
      <c r="U30" s="18">
        <v>7.1758553385734558</v>
      </c>
      <c r="V30" s="18">
        <v>2.8606019914150238</v>
      </c>
      <c r="W30" s="21">
        <v>195874.685</v>
      </c>
      <c r="X30" s="21">
        <v>190873.247</v>
      </c>
      <c r="Y30" s="21">
        <v>195874.685</v>
      </c>
      <c r="Z30" s="18">
        <v>6.0392286628484726E-2</v>
      </c>
      <c r="AA30" s="16">
        <v>11829.3203125</v>
      </c>
      <c r="AB30" s="16">
        <v>10</v>
      </c>
      <c r="AC30" s="16" t="s">
        <v>63</v>
      </c>
      <c r="AD30" s="16"/>
      <c r="AE30" s="16"/>
      <c r="AF30" s="16"/>
      <c r="AG30" s="16"/>
      <c r="AH30" s="16"/>
    </row>
    <row r="31" spans="1:34" s="45" customFormat="1" x14ac:dyDescent="0.2">
      <c r="A31" s="16">
        <v>566</v>
      </c>
      <c r="B31" s="16" t="s">
        <v>66</v>
      </c>
      <c r="C31" s="16" t="s">
        <v>67</v>
      </c>
      <c r="D31" s="16" t="s">
        <v>65</v>
      </c>
      <c r="E31" s="16" t="s">
        <v>64</v>
      </c>
      <c r="F31" s="16" t="s">
        <v>62</v>
      </c>
      <c r="G31" s="16" t="s">
        <v>88</v>
      </c>
      <c r="H31" s="17">
        <v>0.25438964366912842</v>
      </c>
      <c r="I31" s="17">
        <v>0.58526754379272461</v>
      </c>
      <c r="J31" s="18">
        <v>28.884917497634888</v>
      </c>
      <c r="K31" s="18">
        <v>34.626591205596924</v>
      </c>
      <c r="L31" s="18">
        <v>36.488497257232666</v>
      </c>
      <c r="M31" s="18">
        <v>18.041607737541199</v>
      </c>
      <c r="N31" s="18">
        <v>10.843310505151749</v>
      </c>
      <c r="O31" s="18">
        <v>15.488350391387939</v>
      </c>
      <c r="P31" s="18">
        <v>19.138239324092865</v>
      </c>
      <c r="Q31" s="18">
        <v>8.2920834422111511</v>
      </c>
      <c r="R31" s="18">
        <v>7.5663939118385315</v>
      </c>
      <c r="S31" s="18">
        <v>4.9530487507581711</v>
      </c>
      <c r="T31" s="18">
        <v>5.9058669954538345</v>
      </c>
      <c r="U31" s="18">
        <v>6.2893569469451904</v>
      </c>
      <c r="V31" s="18">
        <v>3.4817453473806381</v>
      </c>
      <c r="W31" s="21">
        <v>195874.685</v>
      </c>
      <c r="X31" s="21">
        <v>190873.247</v>
      </c>
      <c r="Y31" s="21">
        <v>195874.685</v>
      </c>
      <c r="Z31" s="18">
        <v>2.6957795023918152E-2</v>
      </c>
      <c r="AA31" s="16">
        <v>5280.349609375</v>
      </c>
      <c r="AB31" s="16">
        <v>10</v>
      </c>
      <c r="AC31" s="16" t="s">
        <v>63</v>
      </c>
      <c r="AD31" s="16"/>
      <c r="AE31" s="16"/>
      <c r="AF31" s="16"/>
      <c r="AG31" s="16"/>
      <c r="AH31" s="16"/>
    </row>
    <row r="32" spans="1:34" s="45" customFormat="1" x14ac:dyDescent="0.2">
      <c r="A32" s="16">
        <v>566</v>
      </c>
      <c r="B32" s="16" t="s">
        <v>66</v>
      </c>
      <c r="C32" s="16" t="s">
        <v>67</v>
      </c>
      <c r="D32" s="16" t="s">
        <v>65</v>
      </c>
      <c r="E32" s="16" t="s">
        <v>64</v>
      </c>
      <c r="F32" s="16" t="s">
        <v>62</v>
      </c>
      <c r="G32" s="16" t="s">
        <v>89</v>
      </c>
      <c r="H32" s="17">
        <v>0.25438964366912842</v>
      </c>
      <c r="I32" s="17">
        <v>0.1480690985918045</v>
      </c>
      <c r="J32" s="18">
        <v>38.639941811561584</v>
      </c>
      <c r="K32" s="18">
        <v>13.476721942424774</v>
      </c>
      <c r="L32" s="18">
        <v>47.883334755897522</v>
      </c>
      <c r="M32" s="18">
        <v>24.944628775119781</v>
      </c>
      <c r="N32" s="18">
        <v>13.695313036441803</v>
      </c>
      <c r="O32" s="18">
        <v>9.1098599135875702</v>
      </c>
      <c r="P32" s="18">
        <v>4.3668624013662338</v>
      </c>
      <c r="Q32" s="18">
        <v>11.987676471471786</v>
      </c>
      <c r="R32" s="18">
        <v>11.418554186820984</v>
      </c>
      <c r="S32" s="18">
        <v>8.2171760499477386</v>
      </c>
      <c r="T32" s="18">
        <v>8.3987675607204437</v>
      </c>
      <c r="U32" s="18">
        <v>3.7928368896245956</v>
      </c>
      <c r="V32" s="18">
        <v>4.0683232247829437</v>
      </c>
      <c r="W32" s="21">
        <v>195874.685</v>
      </c>
      <c r="X32" s="21">
        <v>190873.247</v>
      </c>
      <c r="Y32" s="21">
        <v>195874.685</v>
      </c>
      <c r="Z32" s="18">
        <v>1.3139589689671993E-2</v>
      </c>
      <c r="AA32" s="16">
        <v>2573.712890625</v>
      </c>
      <c r="AB32" s="16">
        <v>10</v>
      </c>
      <c r="AC32" s="16" t="s">
        <v>63</v>
      </c>
      <c r="AD32" s="16"/>
      <c r="AE32" s="16"/>
      <c r="AF32" s="16"/>
      <c r="AG32" s="16"/>
      <c r="AH32" s="16"/>
    </row>
    <row r="33" spans="1:34" s="45" customFormat="1" x14ac:dyDescent="0.2">
      <c r="A33" s="16">
        <v>566</v>
      </c>
      <c r="B33" s="16" t="s">
        <v>66</v>
      </c>
      <c r="C33" s="16" t="s">
        <v>67</v>
      </c>
      <c r="D33" s="16" t="s">
        <v>65</v>
      </c>
      <c r="E33" s="16" t="s">
        <v>64</v>
      </c>
      <c r="F33" s="16" t="s">
        <v>62</v>
      </c>
      <c r="G33" s="16" t="s">
        <v>90</v>
      </c>
      <c r="H33" s="17">
        <v>0.25438964366912842</v>
      </c>
      <c r="I33" s="17">
        <v>0.20968455076217651</v>
      </c>
      <c r="J33" s="18">
        <v>23.057380318641663</v>
      </c>
      <c r="K33" s="18">
        <v>32.806020975112915</v>
      </c>
      <c r="L33" s="18">
        <v>44.136598706245422</v>
      </c>
      <c r="M33" s="18">
        <v>18.785735964775085</v>
      </c>
      <c r="N33" s="18">
        <v>4.271644726395607</v>
      </c>
      <c r="O33" s="18">
        <v>18.294748663902283</v>
      </c>
      <c r="P33" s="18">
        <v>14.511273801326752</v>
      </c>
      <c r="Q33" s="18">
        <v>9.9194258451461792</v>
      </c>
      <c r="R33" s="18">
        <v>9.6073001623153687</v>
      </c>
      <c r="S33" s="18">
        <v>7.6955892145633698</v>
      </c>
      <c r="T33" s="18">
        <v>5.5058702826499939</v>
      </c>
      <c r="U33" s="18">
        <v>6.5672494471073151</v>
      </c>
      <c r="V33" s="18">
        <v>4.8411630094051361</v>
      </c>
      <c r="W33" s="21">
        <v>195874.685</v>
      </c>
      <c r="X33" s="21">
        <v>190873.247</v>
      </c>
      <c r="Y33" s="21">
        <v>195874.685</v>
      </c>
      <c r="Z33" s="18">
        <v>1.7985440790653229E-2</v>
      </c>
      <c r="AA33" s="16">
        <v>3522.892578125</v>
      </c>
      <c r="AB33" s="16">
        <v>10</v>
      </c>
      <c r="AC33" s="16" t="s">
        <v>63</v>
      </c>
      <c r="AD33" s="16"/>
      <c r="AE33" s="16"/>
      <c r="AF33" s="16"/>
      <c r="AG33" s="16"/>
      <c r="AH33" s="16"/>
    </row>
    <row r="34" spans="1:34" s="45" customFormat="1" x14ac:dyDescent="0.2">
      <c r="A34" s="16">
        <v>566</v>
      </c>
      <c r="B34" s="16" t="s">
        <v>66</v>
      </c>
      <c r="C34" s="16" t="s">
        <v>67</v>
      </c>
      <c r="D34" s="16" t="s">
        <v>65</v>
      </c>
      <c r="E34" s="16" t="s">
        <v>64</v>
      </c>
      <c r="F34" s="16" t="s">
        <v>62</v>
      </c>
      <c r="G34" s="16" t="s">
        <v>91</v>
      </c>
      <c r="H34" s="17">
        <v>0.25438964366912842</v>
      </c>
      <c r="I34" s="17">
        <v>1.613912358880043E-2</v>
      </c>
      <c r="J34" s="18">
        <v>61.186987161636353</v>
      </c>
      <c r="K34" s="18">
        <v>8.8525734841823578</v>
      </c>
      <c r="L34" s="18">
        <v>29.960441589355469</v>
      </c>
      <c r="M34" s="18">
        <v>36.068803071975708</v>
      </c>
      <c r="N34" s="18">
        <v>25.118184089660645</v>
      </c>
      <c r="O34" s="18">
        <v>1.7668807879090309</v>
      </c>
      <c r="P34" s="18">
        <v>7.0856928825378418</v>
      </c>
      <c r="Q34" s="18">
        <v>5.0905376672744751</v>
      </c>
      <c r="R34" s="18">
        <v>11.999958753585815</v>
      </c>
      <c r="S34" s="18">
        <v>7.998301088809967</v>
      </c>
      <c r="T34" s="18">
        <v>0</v>
      </c>
      <c r="U34" s="18">
        <v>2.3442560806870461</v>
      </c>
      <c r="V34" s="18">
        <v>2.5273870676755905</v>
      </c>
      <c r="W34" s="21">
        <v>195874.685</v>
      </c>
      <c r="X34" s="21">
        <v>190873.247</v>
      </c>
      <c r="Y34" s="21">
        <v>195874.685</v>
      </c>
      <c r="Z34" s="18">
        <v>5.9192806482315063E-2</v>
      </c>
      <c r="AA34" s="16">
        <v>11594.3720703125</v>
      </c>
      <c r="AB34" s="16">
        <v>10</v>
      </c>
      <c r="AC34" s="16" t="s">
        <v>63</v>
      </c>
      <c r="AD34" s="16"/>
      <c r="AE34" s="16"/>
      <c r="AF34" s="16"/>
      <c r="AG34" s="16"/>
      <c r="AH34" s="16"/>
    </row>
    <row r="35" spans="1:34" s="45" customFormat="1" x14ac:dyDescent="0.2">
      <c r="A35" s="16">
        <v>566</v>
      </c>
      <c r="B35" s="16" t="s">
        <v>66</v>
      </c>
      <c r="C35" s="16" t="s">
        <v>67</v>
      </c>
      <c r="D35" s="16" t="s">
        <v>65</v>
      </c>
      <c r="E35" s="16" t="s">
        <v>64</v>
      </c>
      <c r="F35" s="16" t="s">
        <v>62</v>
      </c>
      <c r="G35" s="16" t="s">
        <v>92</v>
      </c>
      <c r="H35" s="17">
        <v>0.25438964366912842</v>
      </c>
      <c r="I35" s="17">
        <v>0.1606944352388382</v>
      </c>
      <c r="J35" s="18">
        <v>44.01799738407135</v>
      </c>
      <c r="K35" s="18">
        <v>17.854717373847961</v>
      </c>
      <c r="L35" s="18">
        <v>38.127288222312927</v>
      </c>
      <c r="M35" s="18">
        <v>30.171707272529602</v>
      </c>
      <c r="N35" s="18">
        <v>13.846290111541748</v>
      </c>
      <c r="O35" s="18">
        <v>5.3424399346113205</v>
      </c>
      <c r="P35" s="18">
        <v>12.512277066707611</v>
      </c>
      <c r="Q35" s="18">
        <v>11.917921155691147</v>
      </c>
      <c r="R35" s="18">
        <v>8.636956661939621</v>
      </c>
      <c r="S35" s="18">
        <v>4.4044729322195053</v>
      </c>
      <c r="T35" s="18">
        <v>7.9928070306777954</v>
      </c>
      <c r="U35" s="18">
        <v>1.7330503091216087</v>
      </c>
      <c r="V35" s="18">
        <v>3.442079946398735</v>
      </c>
      <c r="W35" s="21">
        <v>195874.685</v>
      </c>
      <c r="X35" s="21">
        <v>190873.247</v>
      </c>
      <c r="Y35" s="21">
        <v>195874.685</v>
      </c>
      <c r="Z35" s="18">
        <v>1.6627443954348564E-2</v>
      </c>
      <c r="AA35" s="16">
        <v>3256.895263671875</v>
      </c>
      <c r="AB35" s="16">
        <v>10</v>
      </c>
      <c r="AC35" s="16" t="s">
        <v>63</v>
      </c>
      <c r="AD35" s="16"/>
      <c r="AE35" s="16"/>
      <c r="AF35" s="16"/>
      <c r="AG35" s="16"/>
      <c r="AH35" s="16"/>
    </row>
    <row r="36" spans="1:34" s="45" customFormat="1" x14ac:dyDescent="0.2">
      <c r="A36" s="16">
        <v>566</v>
      </c>
      <c r="B36" s="16" t="s">
        <v>66</v>
      </c>
      <c r="C36" s="16" t="s">
        <v>67</v>
      </c>
      <c r="D36" s="16" t="s">
        <v>65</v>
      </c>
      <c r="E36" s="16" t="s">
        <v>64</v>
      </c>
      <c r="F36" s="16" t="s">
        <v>62</v>
      </c>
      <c r="G36" s="16" t="s">
        <v>93</v>
      </c>
      <c r="H36" s="17">
        <v>0.25438964366912842</v>
      </c>
      <c r="I36" s="17">
        <v>0.37843722105026245</v>
      </c>
      <c r="J36" s="18">
        <v>22.298276424407959</v>
      </c>
      <c r="K36" s="18">
        <v>40.477761626243591</v>
      </c>
      <c r="L36" s="18">
        <v>37.223964929580688</v>
      </c>
      <c r="M36" s="18">
        <v>15.515165030956268</v>
      </c>
      <c r="N36" s="18">
        <v>6.783110648393631</v>
      </c>
      <c r="O36" s="18">
        <v>16.560465097427368</v>
      </c>
      <c r="P36" s="18">
        <v>23.917296528816223</v>
      </c>
      <c r="Q36" s="18">
        <v>9.6963047981262207</v>
      </c>
      <c r="R36" s="18">
        <v>8.7152272462844849</v>
      </c>
      <c r="S36" s="18">
        <v>4.8920083791017532</v>
      </c>
      <c r="T36" s="18">
        <v>6.5792813897132874</v>
      </c>
      <c r="U36" s="18">
        <v>5.312192440032959</v>
      </c>
      <c r="V36" s="18">
        <v>2.0289486274123192</v>
      </c>
      <c r="W36" s="21">
        <v>195874.685</v>
      </c>
      <c r="X36" s="21">
        <v>190873.247</v>
      </c>
      <c r="Y36" s="21">
        <v>195874.685</v>
      </c>
      <c r="Z36" s="18">
        <v>3.4156646579504013E-2</v>
      </c>
      <c r="AA36" s="16">
        <v>6690.42236328125</v>
      </c>
      <c r="AB36" s="16">
        <v>10</v>
      </c>
      <c r="AC36" s="16" t="s">
        <v>63</v>
      </c>
      <c r="AD36" s="16"/>
      <c r="AE36" s="16"/>
      <c r="AF36" s="16"/>
      <c r="AG36" s="16"/>
      <c r="AH36" s="16"/>
    </row>
    <row r="37" spans="1:34" s="45" customFormat="1" x14ac:dyDescent="0.2">
      <c r="A37" s="16">
        <v>566</v>
      </c>
      <c r="B37" s="16" t="s">
        <v>66</v>
      </c>
      <c r="C37" s="16" t="s">
        <v>67</v>
      </c>
      <c r="D37" s="16" t="s">
        <v>65</v>
      </c>
      <c r="E37" s="16" t="s">
        <v>64</v>
      </c>
      <c r="F37" s="16" t="s">
        <v>62</v>
      </c>
      <c r="G37" s="16" t="s">
        <v>94</v>
      </c>
      <c r="H37" s="17">
        <v>0.25438964366912842</v>
      </c>
      <c r="I37" s="17">
        <v>4.8970218747854233E-2</v>
      </c>
      <c r="J37" s="18">
        <v>32.520225644111633</v>
      </c>
      <c r="K37" s="18">
        <v>24.206696450710297</v>
      </c>
      <c r="L37" s="18">
        <v>43.273076415061951</v>
      </c>
      <c r="M37" s="18">
        <v>31.809818744659424</v>
      </c>
      <c r="N37" s="18">
        <v>0.71040666662156582</v>
      </c>
      <c r="O37" s="18">
        <v>11.059615015983582</v>
      </c>
      <c r="P37" s="18">
        <v>13.147081434726715</v>
      </c>
      <c r="Q37" s="18">
        <v>12.151148915290833</v>
      </c>
      <c r="R37" s="18">
        <v>12.576347589492798</v>
      </c>
      <c r="S37" s="18">
        <v>7.8376784920692444</v>
      </c>
      <c r="T37" s="18">
        <v>4.416024312376976</v>
      </c>
      <c r="U37" s="18">
        <v>2.375299297273159</v>
      </c>
      <c r="V37" s="18">
        <v>3.9165783673524857</v>
      </c>
      <c r="W37" s="21">
        <v>195874.685</v>
      </c>
      <c r="X37" s="21">
        <v>190873.247</v>
      </c>
      <c r="Y37" s="21">
        <v>195874.685</v>
      </c>
      <c r="Z37" s="18">
        <v>2.3485895246267319E-2</v>
      </c>
      <c r="AA37" s="16">
        <v>4600.29248046875</v>
      </c>
      <c r="AB37" s="16">
        <v>10</v>
      </c>
      <c r="AC37" s="16" t="s">
        <v>63</v>
      </c>
      <c r="AD37" s="16"/>
      <c r="AE37" s="16"/>
      <c r="AF37" s="16"/>
      <c r="AG37" s="16"/>
      <c r="AH37" s="16"/>
    </row>
    <row r="38" spans="1:34" s="45" customFormat="1" x14ac:dyDescent="0.2">
      <c r="A38" s="16">
        <v>566</v>
      </c>
      <c r="B38" s="16" t="s">
        <v>66</v>
      </c>
      <c r="C38" s="16" t="s">
        <v>67</v>
      </c>
      <c r="D38" s="16" t="s">
        <v>65</v>
      </c>
      <c r="E38" s="16" t="s">
        <v>64</v>
      </c>
      <c r="F38" s="16" t="s">
        <v>62</v>
      </c>
      <c r="G38" s="16" t="s">
        <v>95</v>
      </c>
      <c r="H38" s="17">
        <v>0.25438964366912842</v>
      </c>
      <c r="I38" s="17">
        <v>8.6816944181919098E-2</v>
      </c>
      <c r="J38" s="18">
        <v>34.423327445983887</v>
      </c>
      <c r="K38" s="18">
        <v>8.0936692655086517</v>
      </c>
      <c r="L38" s="18">
        <v>57.482999563217163</v>
      </c>
      <c r="M38" s="18">
        <v>27.822279930114746</v>
      </c>
      <c r="N38" s="18">
        <v>6.6010460257530212</v>
      </c>
      <c r="O38" s="18">
        <v>5.6631457060575485</v>
      </c>
      <c r="P38" s="18">
        <v>2.4305235594511032</v>
      </c>
      <c r="Q38" s="18">
        <v>13.221827149391174</v>
      </c>
      <c r="R38" s="18">
        <v>13.846254348754883</v>
      </c>
      <c r="S38" s="18">
        <v>9.0439990162849426</v>
      </c>
      <c r="T38" s="18">
        <v>12.014394998550415</v>
      </c>
      <c r="U38" s="18">
        <v>5.7650960981845856</v>
      </c>
      <c r="V38" s="18">
        <v>3.5914305597543716</v>
      </c>
      <c r="W38" s="21">
        <v>195874.685</v>
      </c>
      <c r="X38" s="21">
        <v>190873.247</v>
      </c>
      <c r="Y38" s="21">
        <v>195874.685</v>
      </c>
      <c r="Z38" s="18">
        <v>1.6661366447806358E-2</v>
      </c>
      <c r="AA38" s="16">
        <v>3263.539794921875</v>
      </c>
      <c r="AB38" s="16">
        <v>10</v>
      </c>
      <c r="AC38" s="16" t="s">
        <v>63</v>
      </c>
      <c r="AD38" s="16"/>
      <c r="AE38" s="16"/>
      <c r="AF38" s="16"/>
      <c r="AG38" s="16"/>
      <c r="AH38" s="16"/>
    </row>
    <row r="39" spans="1:34" s="45" customFormat="1" x14ac:dyDescent="0.2">
      <c r="A39" s="16">
        <v>566</v>
      </c>
      <c r="B39" s="16" t="s">
        <v>66</v>
      </c>
      <c r="C39" s="16" t="s">
        <v>67</v>
      </c>
      <c r="D39" s="16" t="s">
        <v>65</v>
      </c>
      <c r="E39" s="16" t="s">
        <v>64</v>
      </c>
      <c r="F39" s="16" t="s">
        <v>62</v>
      </c>
      <c r="G39" s="16" t="s">
        <v>96</v>
      </c>
      <c r="H39" s="17">
        <v>0.25438964366912842</v>
      </c>
      <c r="I39" s="17">
        <v>8.4757328033447266E-2</v>
      </c>
      <c r="J39" s="18">
        <v>34.145382046699524</v>
      </c>
      <c r="K39" s="18">
        <v>8.4618687629699707</v>
      </c>
      <c r="L39" s="18">
        <v>57.392752170562744</v>
      </c>
      <c r="M39" s="18">
        <v>27.122384309768677</v>
      </c>
      <c r="N39" s="18">
        <v>7.0229969918727875</v>
      </c>
      <c r="O39" s="18">
        <v>4.8068709671497345</v>
      </c>
      <c r="P39" s="18">
        <v>3.6549977958202362</v>
      </c>
      <c r="Q39" s="18">
        <v>12.857204675674438</v>
      </c>
      <c r="R39" s="18">
        <v>12.888628244400024</v>
      </c>
      <c r="S39" s="18">
        <v>8.0240160226821899</v>
      </c>
      <c r="T39" s="18">
        <v>8.4604822099208832</v>
      </c>
      <c r="U39" s="18">
        <v>7.9679153859615326</v>
      </c>
      <c r="V39" s="18">
        <v>7.1945041418075562</v>
      </c>
      <c r="W39" s="21">
        <v>195874.685</v>
      </c>
      <c r="X39" s="21">
        <v>190873.247</v>
      </c>
      <c r="Y39" s="21">
        <v>195874.685</v>
      </c>
      <c r="Z39" s="18">
        <v>2.3527741432189941E-2</v>
      </c>
      <c r="AA39" s="16">
        <v>4608.48876953125</v>
      </c>
      <c r="AB39" s="16">
        <v>10</v>
      </c>
      <c r="AC39" s="16" t="s">
        <v>63</v>
      </c>
      <c r="AD39" s="16"/>
      <c r="AE39" s="16"/>
      <c r="AF39" s="16"/>
      <c r="AG39" s="16"/>
      <c r="AH39" s="16"/>
    </row>
    <row r="40" spans="1:34" s="45" customFormat="1" x14ac:dyDescent="0.2">
      <c r="A40" s="16">
        <v>566</v>
      </c>
      <c r="B40" s="16" t="s">
        <v>66</v>
      </c>
      <c r="C40" s="16" t="s">
        <v>67</v>
      </c>
      <c r="D40" s="16" t="s">
        <v>65</v>
      </c>
      <c r="E40" s="16" t="s">
        <v>64</v>
      </c>
      <c r="F40" s="16" t="s">
        <v>62</v>
      </c>
      <c r="G40" s="16" t="s">
        <v>97</v>
      </c>
      <c r="H40" s="17">
        <v>0.25438964366912842</v>
      </c>
      <c r="I40" s="17">
        <v>8.4743529558181763E-2</v>
      </c>
      <c r="J40" s="18">
        <v>35.67693829536438</v>
      </c>
      <c r="K40" s="18">
        <v>20.448648929595947</v>
      </c>
      <c r="L40" s="18">
        <v>43.874409794807434</v>
      </c>
      <c r="M40" s="18">
        <v>29.6897292137146</v>
      </c>
      <c r="N40" s="18">
        <v>5.98720982670784</v>
      </c>
      <c r="O40" s="18">
        <v>12.346485257148743</v>
      </c>
      <c r="P40" s="18">
        <v>8.1021636724472046</v>
      </c>
      <c r="Q40" s="18">
        <v>10.116289556026459</v>
      </c>
      <c r="R40" s="18">
        <v>11.374268680810928</v>
      </c>
      <c r="S40" s="18">
        <v>5.502576008439064</v>
      </c>
      <c r="T40" s="18">
        <v>9.1084413230419159</v>
      </c>
      <c r="U40" s="18">
        <v>3.9141353219747543</v>
      </c>
      <c r="V40" s="18">
        <v>3.858700767159462</v>
      </c>
      <c r="W40" s="21">
        <v>195874.685</v>
      </c>
      <c r="X40" s="21">
        <v>190873.247</v>
      </c>
      <c r="Y40" s="21">
        <v>195874.685</v>
      </c>
      <c r="Z40" s="18">
        <v>3.8220137357711792E-2</v>
      </c>
      <c r="AA40" s="16">
        <v>7486.357421875</v>
      </c>
      <c r="AB40" s="16">
        <v>10</v>
      </c>
      <c r="AC40" s="16" t="s">
        <v>63</v>
      </c>
      <c r="AD40" s="16"/>
      <c r="AE40" s="16"/>
      <c r="AF40" s="16"/>
      <c r="AG40" s="16"/>
      <c r="AH40" s="16"/>
    </row>
    <row r="41" spans="1:34" s="45" customFormat="1" x14ac:dyDescent="0.2">
      <c r="A41" s="16">
        <v>566</v>
      </c>
      <c r="B41" s="16" t="s">
        <v>66</v>
      </c>
      <c r="C41" s="16" t="s">
        <v>67</v>
      </c>
      <c r="D41" s="16" t="s">
        <v>65</v>
      </c>
      <c r="E41" s="16" t="s">
        <v>64</v>
      </c>
      <c r="F41" s="16" t="s">
        <v>62</v>
      </c>
      <c r="G41" s="16" t="s">
        <v>98</v>
      </c>
      <c r="H41" s="17">
        <v>0.25438964366912842</v>
      </c>
      <c r="I41" s="17">
        <v>0.25541487336158752</v>
      </c>
      <c r="J41" s="18">
        <v>32.27897584438324</v>
      </c>
      <c r="K41" s="18">
        <v>15.648159384727478</v>
      </c>
      <c r="L41" s="18">
        <v>52.072864770889282</v>
      </c>
      <c r="M41" s="18">
        <v>24.309948086738586</v>
      </c>
      <c r="N41" s="18">
        <v>7.969028502702713</v>
      </c>
      <c r="O41" s="18">
        <v>5.237291008234024</v>
      </c>
      <c r="P41" s="18">
        <v>10.410868376493454</v>
      </c>
      <c r="Q41" s="18">
        <v>11.337102204561234</v>
      </c>
      <c r="R41" s="18">
        <v>11.054013669490814</v>
      </c>
      <c r="S41" s="18">
        <v>9.0991832315921783</v>
      </c>
      <c r="T41" s="18">
        <v>9.9157810211181641</v>
      </c>
      <c r="U41" s="18">
        <v>7.1708351373672485</v>
      </c>
      <c r="V41" s="18">
        <v>3.4959487617015839</v>
      </c>
      <c r="W41" s="21">
        <v>195874.685</v>
      </c>
      <c r="X41" s="21">
        <v>190873.247</v>
      </c>
      <c r="Y41" s="21">
        <v>195874.685</v>
      </c>
      <c r="Z41" s="18">
        <v>2.0387740805745125E-2</v>
      </c>
      <c r="AA41" s="16">
        <v>3993.4423828125</v>
      </c>
      <c r="AB41" s="16">
        <v>10</v>
      </c>
      <c r="AC41" s="16" t="s">
        <v>63</v>
      </c>
      <c r="AD41" s="16"/>
      <c r="AE41" s="16"/>
      <c r="AF41" s="16"/>
      <c r="AG41" s="16"/>
      <c r="AH41" s="16"/>
    </row>
    <row r="42" spans="1:34" s="45" customFormat="1" x14ac:dyDescent="0.2">
      <c r="A42" s="16">
        <v>566</v>
      </c>
      <c r="B42" s="16" t="s">
        <v>66</v>
      </c>
      <c r="C42" s="16" t="s">
        <v>67</v>
      </c>
      <c r="D42" s="16" t="s">
        <v>65</v>
      </c>
      <c r="E42" s="16" t="s">
        <v>64</v>
      </c>
      <c r="F42" s="16" t="s">
        <v>62</v>
      </c>
      <c r="G42" s="16" t="s">
        <v>99</v>
      </c>
      <c r="H42" s="17">
        <v>0.25438964366912842</v>
      </c>
      <c r="I42" s="17">
        <v>5.6348942220211029E-2</v>
      </c>
      <c r="J42" s="18">
        <v>39.576467871665955</v>
      </c>
      <c r="K42" s="18">
        <v>9.0947523713111877</v>
      </c>
      <c r="L42" s="18">
        <v>51.328784227371216</v>
      </c>
      <c r="M42" s="18">
        <v>31.475973129272461</v>
      </c>
      <c r="N42" s="18">
        <v>8.1004947423934937</v>
      </c>
      <c r="O42" s="18">
        <v>2.6384413242340088</v>
      </c>
      <c r="P42" s="18">
        <v>6.456311047077179</v>
      </c>
      <c r="Q42" s="18">
        <v>11.998727917671204</v>
      </c>
      <c r="R42" s="18">
        <v>13.55404406785965</v>
      </c>
      <c r="S42" s="18">
        <v>5.8937124907970428</v>
      </c>
      <c r="T42" s="18">
        <v>8.605976402759552</v>
      </c>
      <c r="U42" s="18">
        <v>6.3109360635280609</v>
      </c>
      <c r="V42" s="18">
        <v>4.9653839319944382</v>
      </c>
      <c r="W42" s="21">
        <v>195874.685</v>
      </c>
      <c r="X42" s="21">
        <v>190873.247</v>
      </c>
      <c r="Y42" s="21">
        <v>195874.685</v>
      </c>
      <c r="Z42" s="18">
        <v>3.5365056246519089E-2</v>
      </c>
      <c r="AA42" s="16">
        <v>6927.119140625</v>
      </c>
      <c r="AB42" s="16">
        <v>10</v>
      </c>
      <c r="AC42" s="16" t="s">
        <v>63</v>
      </c>
      <c r="AD42" s="16"/>
      <c r="AE42" s="16"/>
      <c r="AF42" s="16"/>
      <c r="AG42" s="16"/>
      <c r="AH42" s="16"/>
    </row>
    <row r="43" spans="1:34" s="45" customFormat="1" x14ac:dyDescent="0.2">
      <c r="A43" s="16">
        <v>566</v>
      </c>
      <c r="B43" s="16" t="s">
        <v>66</v>
      </c>
      <c r="C43" s="16" t="s">
        <v>67</v>
      </c>
      <c r="D43" s="16" t="s">
        <v>65</v>
      </c>
      <c r="E43" s="16" t="s">
        <v>64</v>
      </c>
      <c r="F43" s="16" t="s">
        <v>62</v>
      </c>
      <c r="G43" s="16" t="s">
        <v>100</v>
      </c>
      <c r="H43" s="17">
        <v>0.25438964366912842</v>
      </c>
      <c r="I43" s="17">
        <v>0.55477911233901978</v>
      </c>
      <c r="J43" s="18">
        <v>22.859483957290649</v>
      </c>
      <c r="K43" s="18">
        <v>37.75368332862854</v>
      </c>
      <c r="L43" s="18">
        <v>39.386838674545288</v>
      </c>
      <c r="M43" s="18">
        <v>16.513249278068542</v>
      </c>
      <c r="N43" s="18">
        <v>6.3462346792221069</v>
      </c>
      <c r="O43" s="18">
        <v>18.732215464115143</v>
      </c>
      <c r="P43" s="18">
        <v>19.021467864513397</v>
      </c>
      <c r="Q43" s="18">
        <v>8.7828122079372406</v>
      </c>
      <c r="R43" s="18">
        <v>5.6170221418142319</v>
      </c>
      <c r="S43" s="18">
        <v>6.5098531544208527</v>
      </c>
      <c r="T43" s="18">
        <v>6.6009871661663055</v>
      </c>
      <c r="U43" s="18">
        <v>8.1706315279006958</v>
      </c>
      <c r="V43" s="18">
        <v>3.7055321037769318</v>
      </c>
      <c r="W43" s="21">
        <v>195874.685</v>
      </c>
      <c r="X43" s="21">
        <v>190873.247</v>
      </c>
      <c r="Y43" s="21">
        <v>195874.685</v>
      </c>
      <c r="Z43" s="18">
        <v>2.2179793566465378E-2</v>
      </c>
      <c r="AA43" s="16">
        <v>4344.4599609375</v>
      </c>
      <c r="AB43" s="16">
        <v>10</v>
      </c>
      <c r="AC43" s="16" t="s">
        <v>63</v>
      </c>
      <c r="AD43" s="16"/>
      <c r="AE43" s="16"/>
      <c r="AF43" s="16"/>
      <c r="AG43" s="16"/>
      <c r="AH43" s="16"/>
    </row>
    <row r="44" spans="1:34" s="45" customFormat="1" x14ac:dyDescent="0.2">
      <c r="A44" s="16">
        <v>566</v>
      </c>
      <c r="B44" s="16" t="s">
        <v>66</v>
      </c>
      <c r="C44" s="16" t="s">
        <v>67</v>
      </c>
      <c r="D44" s="16" t="s">
        <v>65</v>
      </c>
      <c r="E44" s="16" t="s">
        <v>64</v>
      </c>
      <c r="F44" s="16" t="s">
        <v>62</v>
      </c>
      <c r="G44" s="16" t="s">
        <v>101</v>
      </c>
      <c r="H44" s="17">
        <v>0.25438964366912842</v>
      </c>
      <c r="I44" s="17">
        <v>0.36871945858001709</v>
      </c>
      <c r="J44" s="18">
        <v>27.930405735969543</v>
      </c>
      <c r="K44" s="18">
        <v>23.997128009796143</v>
      </c>
      <c r="L44" s="18">
        <v>48.072472214698792</v>
      </c>
      <c r="M44" s="18">
        <v>20.683489739894867</v>
      </c>
      <c r="N44" s="18">
        <v>7.2469159960746765</v>
      </c>
      <c r="O44" s="18">
        <v>9.3346334993839264</v>
      </c>
      <c r="P44" s="18">
        <v>14.662493765354156</v>
      </c>
      <c r="Q44" s="18">
        <v>10.538966953754425</v>
      </c>
      <c r="R44" s="18">
        <v>7.0856541395187378</v>
      </c>
      <c r="S44" s="18">
        <v>7.3230646550655365</v>
      </c>
      <c r="T44" s="18">
        <v>9.6547879278659821</v>
      </c>
      <c r="U44" s="18">
        <v>9.130898118019104</v>
      </c>
      <c r="V44" s="18">
        <v>4.3390985578298569</v>
      </c>
      <c r="W44" s="21">
        <v>195874.685</v>
      </c>
      <c r="X44" s="21">
        <v>190873.247</v>
      </c>
      <c r="Y44" s="21">
        <v>195874.685</v>
      </c>
      <c r="Z44" s="18">
        <v>1.9500182941555977E-2</v>
      </c>
      <c r="AA44" s="16">
        <v>3819.59228515625</v>
      </c>
      <c r="AB44" s="16">
        <v>10</v>
      </c>
      <c r="AC44" s="16" t="s">
        <v>63</v>
      </c>
      <c r="AD44" s="16"/>
      <c r="AE44" s="16"/>
      <c r="AF44" s="16"/>
      <c r="AG44" s="16"/>
      <c r="AH44" s="16"/>
    </row>
    <row r="45" spans="1:34" s="45" customFormat="1" x14ac:dyDescent="0.2">
      <c r="A45" s="16">
        <v>566</v>
      </c>
      <c r="B45" s="16" t="s">
        <v>66</v>
      </c>
      <c r="C45" s="16" t="s">
        <v>67</v>
      </c>
      <c r="D45" s="16" t="s">
        <v>65</v>
      </c>
      <c r="E45" s="16" t="s">
        <v>64</v>
      </c>
      <c r="F45" s="16" t="s">
        <v>62</v>
      </c>
      <c r="G45" s="16" t="s">
        <v>102</v>
      </c>
      <c r="H45" s="17">
        <v>0.25438964366912842</v>
      </c>
      <c r="I45" s="17">
        <v>0.53998821973800659</v>
      </c>
      <c r="J45" s="18">
        <v>24.911953508853912</v>
      </c>
      <c r="K45" s="18">
        <v>35.991644859313965</v>
      </c>
      <c r="L45" s="18">
        <v>39.096403121948242</v>
      </c>
      <c r="M45" s="18">
        <v>19.494383037090302</v>
      </c>
      <c r="N45" s="18">
        <v>5.4175704717636108</v>
      </c>
      <c r="O45" s="18">
        <v>17.553316056728363</v>
      </c>
      <c r="P45" s="18">
        <v>18.438330292701721</v>
      </c>
      <c r="Q45" s="18">
        <v>8.4581144154071808</v>
      </c>
      <c r="R45" s="18">
        <v>7.0460051298141479</v>
      </c>
      <c r="S45" s="18">
        <v>4.0133096277713776</v>
      </c>
      <c r="T45" s="18">
        <v>6.9143310189247131</v>
      </c>
      <c r="U45" s="18">
        <v>8.4633156657218933</v>
      </c>
      <c r="V45" s="18">
        <v>4.2013294994831085</v>
      </c>
      <c r="W45" s="21">
        <v>195874.685</v>
      </c>
      <c r="X45" s="21">
        <v>190873.247</v>
      </c>
      <c r="Y45" s="21">
        <v>195874.685</v>
      </c>
      <c r="Z45" s="18">
        <v>3.467872366309166E-2</v>
      </c>
      <c r="AA45" s="16">
        <v>6792.68408203125</v>
      </c>
      <c r="AB45" s="16">
        <v>10</v>
      </c>
      <c r="AC45" s="16" t="s">
        <v>63</v>
      </c>
      <c r="AD45" s="16"/>
      <c r="AE45" s="16"/>
      <c r="AF45" s="16"/>
      <c r="AG45" s="16"/>
      <c r="AH45" s="16"/>
    </row>
    <row r="46" spans="1:34" s="45" customFormat="1" x14ac:dyDescent="0.2">
      <c r="A46" s="16">
        <v>566</v>
      </c>
      <c r="B46" s="16" t="s">
        <v>66</v>
      </c>
      <c r="C46" s="16" t="s">
        <v>67</v>
      </c>
      <c r="D46" s="16" t="s">
        <v>65</v>
      </c>
      <c r="E46" s="16" t="s">
        <v>64</v>
      </c>
      <c r="F46" s="16" t="s">
        <v>62</v>
      </c>
      <c r="G46" s="16" t="s">
        <v>103</v>
      </c>
      <c r="H46" s="17">
        <v>0.25438964366912842</v>
      </c>
      <c r="I46" s="17">
        <v>0.47637152671813965</v>
      </c>
      <c r="J46" s="18">
        <v>23.123641312122345</v>
      </c>
      <c r="K46" s="18">
        <v>36.261993646621704</v>
      </c>
      <c r="L46" s="18">
        <v>40.614369511604309</v>
      </c>
      <c r="M46" s="18">
        <v>18.596939742565155</v>
      </c>
      <c r="N46" s="18">
        <v>4.5267011970281601</v>
      </c>
      <c r="O46" s="18">
        <v>17.503383755683899</v>
      </c>
      <c r="P46" s="18">
        <v>18.758611381053925</v>
      </c>
      <c r="Q46" s="18">
        <v>8.8270232081413269</v>
      </c>
      <c r="R46" s="18">
        <v>7.7624410390853882</v>
      </c>
      <c r="S46" s="18">
        <v>4.9650117754936218</v>
      </c>
      <c r="T46" s="18">
        <v>7.0137485861778259</v>
      </c>
      <c r="U46" s="18">
        <v>8.0631032586097717</v>
      </c>
      <c r="V46" s="18">
        <v>3.9830397814512253</v>
      </c>
      <c r="W46" s="21">
        <v>195874.685</v>
      </c>
      <c r="X46" s="21">
        <v>190873.247</v>
      </c>
      <c r="Y46" s="21">
        <v>195874.685</v>
      </c>
      <c r="Z46" s="18">
        <v>3.1715646386146545E-2</v>
      </c>
      <c r="AA46" s="16">
        <v>6212.29248046875</v>
      </c>
      <c r="AB46" s="16">
        <v>10</v>
      </c>
      <c r="AC46" s="16" t="s">
        <v>63</v>
      </c>
      <c r="AD46" s="16"/>
      <c r="AE46" s="16"/>
      <c r="AF46" s="16"/>
      <c r="AG46" s="16"/>
      <c r="AH46" s="16"/>
    </row>
    <row r="48" spans="1:34" s="26" customFormat="1" ht="24" x14ac:dyDescent="0.3">
      <c r="A48" s="12" t="str">
        <f>'MPI Region'!A48</f>
        <v>Notes</v>
      </c>
      <c r="AA48" s="35"/>
    </row>
    <row r="49" spans="1:27" s="26" customFormat="1" ht="24" x14ac:dyDescent="0.3">
      <c r="A49" s="26" t="str">
        <f>'MPI Region'!A49</f>
        <v>ᵃUnited Nations, Department of Economic and Social Affairs, Population Division (2019). World Population Prospects 2019, Online Edition. Rev. 1. [Accessed on 28 April 2020].</v>
      </c>
      <c r="AA49" s="35"/>
    </row>
    <row r="51" spans="1:27" s="28" customFormat="1" ht="21" x14ac:dyDescent="0.2">
      <c r="AA51" s="36"/>
    </row>
  </sheetData>
  <autoFilter ref="A9:AC9" xr:uid="{00000000-0009-0000-0000-000002000000}">
    <sortState xmlns:xlrd2="http://schemas.microsoft.com/office/spreadsheetml/2017/richdata2" ref="A10:AC46">
      <sortCondition ref="C9"/>
    </sortState>
  </autoFilter>
  <mergeCells count="25">
    <mergeCell ref="J5:L6"/>
    <mergeCell ref="M5:V5"/>
    <mergeCell ref="AB5:AC5"/>
    <mergeCell ref="M6:N6"/>
    <mergeCell ref="O6:P6"/>
    <mergeCell ref="Q6:V6"/>
    <mergeCell ref="AB6:AB8"/>
    <mergeCell ref="AC6:AC8"/>
    <mergeCell ref="W5:Y5"/>
    <mergeCell ref="Z5:AA5"/>
    <mergeCell ref="W6:W7"/>
    <mergeCell ref="X6:X7"/>
    <mergeCell ref="Y6:Y7"/>
    <mergeCell ref="Z6:Z7"/>
    <mergeCell ref="AA6:AA7"/>
    <mergeCell ref="A5:A8"/>
    <mergeCell ref="B5:B8"/>
    <mergeCell ref="C5:C8"/>
    <mergeCell ref="D5:D8"/>
    <mergeCell ref="E5:F6"/>
    <mergeCell ref="H5:H7"/>
    <mergeCell ref="I5:I7"/>
    <mergeCell ref="E7:E8"/>
    <mergeCell ref="F7:F8"/>
    <mergeCell ref="G5: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1"/>
  <sheetViews>
    <sheetView showGridLines="0" zoomScale="75" zoomScaleNormal="75" workbookViewId="0">
      <selection activeCell="C47" sqref="C47"/>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7.6640625" customWidth="1"/>
    <col min="8" max="8" width="13.33203125" customWidth="1"/>
    <col min="9" max="24" width="12.6640625" customWidth="1"/>
  </cols>
  <sheetData>
    <row r="1" spans="1:24" s="3" customFormat="1" ht="21" customHeight="1" x14ac:dyDescent="0.2">
      <c r="A1" s="4" t="s">
        <v>112</v>
      </c>
      <c r="B1" s="4"/>
      <c r="C1" s="4"/>
      <c r="D1" s="4"/>
    </row>
    <row r="2" spans="1:24" s="3" customFormat="1" ht="21" customHeight="1" x14ac:dyDescent="0.2">
      <c r="A2" s="3" t="s">
        <v>113</v>
      </c>
    </row>
    <row r="3" spans="1:24"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4" s="1" customFormat="1" x14ac:dyDescent="0.2">
      <c r="R4" s="22"/>
      <c r="S4" s="22"/>
      <c r="T4" s="22"/>
      <c r="U4" s="22"/>
      <c r="V4" s="22"/>
    </row>
    <row r="5" spans="1:24" s="1" customFormat="1" ht="30" customHeight="1" x14ac:dyDescent="0.2">
      <c r="A5" s="49" t="s">
        <v>0</v>
      </c>
      <c r="B5" s="49" t="s">
        <v>1</v>
      </c>
      <c r="C5" s="52" t="s">
        <v>2</v>
      </c>
      <c r="D5" s="52" t="s">
        <v>3</v>
      </c>
      <c r="E5" s="52" t="s">
        <v>4</v>
      </c>
      <c r="F5" s="52"/>
      <c r="G5" s="47" t="s">
        <v>56</v>
      </c>
      <c r="H5" s="47" t="s">
        <v>44</v>
      </c>
      <c r="I5" s="57" t="s">
        <v>7</v>
      </c>
      <c r="J5" s="56"/>
      <c r="K5" s="56"/>
      <c r="L5" s="56"/>
      <c r="M5" s="57" t="s">
        <v>47</v>
      </c>
      <c r="N5" s="57"/>
      <c r="O5" s="57"/>
      <c r="P5" s="57"/>
      <c r="Q5" s="47" t="s">
        <v>9</v>
      </c>
      <c r="R5" s="54" t="s">
        <v>45</v>
      </c>
      <c r="S5" s="54"/>
      <c r="T5" s="54"/>
      <c r="U5" s="57" t="s">
        <v>105</v>
      </c>
      <c r="V5" s="57"/>
      <c r="W5" s="57" t="s">
        <v>46</v>
      </c>
      <c r="X5" s="57"/>
    </row>
    <row r="6" spans="1:24" s="1" customFormat="1" ht="30" customHeight="1" x14ac:dyDescent="0.2">
      <c r="A6" s="50"/>
      <c r="B6" s="50"/>
      <c r="C6" s="53"/>
      <c r="D6" s="53"/>
      <c r="E6" s="54"/>
      <c r="F6" s="54"/>
      <c r="G6" s="55"/>
      <c r="H6" s="55"/>
      <c r="I6" s="47" t="s">
        <v>36</v>
      </c>
      <c r="J6" s="47" t="s">
        <v>37</v>
      </c>
      <c r="K6" s="47" t="s">
        <v>38</v>
      </c>
      <c r="L6" s="47" t="s">
        <v>39</v>
      </c>
      <c r="M6" s="47" t="s">
        <v>36</v>
      </c>
      <c r="N6" s="47" t="s">
        <v>37</v>
      </c>
      <c r="O6" s="47" t="s">
        <v>38</v>
      </c>
      <c r="P6" s="47" t="s">
        <v>39</v>
      </c>
      <c r="Q6" s="55"/>
      <c r="R6" s="47" t="s">
        <v>12</v>
      </c>
      <c r="S6" s="47" t="str">
        <f>'MPI Region'!O6:O7</f>
        <v>Population 2017</v>
      </c>
      <c r="T6" s="47" t="str">
        <f>'MPI Region'!P6:P7</f>
        <v>Population 2018</v>
      </c>
      <c r="U6" s="58" t="s">
        <v>49</v>
      </c>
      <c r="V6" s="58" t="s">
        <v>50</v>
      </c>
      <c r="W6" s="55" t="s">
        <v>41</v>
      </c>
      <c r="X6" s="55" t="s">
        <v>13</v>
      </c>
    </row>
    <row r="7" spans="1:24" s="1" customFormat="1" ht="30" customHeight="1" x14ac:dyDescent="0.2">
      <c r="A7" s="50"/>
      <c r="B7" s="50"/>
      <c r="C7" s="53"/>
      <c r="D7" s="53"/>
      <c r="E7" s="53" t="s">
        <v>5</v>
      </c>
      <c r="F7" s="53" t="s">
        <v>6</v>
      </c>
      <c r="G7" s="55"/>
      <c r="H7" s="48"/>
      <c r="I7" s="48"/>
      <c r="J7" s="48"/>
      <c r="K7" s="48"/>
      <c r="L7" s="48"/>
      <c r="M7" s="48"/>
      <c r="N7" s="48"/>
      <c r="O7" s="48"/>
      <c r="P7" s="48"/>
      <c r="Q7" s="48"/>
      <c r="R7" s="48"/>
      <c r="S7" s="48"/>
      <c r="T7" s="48"/>
      <c r="U7" s="48"/>
      <c r="V7" s="48"/>
      <c r="W7" s="55"/>
      <c r="X7" s="55"/>
    </row>
    <row r="8" spans="1:24" s="1" customFormat="1" ht="30" customHeight="1" x14ac:dyDescent="0.2">
      <c r="A8" s="51"/>
      <c r="B8" s="51"/>
      <c r="C8" s="54"/>
      <c r="D8" s="54"/>
      <c r="E8" s="54"/>
      <c r="F8" s="54"/>
      <c r="G8" s="48"/>
      <c r="H8" s="9" t="s">
        <v>35</v>
      </c>
      <c r="I8" s="9" t="s">
        <v>35</v>
      </c>
      <c r="J8" s="9" t="s">
        <v>35</v>
      </c>
      <c r="K8" s="9" t="s">
        <v>35</v>
      </c>
      <c r="L8" s="9" t="s">
        <v>35</v>
      </c>
      <c r="M8" s="9" t="s">
        <v>14</v>
      </c>
      <c r="N8" s="9" t="s">
        <v>14</v>
      </c>
      <c r="O8" s="9" t="s">
        <v>14</v>
      </c>
      <c r="P8" s="9" t="s">
        <v>14</v>
      </c>
      <c r="Q8" s="9" t="s">
        <v>14</v>
      </c>
      <c r="R8" s="10" t="s">
        <v>16</v>
      </c>
      <c r="S8" s="10" t="s">
        <v>16</v>
      </c>
      <c r="T8" s="10" t="s">
        <v>16</v>
      </c>
      <c r="U8" s="9" t="s">
        <v>14</v>
      </c>
      <c r="V8" s="10" t="s">
        <v>16</v>
      </c>
      <c r="W8" s="48"/>
      <c r="X8" s="48"/>
    </row>
    <row r="9" spans="1:24" s="1" customFormat="1" x14ac:dyDescent="0.2">
      <c r="G9" s="5"/>
      <c r="H9" s="5"/>
      <c r="R9" s="5"/>
      <c r="S9" s="5"/>
      <c r="T9" s="5"/>
      <c r="U9" s="5"/>
      <c r="V9" s="5"/>
      <c r="W9" s="5"/>
      <c r="X9" s="5"/>
    </row>
    <row r="10" spans="1:24" s="45" customFormat="1" x14ac:dyDescent="0.2">
      <c r="A10" s="16">
        <v>566</v>
      </c>
      <c r="B10" s="16" t="s">
        <v>66</v>
      </c>
      <c r="C10" s="16" t="s">
        <v>67</v>
      </c>
      <c r="D10" s="16" t="s">
        <v>65</v>
      </c>
      <c r="E10" s="16" t="s">
        <v>64</v>
      </c>
      <c r="F10" s="16" t="s">
        <v>62</v>
      </c>
      <c r="G10" s="16" t="s">
        <v>68</v>
      </c>
      <c r="H10" s="17">
        <v>0.25438964366912842</v>
      </c>
      <c r="I10" s="17">
        <v>3.5475105047225952E-2</v>
      </c>
      <c r="J10" s="17">
        <v>7.2320718318223953E-3</v>
      </c>
      <c r="K10" s="17">
        <v>2.3719632998108864E-2</v>
      </c>
      <c r="L10" s="17">
        <v>5.2741862833499908E-2</v>
      </c>
      <c r="M10" s="18">
        <v>9.3313664197921753</v>
      </c>
      <c r="N10" s="18">
        <v>1.829345703125</v>
      </c>
      <c r="O10" s="18">
        <v>6.3091387748718262</v>
      </c>
      <c r="P10" s="18">
        <v>13.591300010681152</v>
      </c>
      <c r="Q10" s="18">
        <v>38.017052412033081</v>
      </c>
      <c r="R10" s="21">
        <v>195874.685</v>
      </c>
      <c r="S10" s="21">
        <v>190873.247</v>
      </c>
      <c r="T10" s="21">
        <v>195874.685</v>
      </c>
      <c r="U10" s="18">
        <v>1.4236154034733772E-2</v>
      </c>
      <c r="V10" s="21">
        <v>2788.502197265625</v>
      </c>
      <c r="W10" s="16">
        <v>10</v>
      </c>
      <c r="X10" s="16" t="s">
        <v>63</v>
      </c>
    </row>
    <row r="11" spans="1:24" s="45" customFormat="1" x14ac:dyDescent="0.2">
      <c r="A11" s="16">
        <v>566</v>
      </c>
      <c r="B11" s="16" t="s">
        <v>66</v>
      </c>
      <c r="C11" s="16" t="s">
        <v>67</v>
      </c>
      <c r="D11" s="16" t="s">
        <v>65</v>
      </c>
      <c r="E11" s="16" t="s">
        <v>64</v>
      </c>
      <c r="F11" s="16" t="s">
        <v>62</v>
      </c>
      <c r="G11" s="16" t="s">
        <v>69</v>
      </c>
      <c r="H11" s="17">
        <v>0.25438964366912842</v>
      </c>
      <c r="I11" s="17">
        <v>0.33286559581756592</v>
      </c>
      <c r="J11" s="17">
        <v>2.7994202449917793E-2</v>
      </c>
      <c r="K11" s="17">
        <v>0.2803838849067688</v>
      </c>
      <c r="L11" s="17">
        <v>0.38984894752502441</v>
      </c>
      <c r="M11" s="18">
        <v>62.519079446792603</v>
      </c>
      <c r="N11" s="18">
        <v>3.717318058013916</v>
      </c>
      <c r="O11" s="18">
        <v>54.9940185546875</v>
      </c>
      <c r="P11" s="18">
        <v>69.484115600585938</v>
      </c>
      <c r="Q11" s="18">
        <v>53.242242336273193</v>
      </c>
      <c r="R11" s="21">
        <v>195874.685</v>
      </c>
      <c r="S11" s="21">
        <v>190873.247</v>
      </c>
      <c r="T11" s="21">
        <v>195874.685</v>
      </c>
      <c r="U11" s="18">
        <v>2.1180056035518646E-2</v>
      </c>
      <c r="V11" s="21">
        <v>4148.63671875</v>
      </c>
      <c r="W11" s="16">
        <v>10</v>
      </c>
      <c r="X11" s="16" t="s">
        <v>63</v>
      </c>
    </row>
    <row r="12" spans="1:24" s="45" customFormat="1" x14ac:dyDescent="0.2">
      <c r="A12" s="16">
        <v>566</v>
      </c>
      <c r="B12" s="16" t="s">
        <v>66</v>
      </c>
      <c r="C12" s="16" t="s">
        <v>67</v>
      </c>
      <c r="D12" s="16" t="s">
        <v>65</v>
      </c>
      <c r="E12" s="16" t="s">
        <v>64</v>
      </c>
      <c r="F12" s="16" t="s">
        <v>62</v>
      </c>
      <c r="G12" s="16" t="s">
        <v>70</v>
      </c>
      <c r="H12" s="17">
        <v>0.25438964366912842</v>
      </c>
      <c r="I12" s="17">
        <v>8.5492148995399475E-2</v>
      </c>
      <c r="J12" s="17">
        <v>1.7030363902449608E-2</v>
      </c>
      <c r="K12" s="17">
        <v>5.7470984756946564E-2</v>
      </c>
      <c r="L12" s="17">
        <v>0.12535849213600159</v>
      </c>
      <c r="M12" s="18">
        <v>20.796006917953491</v>
      </c>
      <c r="N12" s="18">
        <v>3.9867143630981445</v>
      </c>
      <c r="O12" s="18">
        <v>14.038530349731445</v>
      </c>
      <c r="P12" s="18">
        <v>29.683023452758789</v>
      </c>
      <c r="Q12" s="18">
        <v>41.109883785247803</v>
      </c>
      <c r="R12" s="21">
        <v>195874.685</v>
      </c>
      <c r="S12" s="21">
        <v>190873.247</v>
      </c>
      <c r="T12" s="21">
        <v>195874.685</v>
      </c>
      <c r="U12" s="18">
        <v>2.1537899971008301E-2</v>
      </c>
      <c r="V12" s="21">
        <v>4218.7294921875</v>
      </c>
      <c r="W12" s="16">
        <v>10</v>
      </c>
      <c r="X12" s="16" t="s">
        <v>63</v>
      </c>
    </row>
    <row r="13" spans="1:24" s="45" customFormat="1" x14ac:dyDescent="0.2">
      <c r="A13" s="16">
        <v>566</v>
      </c>
      <c r="B13" s="16" t="s">
        <v>66</v>
      </c>
      <c r="C13" s="16" t="s">
        <v>67</v>
      </c>
      <c r="D13" s="16" t="s">
        <v>65</v>
      </c>
      <c r="E13" s="16" t="s">
        <v>64</v>
      </c>
      <c r="F13" s="16" t="s">
        <v>62</v>
      </c>
      <c r="G13" s="16" t="s">
        <v>71</v>
      </c>
      <c r="H13" s="17">
        <v>0.25438964366912842</v>
      </c>
      <c r="I13" s="17">
        <v>3.4661844372749329E-2</v>
      </c>
      <c r="J13" s="17">
        <v>1.2005538679659367E-2</v>
      </c>
      <c r="K13" s="17">
        <v>1.7451593652367592E-2</v>
      </c>
      <c r="L13" s="17">
        <v>6.767534464597702E-2</v>
      </c>
      <c r="M13" s="18">
        <v>8.6011752486228943</v>
      </c>
      <c r="N13" s="18">
        <v>2.7718174457550049</v>
      </c>
      <c r="O13" s="18">
        <v>4.5000886917114258</v>
      </c>
      <c r="P13" s="18">
        <v>15.820571899414062</v>
      </c>
      <c r="Q13" s="18">
        <v>40.298965573310852</v>
      </c>
      <c r="R13" s="21">
        <v>195874.685</v>
      </c>
      <c r="S13" s="21">
        <v>190873.247</v>
      </c>
      <c r="T13" s="21">
        <v>195874.685</v>
      </c>
      <c r="U13" s="18">
        <v>3.3192973583936691E-2</v>
      </c>
      <c r="V13" s="21">
        <v>6501.6630859375</v>
      </c>
      <c r="W13" s="16">
        <v>10</v>
      </c>
      <c r="X13" s="16" t="s">
        <v>63</v>
      </c>
    </row>
    <row r="14" spans="1:24" s="45" customFormat="1" x14ac:dyDescent="0.2">
      <c r="A14" s="16">
        <v>566</v>
      </c>
      <c r="B14" s="16" t="s">
        <v>66</v>
      </c>
      <c r="C14" s="16" t="s">
        <v>67</v>
      </c>
      <c r="D14" s="16" t="s">
        <v>65</v>
      </c>
      <c r="E14" s="16" t="s">
        <v>64</v>
      </c>
      <c r="F14" s="16" t="s">
        <v>62</v>
      </c>
      <c r="G14" s="16" t="s">
        <v>72</v>
      </c>
      <c r="H14" s="17">
        <v>0.25438964366912842</v>
      </c>
      <c r="I14" s="17">
        <v>0.45129024982452393</v>
      </c>
      <c r="J14" s="17">
        <v>3.3916346728801727E-2</v>
      </c>
      <c r="K14" s="17">
        <v>0.38600102066993713</v>
      </c>
      <c r="L14" s="17">
        <v>0.51830065250396729</v>
      </c>
      <c r="M14" s="18">
        <v>74.797773361206055</v>
      </c>
      <c r="N14" s="18">
        <v>4.1364097595214844</v>
      </c>
      <c r="O14" s="18">
        <v>65.867263793945312</v>
      </c>
      <c r="P14" s="18">
        <v>82.029190063476562</v>
      </c>
      <c r="Q14" s="18">
        <v>60.334718227386475</v>
      </c>
      <c r="R14" s="21">
        <v>195874.685</v>
      </c>
      <c r="S14" s="21">
        <v>190873.247</v>
      </c>
      <c r="T14" s="21">
        <v>195874.685</v>
      </c>
      <c r="U14" s="18">
        <v>3.54275181889534E-2</v>
      </c>
      <c r="V14" s="21">
        <v>6939.35400390625</v>
      </c>
      <c r="W14" s="16">
        <v>10</v>
      </c>
      <c r="X14" s="16" t="s">
        <v>63</v>
      </c>
    </row>
    <row r="15" spans="1:24" s="45" customFormat="1" x14ac:dyDescent="0.2">
      <c r="A15" s="16">
        <v>566</v>
      </c>
      <c r="B15" s="16" t="s">
        <v>66</v>
      </c>
      <c r="C15" s="16" t="s">
        <v>67</v>
      </c>
      <c r="D15" s="16" t="s">
        <v>65</v>
      </c>
      <c r="E15" s="16" t="s">
        <v>64</v>
      </c>
      <c r="F15" s="16" t="s">
        <v>62</v>
      </c>
      <c r="G15" s="16" t="s">
        <v>73</v>
      </c>
      <c r="H15" s="17">
        <v>0.25438964366912842</v>
      </c>
      <c r="I15" s="17">
        <v>0.11742318421602249</v>
      </c>
      <c r="J15" s="17">
        <v>1.7156405374407768E-2</v>
      </c>
      <c r="K15" s="17">
        <v>8.7717726826667786E-2</v>
      </c>
      <c r="L15" s="17">
        <v>0.15547394752502441</v>
      </c>
      <c r="M15" s="18">
        <v>28.482303023338318</v>
      </c>
      <c r="N15" s="18">
        <v>4.2596573829650879</v>
      </c>
      <c r="O15" s="18">
        <v>20.901082992553711</v>
      </c>
      <c r="P15" s="18">
        <v>37.509372711181641</v>
      </c>
      <c r="Q15" s="18">
        <v>41.226717829704285</v>
      </c>
      <c r="R15" s="21">
        <v>195874.685</v>
      </c>
      <c r="S15" s="21">
        <v>190873.247</v>
      </c>
      <c r="T15" s="21">
        <v>195874.685</v>
      </c>
      <c r="U15" s="18">
        <v>8.4708165377378464E-3</v>
      </c>
      <c r="V15" s="21">
        <v>1659.218505859375</v>
      </c>
      <c r="W15" s="16">
        <v>10</v>
      </c>
      <c r="X15" s="16" t="s">
        <v>63</v>
      </c>
    </row>
    <row r="16" spans="1:24" s="45" customFormat="1" x14ac:dyDescent="0.2">
      <c r="A16" s="16">
        <v>566</v>
      </c>
      <c r="B16" s="16" t="s">
        <v>66</v>
      </c>
      <c r="C16" s="16" t="s">
        <v>67</v>
      </c>
      <c r="D16" s="16" t="s">
        <v>65</v>
      </c>
      <c r="E16" s="16" t="s">
        <v>64</v>
      </c>
      <c r="F16" s="16" t="s">
        <v>62</v>
      </c>
      <c r="G16" s="16" t="s">
        <v>74</v>
      </c>
      <c r="H16" s="17">
        <v>0.25438964366912842</v>
      </c>
      <c r="I16" s="17">
        <v>0.16791500151157379</v>
      </c>
      <c r="J16" s="17">
        <v>1.650848425924778E-2</v>
      </c>
      <c r="K16" s="17">
        <v>0.13796825706958771</v>
      </c>
      <c r="L16" s="17">
        <v>0.20283240079879761</v>
      </c>
      <c r="M16" s="18">
        <v>37.172219157218933</v>
      </c>
      <c r="N16" s="18">
        <v>3.4643545150756836</v>
      </c>
      <c r="O16" s="18">
        <v>30.66473388671875</v>
      </c>
      <c r="P16" s="18">
        <v>44.180717468261719</v>
      </c>
      <c r="Q16" s="18">
        <v>45.172175765037537</v>
      </c>
      <c r="R16" s="21">
        <v>195874.685</v>
      </c>
      <c r="S16" s="21">
        <v>190873.247</v>
      </c>
      <c r="T16" s="21">
        <v>195874.685</v>
      </c>
      <c r="U16" s="18">
        <v>2.8509752824902534E-2</v>
      </c>
      <c r="V16" s="21">
        <v>5584.3388671875</v>
      </c>
      <c r="W16" s="16">
        <v>10</v>
      </c>
      <c r="X16" s="16" t="s">
        <v>63</v>
      </c>
    </row>
    <row r="17" spans="1:24" s="45" customFormat="1" x14ac:dyDescent="0.2">
      <c r="A17" s="16">
        <v>566</v>
      </c>
      <c r="B17" s="16" t="s">
        <v>66</v>
      </c>
      <c r="C17" s="16" t="s">
        <v>67</v>
      </c>
      <c r="D17" s="16" t="s">
        <v>65</v>
      </c>
      <c r="E17" s="16" t="s">
        <v>64</v>
      </c>
      <c r="F17" s="16" t="s">
        <v>62</v>
      </c>
      <c r="G17" s="16" t="s">
        <v>75</v>
      </c>
      <c r="H17" s="17">
        <v>0.25438964366912842</v>
      </c>
      <c r="I17" s="17">
        <v>0.34241324663162231</v>
      </c>
      <c r="J17" s="17">
        <v>3.786817193031311E-2</v>
      </c>
      <c r="K17" s="17">
        <v>0.27239876985549927</v>
      </c>
      <c r="L17" s="17">
        <v>0.42003476619720459</v>
      </c>
      <c r="M17" s="18">
        <v>61.136770248413086</v>
      </c>
      <c r="N17" s="18">
        <v>5.4399209022521973</v>
      </c>
      <c r="O17" s="18">
        <v>50.097667694091797</v>
      </c>
      <c r="P17" s="18">
        <v>71.140609741210938</v>
      </c>
      <c r="Q17" s="18">
        <v>56.007742881774902</v>
      </c>
      <c r="R17" s="21">
        <v>195874.685</v>
      </c>
      <c r="S17" s="21">
        <v>190873.247</v>
      </c>
      <c r="T17" s="21">
        <v>195874.685</v>
      </c>
      <c r="U17" s="18">
        <v>3.5365696996450424E-2</v>
      </c>
      <c r="V17" s="21">
        <v>6927.24462890625</v>
      </c>
      <c r="W17" s="16">
        <v>10</v>
      </c>
      <c r="X17" s="16" t="s">
        <v>63</v>
      </c>
    </row>
    <row r="18" spans="1:24" s="45" customFormat="1" x14ac:dyDescent="0.2">
      <c r="A18" s="16">
        <v>566</v>
      </c>
      <c r="B18" s="16" t="s">
        <v>66</v>
      </c>
      <c r="C18" s="16" t="s">
        <v>67</v>
      </c>
      <c r="D18" s="16" t="s">
        <v>65</v>
      </c>
      <c r="E18" s="16" t="s">
        <v>64</v>
      </c>
      <c r="F18" s="16" t="s">
        <v>62</v>
      </c>
      <c r="G18" s="16" t="s">
        <v>76</v>
      </c>
      <c r="H18" s="17">
        <v>0.25438964366912842</v>
      </c>
      <c r="I18" s="17">
        <v>0.12022589892148972</v>
      </c>
      <c r="J18" s="17">
        <v>1.9261371344327927E-2</v>
      </c>
      <c r="K18" s="17">
        <v>8.7261699140071869E-2</v>
      </c>
      <c r="L18" s="17">
        <v>0.16341327130794525</v>
      </c>
      <c r="M18" s="18">
        <v>29.027721285820007</v>
      </c>
      <c r="N18" s="18">
        <v>4.5161428451538086</v>
      </c>
      <c r="O18" s="18">
        <v>21.01397705078125</v>
      </c>
      <c r="P18" s="18">
        <v>38.603900909423828</v>
      </c>
      <c r="Q18" s="18">
        <v>41.417616605758667</v>
      </c>
      <c r="R18" s="21">
        <v>195874.685</v>
      </c>
      <c r="S18" s="21">
        <v>190873.247</v>
      </c>
      <c r="T18" s="21">
        <v>195874.685</v>
      </c>
      <c r="U18" s="18">
        <v>1.3078480027616024E-2</v>
      </c>
      <c r="V18" s="21">
        <v>2561.7431640625</v>
      </c>
      <c r="W18" s="16">
        <v>10</v>
      </c>
      <c r="X18" s="16" t="s">
        <v>63</v>
      </c>
    </row>
    <row r="19" spans="1:24" s="45" customFormat="1" x14ac:dyDescent="0.2">
      <c r="A19" s="16">
        <v>566</v>
      </c>
      <c r="B19" s="16" t="s">
        <v>66</v>
      </c>
      <c r="C19" s="16" t="s">
        <v>67</v>
      </c>
      <c r="D19" s="16" t="s">
        <v>65</v>
      </c>
      <c r="E19" s="16" t="s">
        <v>64</v>
      </c>
      <c r="F19" s="16" t="s">
        <v>62</v>
      </c>
      <c r="G19" s="16" t="s">
        <v>77</v>
      </c>
      <c r="H19" s="17">
        <v>0.25438964366912842</v>
      </c>
      <c r="I19" s="17">
        <v>7.6590396463871002E-2</v>
      </c>
      <c r="J19" s="17">
        <v>1.402116846293211E-2</v>
      </c>
      <c r="K19" s="17">
        <v>5.3225461393594742E-2</v>
      </c>
      <c r="L19" s="17">
        <v>0.10903090983629227</v>
      </c>
      <c r="M19" s="18">
        <v>20.247693359851837</v>
      </c>
      <c r="N19" s="18">
        <v>3.8112244606018066</v>
      </c>
      <c r="O19" s="18">
        <v>13.77745246887207</v>
      </c>
      <c r="P19" s="18">
        <v>28.743564605712891</v>
      </c>
      <c r="Q19" s="18">
        <v>37.826725840568542</v>
      </c>
      <c r="R19" s="21">
        <v>195874.685</v>
      </c>
      <c r="S19" s="21">
        <v>190873.247</v>
      </c>
      <c r="T19" s="21">
        <v>195874.685</v>
      </c>
      <c r="U19" s="18">
        <v>2.2187594324350357E-2</v>
      </c>
      <c r="V19" s="21">
        <v>4345.98828125</v>
      </c>
      <c r="W19" s="16">
        <v>10</v>
      </c>
      <c r="X19" s="16" t="s">
        <v>63</v>
      </c>
    </row>
    <row r="20" spans="1:24" s="45" customFormat="1" x14ac:dyDescent="0.2">
      <c r="A20" s="16">
        <v>566</v>
      </c>
      <c r="B20" s="16" t="s">
        <v>66</v>
      </c>
      <c r="C20" s="16" t="s">
        <v>67</v>
      </c>
      <c r="D20" s="16" t="s">
        <v>65</v>
      </c>
      <c r="E20" s="16" t="s">
        <v>64</v>
      </c>
      <c r="F20" s="16" t="s">
        <v>62</v>
      </c>
      <c r="G20" s="16" t="s">
        <v>78</v>
      </c>
      <c r="H20" s="17">
        <v>0.25438964366912842</v>
      </c>
      <c r="I20" s="17">
        <v>0.19357289373874664</v>
      </c>
      <c r="J20" s="17">
        <v>1.9275020807981491E-2</v>
      </c>
      <c r="K20" s="17">
        <v>0.15853190422058105</v>
      </c>
      <c r="L20" s="17">
        <v>0.23420344293117523</v>
      </c>
      <c r="M20" s="18">
        <v>45.887124538421631</v>
      </c>
      <c r="N20" s="18">
        <v>4.3052325248718262</v>
      </c>
      <c r="O20" s="18">
        <v>37.636074066162109</v>
      </c>
      <c r="P20" s="18">
        <v>54.370040893554688</v>
      </c>
      <c r="Q20" s="18">
        <v>42.184576392173767</v>
      </c>
      <c r="R20" s="21">
        <v>195874.685</v>
      </c>
      <c r="S20" s="21">
        <v>190873.247</v>
      </c>
      <c r="T20" s="21">
        <v>195874.685</v>
      </c>
      <c r="U20" s="18">
        <v>2.5109993293881416E-2</v>
      </c>
      <c r="V20" s="21">
        <v>4918.412109375</v>
      </c>
      <c r="W20" s="16">
        <v>10</v>
      </c>
      <c r="X20" s="16" t="s">
        <v>63</v>
      </c>
    </row>
    <row r="21" spans="1:24" s="45" customFormat="1" x14ac:dyDescent="0.2">
      <c r="A21" s="16">
        <v>566</v>
      </c>
      <c r="B21" s="16" t="s">
        <v>66</v>
      </c>
      <c r="C21" s="16" t="s">
        <v>67</v>
      </c>
      <c r="D21" s="16" t="s">
        <v>65</v>
      </c>
      <c r="E21" s="16" t="s">
        <v>64</v>
      </c>
      <c r="F21" s="16" t="s">
        <v>62</v>
      </c>
      <c r="G21" s="16" t="s">
        <v>79</v>
      </c>
      <c r="H21" s="17">
        <v>0.25438964366912842</v>
      </c>
      <c r="I21" s="17">
        <v>8.9955881237983704E-2</v>
      </c>
      <c r="J21" s="17">
        <v>1.7662785947322845E-2</v>
      </c>
      <c r="K21" s="17">
        <v>6.0799837112426758E-2</v>
      </c>
      <c r="L21" s="17">
        <v>0.13114120066165924</v>
      </c>
      <c r="M21" s="18">
        <v>21.385699510574341</v>
      </c>
      <c r="N21" s="18">
        <v>3.6937375068664551</v>
      </c>
      <c r="O21" s="18">
        <v>15.022429466247559</v>
      </c>
      <c r="P21" s="18">
        <v>29.508378982543945</v>
      </c>
      <c r="Q21" s="18">
        <v>42.063567042350769</v>
      </c>
      <c r="R21" s="21">
        <v>195874.685</v>
      </c>
      <c r="S21" s="21">
        <v>190873.247</v>
      </c>
      <c r="T21" s="21">
        <v>195874.685</v>
      </c>
      <c r="U21" s="18">
        <v>1.240179967135191E-2</v>
      </c>
      <c r="V21" s="21">
        <v>2429.198486328125</v>
      </c>
      <c r="W21" s="16">
        <v>10</v>
      </c>
      <c r="X21" s="16" t="s">
        <v>63</v>
      </c>
    </row>
    <row r="22" spans="1:24" s="45" customFormat="1" x14ac:dyDescent="0.2">
      <c r="A22" s="16">
        <v>566</v>
      </c>
      <c r="B22" s="16" t="s">
        <v>66</v>
      </c>
      <c r="C22" s="16" t="s">
        <v>67</v>
      </c>
      <c r="D22" s="16" t="s">
        <v>65</v>
      </c>
      <c r="E22" s="16" t="s">
        <v>64</v>
      </c>
      <c r="F22" s="16" t="s">
        <v>62</v>
      </c>
      <c r="G22" s="16" t="s">
        <v>80</v>
      </c>
      <c r="H22" s="17">
        <v>0.25438964366912842</v>
      </c>
      <c r="I22" s="17">
        <v>8.689483255147934E-2</v>
      </c>
      <c r="J22" s="17">
        <v>1.6488248482346535E-2</v>
      </c>
      <c r="K22" s="17">
        <v>5.9534359723329544E-2</v>
      </c>
      <c r="L22" s="17">
        <v>0.12515613436698914</v>
      </c>
      <c r="M22" s="18">
        <v>21.818116307258606</v>
      </c>
      <c r="N22" s="18">
        <v>4.2461452484130859</v>
      </c>
      <c r="O22" s="18">
        <v>14.621088981628418</v>
      </c>
      <c r="P22" s="18">
        <v>31.260675430297852</v>
      </c>
      <c r="Q22" s="18">
        <v>39.826920628547668</v>
      </c>
      <c r="R22" s="21">
        <v>195874.685</v>
      </c>
      <c r="S22" s="21">
        <v>190873.247</v>
      </c>
      <c r="T22" s="21">
        <v>195874.685</v>
      </c>
      <c r="U22" s="18">
        <v>1.2129868380725384E-2</v>
      </c>
      <c r="V22" s="21">
        <v>2375.93408203125</v>
      </c>
      <c r="W22" s="16">
        <v>10</v>
      </c>
      <c r="X22" s="16" t="s">
        <v>63</v>
      </c>
    </row>
    <row r="23" spans="1:24" s="45" customFormat="1" x14ac:dyDescent="0.2">
      <c r="A23" s="16">
        <v>566</v>
      </c>
      <c r="B23" s="16" t="s">
        <v>66</v>
      </c>
      <c r="C23" s="16" t="s">
        <v>67</v>
      </c>
      <c r="D23" s="16" t="s">
        <v>65</v>
      </c>
      <c r="E23" s="16" t="s">
        <v>64</v>
      </c>
      <c r="F23" s="16" t="s">
        <v>62</v>
      </c>
      <c r="G23" s="16" t="s">
        <v>81</v>
      </c>
      <c r="H23" s="17">
        <v>0.25438964366912842</v>
      </c>
      <c r="I23" s="17">
        <v>8.7161146104335785E-2</v>
      </c>
      <c r="J23" s="17">
        <v>1.5362524427473545E-2</v>
      </c>
      <c r="K23" s="17">
        <v>6.1365038156509399E-2</v>
      </c>
      <c r="L23" s="17">
        <v>0.12238727509975433</v>
      </c>
      <c r="M23" s="18">
        <v>21.74164205789566</v>
      </c>
      <c r="N23" s="18">
        <v>3.784855842590332</v>
      </c>
      <c r="O23" s="18">
        <v>15.223531723022461</v>
      </c>
      <c r="P23" s="18">
        <v>30.060958862304688</v>
      </c>
      <c r="Q23" s="18">
        <v>40.089493989944458</v>
      </c>
      <c r="R23" s="21">
        <v>195874.685</v>
      </c>
      <c r="S23" s="21">
        <v>190873.247</v>
      </c>
      <c r="T23" s="21">
        <v>195874.685</v>
      </c>
      <c r="U23" s="18">
        <v>1.9957346841692924E-2</v>
      </c>
      <c r="V23" s="21">
        <v>3909.138916015625</v>
      </c>
      <c r="W23" s="16">
        <v>10</v>
      </c>
      <c r="X23" s="16" t="s">
        <v>63</v>
      </c>
    </row>
    <row r="24" spans="1:24" s="45" customFormat="1" x14ac:dyDescent="0.2">
      <c r="A24" s="16">
        <v>566</v>
      </c>
      <c r="B24" s="16" t="s">
        <v>66</v>
      </c>
      <c r="C24" s="16" t="s">
        <v>67</v>
      </c>
      <c r="D24" s="16" t="s">
        <v>65</v>
      </c>
      <c r="E24" s="16" t="s">
        <v>64</v>
      </c>
      <c r="F24" s="16" t="s">
        <v>62</v>
      </c>
      <c r="G24" s="16" t="s">
        <v>106</v>
      </c>
      <c r="H24" s="17">
        <v>0.25438964366912842</v>
      </c>
      <c r="I24" s="17">
        <v>0.11908581852912903</v>
      </c>
      <c r="J24" s="17">
        <v>2.812812477350235E-2</v>
      </c>
      <c r="K24" s="17">
        <v>7.3978208005428314E-2</v>
      </c>
      <c r="L24" s="17">
        <v>0.18616800010204315</v>
      </c>
      <c r="M24" s="18">
        <v>27.174949645996094</v>
      </c>
      <c r="N24" s="18">
        <v>6.5988078117370605</v>
      </c>
      <c r="O24" s="18">
        <v>16.247943878173828</v>
      </c>
      <c r="P24" s="18">
        <v>41.784294128417969</v>
      </c>
      <c r="Q24" s="18">
        <v>43.82191002368927</v>
      </c>
      <c r="R24" s="21">
        <v>195874.685</v>
      </c>
      <c r="S24" s="21">
        <v>190873.247</v>
      </c>
      <c r="T24" s="21">
        <v>195874.685</v>
      </c>
      <c r="U24" s="18">
        <v>7.1632824838161469E-3</v>
      </c>
      <c r="V24" s="21">
        <v>1403.105712890625</v>
      </c>
      <c r="W24" s="16">
        <v>10</v>
      </c>
      <c r="X24" s="16" t="s">
        <v>63</v>
      </c>
    </row>
    <row r="25" spans="1:24" s="45" customFormat="1" x14ac:dyDescent="0.2">
      <c r="A25" s="16">
        <v>566</v>
      </c>
      <c r="B25" s="16" t="s">
        <v>66</v>
      </c>
      <c r="C25" s="16" t="s">
        <v>67</v>
      </c>
      <c r="D25" s="16" t="s">
        <v>65</v>
      </c>
      <c r="E25" s="16" t="s">
        <v>64</v>
      </c>
      <c r="F25" s="16" t="s">
        <v>62</v>
      </c>
      <c r="G25" s="16" t="s">
        <v>82</v>
      </c>
      <c r="H25" s="17">
        <v>0.25438964366912842</v>
      </c>
      <c r="I25" s="17">
        <v>0.4849802553653717</v>
      </c>
      <c r="J25" s="17">
        <v>3.0197374522686005E-2</v>
      </c>
      <c r="K25" s="17">
        <v>0.42622444033622742</v>
      </c>
      <c r="L25" s="17">
        <v>0.54415422677993774</v>
      </c>
      <c r="M25" s="18">
        <v>80.355298519134521</v>
      </c>
      <c r="N25" s="18">
        <v>3.8718721866607666</v>
      </c>
      <c r="O25" s="18">
        <v>71.656150817871094</v>
      </c>
      <c r="P25" s="18">
        <v>86.873641967773438</v>
      </c>
      <c r="Q25" s="18">
        <v>60.354483127593994</v>
      </c>
      <c r="R25" s="21">
        <v>195874.685</v>
      </c>
      <c r="S25" s="21">
        <v>190873.247</v>
      </c>
      <c r="T25" s="21">
        <v>195874.685</v>
      </c>
      <c r="U25" s="18">
        <v>1.842937059700489E-2</v>
      </c>
      <c r="V25" s="21">
        <v>3609.84716796875</v>
      </c>
      <c r="W25" s="16">
        <v>10</v>
      </c>
      <c r="X25" s="16" t="s">
        <v>63</v>
      </c>
    </row>
    <row r="26" spans="1:24" s="45" customFormat="1" x14ac:dyDescent="0.2">
      <c r="A26" s="16">
        <v>566</v>
      </c>
      <c r="B26" s="16" t="s">
        <v>66</v>
      </c>
      <c r="C26" s="16" t="s">
        <v>67</v>
      </c>
      <c r="D26" s="16" t="s">
        <v>65</v>
      </c>
      <c r="E26" s="16" t="s">
        <v>64</v>
      </c>
      <c r="F26" s="16" t="s">
        <v>62</v>
      </c>
      <c r="G26" s="16" t="s">
        <v>83</v>
      </c>
      <c r="H26" s="17">
        <v>0.25438964366912842</v>
      </c>
      <c r="I26" s="17">
        <v>4.8984266817569733E-2</v>
      </c>
      <c r="J26" s="17">
        <v>1.2351659126579762E-2</v>
      </c>
      <c r="K26" s="17">
        <v>2.9707964509725571E-2</v>
      </c>
      <c r="L26" s="17">
        <v>7.9740285873413086E-2</v>
      </c>
      <c r="M26" s="18">
        <v>12.302879244089127</v>
      </c>
      <c r="N26" s="18">
        <v>3.0450539588928223</v>
      </c>
      <c r="O26" s="18">
        <v>7.4624853134155273</v>
      </c>
      <c r="P26" s="18">
        <v>19.617321014404297</v>
      </c>
      <c r="Q26" s="18">
        <v>39.815288782119751</v>
      </c>
      <c r="R26" s="21">
        <v>195874.685</v>
      </c>
      <c r="S26" s="21">
        <v>190873.247</v>
      </c>
      <c r="T26" s="21">
        <v>195874.685</v>
      </c>
      <c r="U26" s="18">
        <v>2.6367794722318649E-2</v>
      </c>
      <c r="V26" s="21">
        <v>5164.78369140625</v>
      </c>
      <c r="W26" s="16">
        <v>10</v>
      </c>
      <c r="X26" s="16" t="s">
        <v>63</v>
      </c>
    </row>
    <row r="27" spans="1:24" s="45" customFormat="1" x14ac:dyDescent="0.2">
      <c r="A27" s="16">
        <v>566</v>
      </c>
      <c r="B27" s="16" t="s">
        <v>66</v>
      </c>
      <c r="C27" s="16" t="s">
        <v>67</v>
      </c>
      <c r="D27" s="16" t="s">
        <v>65</v>
      </c>
      <c r="E27" s="16" t="s">
        <v>64</v>
      </c>
      <c r="F27" s="16" t="s">
        <v>62</v>
      </c>
      <c r="G27" s="16" t="s">
        <v>84</v>
      </c>
      <c r="H27" s="17">
        <v>0.25438964366912842</v>
      </c>
      <c r="I27" s="17">
        <v>0.49301049113273621</v>
      </c>
      <c r="J27" s="17">
        <v>2.4296822026371956E-2</v>
      </c>
      <c r="K27" s="17">
        <v>0.44555270671844482</v>
      </c>
      <c r="L27" s="17">
        <v>0.54059457778930664</v>
      </c>
      <c r="M27" s="18">
        <v>86.640793085098267</v>
      </c>
      <c r="N27" s="18">
        <v>2.8661544322967529</v>
      </c>
      <c r="O27" s="18">
        <v>79.959724426269531</v>
      </c>
      <c r="P27" s="18">
        <v>91.335853576660156</v>
      </c>
      <c r="Q27" s="18">
        <v>56.902813911437988</v>
      </c>
      <c r="R27" s="21">
        <v>195874.685</v>
      </c>
      <c r="S27" s="21">
        <v>190873.247</v>
      </c>
      <c r="T27" s="21">
        <v>195874.685</v>
      </c>
      <c r="U27" s="18">
        <v>3.2855145633220673E-2</v>
      </c>
      <c r="V27" s="21">
        <v>6435.4912109375</v>
      </c>
      <c r="W27" s="16">
        <v>10</v>
      </c>
      <c r="X27" s="16" t="s">
        <v>63</v>
      </c>
    </row>
    <row r="28" spans="1:24" s="45" customFormat="1" x14ac:dyDescent="0.2">
      <c r="A28" s="16">
        <v>566</v>
      </c>
      <c r="B28" s="16" t="s">
        <v>66</v>
      </c>
      <c r="C28" s="16" t="s">
        <v>67</v>
      </c>
      <c r="D28" s="16" t="s">
        <v>65</v>
      </c>
      <c r="E28" s="16" t="s">
        <v>64</v>
      </c>
      <c r="F28" s="16" t="s">
        <v>62</v>
      </c>
      <c r="G28" s="16" t="s">
        <v>85</v>
      </c>
      <c r="H28" s="17">
        <v>0.25438964366912842</v>
      </c>
      <c r="I28" s="17">
        <v>0.30806189775466919</v>
      </c>
      <c r="J28" s="17">
        <v>4.1812662035226822E-2</v>
      </c>
      <c r="K28" s="17">
        <v>0.23254261910915375</v>
      </c>
      <c r="L28" s="17">
        <v>0.39546865224838257</v>
      </c>
      <c r="M28" s="18">
        <v>55.708616971969604</v>
      </c>
      <c r="N28" s="18">
        <v>6.167933464050293</v>
      </c>
      <c r="O28" s="18">
        <v>43.510551452636719</v>
      </c>
      <c r="P28" s="18">
        <v>67.254966735839844</v>
      </c>
      <c r="Q28" s="18">
        <v>55.298793315887451</v>
      </c>
      <c r="R28" s="21">
        <v>195874.685</v>
      </c>
      <c r="S28" s="21">
        <v>190873.247</v>
      </c>
      <c r="T28" s="21">
        <v>195874.685</v>
      </c>
      <c r="U28" s="18">
        <v>5.6002750992774963E-2</v>
      </c>
      <c r="V28" s="21">
        <v>10969.521484375</v>
      </c>
      <c r="W28" s="16">
        <v>10</v>
      </c>
      <c r="X28" s="16" t="s">
        <v>63</v>
      </c>
    </row>
    <row r="29" spans="1:24" s="45" customFormat="1" x14ac:dyDescent="0.2">
      <c r="A29" s="16">
        <v>566</v>
      </c>
      <c r="B29" s="16" t="s">
        <v>66</v>
      </c>
      <c r="C29" s="16" t="s">
        <v>67</v>
      </c>
      <c r="D29" s="16" t="s">
        <v>65</v>
      </c>
      <c r="E29" s="16" t="s">
        <v>64</v>
      </c>
      <c r="F29" s="16" t="s">
        <v>62</v>
      </c>
      <c r="G29" s="16" t="s">
        <v>86</v>
      </c>
      <c r="H29" s="17">
        <v>0.25438964366912842</v>
      </c>
      <c r="I29" s="17">
        <v>0.36880916357040405</v>
      </c>
      <c r="J29" s="17">
        <v>2.4162838235497475E-2</v>
      </c>
      <c r="K29" s="17">
        <v>0.3227953314781189</v>
      </c>
      <c r="L29" s="17">
        <v>0.4173399806022644</v>
      </c>
      <c r="M29" s="18">
        <v>69.37861442565918</v>
      </c>
      <c r="N29" s="18">
        <v>3.9015405178070068</v>
      </c>
      <c r="O29" s="18">
        <v>61.244602203369141</v>
      </c>
      <c r="P29" s="18">
        <v>76.461585998535156</v>
      </c>
      <c r="Q29" s="18">
        <v>53.15890908241272</v>
      </c>
      <c r="R29" s="21">
        <v>195874.685</v>
      </c>
      <c r="S29" s="21">
        <v>190873.247</v>
      </c>
      <c r="T29" s="21">
        <v>195874.685</v>
      </c>
      <c r="U29" s="18">
        <v>6.222141906619072E-2</v>
      </c>
      <c r="V29" s="21">
        <v>12187.6005859375</v>
      </c>
      <c r="W29" s="16">
        <v>10</v>
      </c>
      <c r="X29" s="16" t="s">
        <v>63</v>
      </c>
    </row>
    <row r="30" spans="1:24" s="45" customFormat="1" x14ac:dyDescent="0.2">
      <c r="A30" s="16">
        <v>566</v>
      </c>
      <c r="B30" s="16" t="s">
        <v>66</v>
      </c>
      <c r="C30" s="16" t="s">
        <v>67</v>
      </c>
      <c r="D30" s="16" t="s">
        <v>65</v>
      </c>
      <c r="E30" s="16" t="s">
        <v>64</v>
      </c>
      <c r="F30" s="16" t="s">
        <v>62</v>
      </c>
      <c r="G30" s="16" t="s">
        <v>87</v>
      </c>
      <c r="H30" s="17">
        <v>0.25438964366912842</v>
      </c>
      <c r="I30" s="17">
        <v>0.39796215295791626</v>
      </c>
      <c r="J30" s="17">
        <v>2.8911728411912918E-2</v>
      </c>
      <c r="K30" s="17">
        <v>0.34283292293548584</v>
      </c>
      <c r="L30" s="17">
        <v>0.45580771565437317</v>
      </c>
      <c r="M30" s="18">
        <v>71.922385692596436</v>
      </c>
      <c r="N30" s="18">
        <v>4.0380568504333496</v>
      </c>
      <c r="O30" s="18">
        <v>63.374919891357422</v>
      </c>
      <c r="P30" s="18">
        <v>79.131904602050781</v>
      </c>
      <c r="Q30" s="18">
        <v>55.33217191696167</v>
      </c>
      <c r="R30" s="21">
        <v>195874.685</v>
      </c>
      <c r="S30" s="21">
        <v>190873.247</v>
      </c>
      <c r="T30" s="21">
        <v>195874.685</v>
      </c>
      <c r="U30" s="18">
        <v>6.0392286628484726E-2</v>
      </c>
      <c r="V30" s="21">
        <v>11829.3203125</v>
      </c>
      <c r="W30" s="16">
        <v>10</v>
      </c>
      <c r="X30" s="16" t="s">
        <v>63</v>
      </c>
    </row>
    <row r="31" spans="1:24" s="45" customFormat="1" x14ac:dyDescent="0.2">
      <c r="A31" s="16">
        <v>566</v>
      </c>
      <c r="B31" s="16" t="s">
        <v>66</v>
      </c>
      <c r="C31" s="16" t="s">
        <v>67</v>
      </c>
      <c r="D31" s="16" t="s">
        <v>65</v>
      </c>
      <c r="E31" s="16" t="s">
        <v>64</v>
      </c>
      <c r="F31" s="16" t="s">
        <v>62</v>
      </c>
      <c r="G31" s="16" t="s">
        <v>88</v>
      </c>
      <c r="H31" s="17">
        <v>0.25438964366912842</v>
      </c>
      <c r="I31" s="17">
        <v>0.58526754379272461</v>
      </c>
      <c r="J31" s="17">
        <v>2.7107376605272293E-2</v>
      </c>
      <c r="K31" s="17">
        <v>0.53129661083221436</v>
      </c>
      <c r="L31" s="17">
        <v>0.63726681470870972</v>
      </c>
      <c r="M31" s="18">
        <v>87.355571985244751</v>
      </c>
      <c r="N31" s="18">
        <v>2.758676290512085</v>
      </c>
      <c r="O31" s="18">
        <v>80.88897705078125</v>
      </c>
      <c r="P31" s="18">
        <v>91.854408264160156</v>
      </c>
      <c r="Q31" s="18">
        <v>66.998308897018433</v>
      </c>
      <c r="R31" s="21">
        <v>195874.685</v>
      </c>
      <c r="S31" s="21">
        <v>190873.247</v>
      </c>
      <c r="T31" s="21">
        <v>195874.685</v>
      </c>
      <c r="U31" s="18">
        <v>2.6957795023918152E-2</v>
      </c>
      <c r="V31" s="21">
        <v>5280.349609375</v>
      </c>
      <c r="W31" s="16">
        <v>10</v>
      </c>
      <c r="X31" s="16" t="s">
        <v>63</v>
      </c>
    </row>
    <row r="32" spans="1:24" s="45" customFormat="1" x14ac:dyDescent="0.2">
      <c r="A32" s="16">
        <v>566</v>
      </c>
      <c r="B32" s="16" t="s">
        <v>66</v>
      </c>
      <c r="C32" s="16" t="s">
        <v>67</v>
      </c>
      <c r="D32" s="16" t="s">
        <v>65</v>
      </c>
      <c r="E32" s="16" t="s">
        <v>64</v>
      </c>
      <c r="F32" s="16" t="s">
        <v>62</v>
      </c>
      <c r="G32" s="16" t="s">
        <v>89</v>
      </c>
      <c r="H32" s="17">
        <v>0.25438964366912842</v>
      </c>
      <c r="I32" s="17">
        <v>0.1480690985918045</v>
      </c>
      <c r="J32" s="17">
        <v>2.3595551028847694E-2</v>
      </c>
      <c r="K32" s="17">
        <v>0.10747671127319336</v>
      </c>
      <c r="L32" s="17">
        <v>0.20054776966571808</v>
      </c>
      <c r="M32" s="18">
        <v>32.520577311515808</v>
      </c>
      <c r="N32" s="18">
        <v>4.8792762756347656</v>
      </c>
      <c r="O32" s="18">
        <v>23.755380630493164</v>
      </c>
      <c r="P32" s="18">
        <v>42.708320617675781</v>
      </c>
      <c r="Q32" s="18">
        <v>45.530897378921509</v>
      </c>
      <c r="R32" s="21">
        <v>195874.685</v>
      </c>
      <c r="S32" s="21">
        <v>190873.247</v>
      </c>
      <c r="T32" s="21">
        <v>195874.685</v>
      </c>
      <c r="U32" s="18">
        <v>1.3139589689671993E-2</v>
      </c>
      <c r="V32" s="21">
        <v>2573.712890625</v>
      </c>
      <c r="W32" s="16">
        <v>10</v>
      </c>
      <c r="X32" s="16" t="s">
        <v>63</v>
      </c>
    </row>
    <row r="33" spans="1:24" s="45" customFormat="1" x14ac:dyDescent="0.2">
      <c r="A33" s="16">
        <v>566</v>
      </c>
      <c r="B33" s="16" t="s">
        <v>66</v>
      </c>
      <c r="C33" s="16" t="s">
        <v>67</v>
      </c>
      <c r="D33" s="16" t="s">
        <v>65</v>
      </c>
      <c r="E33" s="16" t="s">
        <v>64</v>
      </c>
      <c r="F33" s="16" t="s">
        <v>62</v>
      </c>
      <c r="G33" s="16" t="s">
        <v>90</v>
      </c>
      <c r="H33" s="17">
        <v>0.25438964366912842</v>
      </c>
      <c r="I33" s="17">
        <v>0.20968455076217651</v>
      </c>
      <c r="J33" s="17">
        <v>4.9819957464933395E-2</v>
      </c>
      <c r="K33" s="17">
        <v>0.1282411515712738</v>
      </c>
      <c r="L33" s="17">
        <v>0.3236483633518219</v>
      </c>
      <c r="M33" s="18">
        <v>38.117319345474243</v>
      </c>
      <c r="N33" s="18">
        <v>6.9930472373962402</v>
      </c>
      <c r="O33" s="18">
        <v>25.613218307495117</v>
      </c>
      <c r="P33" s="18">
        <v>52.423763275146484</v>
      </c>
      <c r="Q33" s="18">
        <v>55.010306835174561</v>
      </c>
      <c r="R33" s="21">
        <v>195874.685</v>
      </c>
      <c r="S33" s="21">
        <v>190873.247</v>
      </c>
      <c r="T33" s="21">
        <v>195874.685</v>
      </c>
      <c r="U33" s="18">
        <v>1.7985440790653229E-2</v>
      </c>
      <c r="V33" s="21">
        <v>3522.892578125</v>
      </c>
      <c r="W33" s="16">
        <v>10</v>
      </c>
      <c r="X33" s="16" t="s">
        <v>63</v>
      </c>
    </row>
    <row r="34" spans="1:24" s="45" customFormat="1" x14ac:dyDescent="0.2">
      <c r="A34" s="16">
        <v>566</v>
      </c>
      <c r="B34" s="16" t="s">
        <v>66</v>
      </c>
      <c r="C34" s="16" t="s">
        <v>67</v>
      </c>
      <c r="D34" s="16" t="s">
        <v>65</v>
      </c>
      <c r="E34" s="16" t="s">
        <v>64</v>
      </c>
      <c r="F34" s="16" t="s">
        <v>62</v>
      </c>
      <c r="G34" s="16" t="s">
        <v>91</v>
      </c>
      <c r="H34" s="17">
        <v>0.25438964366912842</v>
      </c>
      <c r="I34" s="17">
        <v>1.613912358880043E-2</v>
      </c>
      <c r="J34" s="17">
        <v>5.8896727859973907E-3</v>
      </c>
      <c r="K34" s="17">
        <v>7.8614382073283195E-3</v>
      </c>
      <c r="L34" s="17">
        <v>3.2844241708517075E-2</v>
      </c>
      <c r="M34" s="18">
        <v>4.1446350514888763</v>
      </c>
      <c r="N34" s="18">
        <v>1.4802289009094238</v>
      </c>
      <c r="O34" s="18">
        <v>2.0393135547637939</v>
      </c>
      <c r="P34" s="18">
        <v>8.2405872344970703</v>
      </c>
      <c r="Q34" s="18">
        <v>38.939791917800903</v>
      </c>
      <c r="R34" s="21">
        <v>195874.685</v>
      </c>
      <c r="S34" s="21">
        <v>190873.247</v>
      </c>
      <c r="T34" s="21">
        <v>195874.685</v>
      </c>
      <c r="U34" s="18">
        <v>5.9192806482315063E-2</v>
      </c>
      <c r="V34" s="21">
        <v>11594.3720703125</v>
      </c>
      <c r="W34" s="16">
        <v>10</v>
      </c>
      <c r="X34" s="16" t="s">
        <v>63</v>
      </c>
    </row>
    <row r="35" spans="1:24" s="45" customFormat="1" x14ac:dyDescent="0.2">
      <c r="A35" s="16">
        <v>566</v>
      </c>
      <c r="B35" s="16" t="s">
        <v>66</v>
      </c>
      <c r="C35" s="16" t="s">
        <v>67</v>
      </c>
      <c r="D35" s="16" t="s">
        <v>65</v>
      </c>
      <c r="E35" s="16" t="s">
        <v>64</v>
      </c>
      <c r="F35" s="16" t="s">
        <v>62</v>
      </c>
      <c r="G35" s="16" t="s">
        <v>92</v>
      </c>
      <c r="H35" s="17">
        <v>0.25438964366912842</v>
      </c>
      <c r="I35" s="17">
        <v>0.1606944352388382</v>
      </c>
      <c r="J35" s="17">
        <v>2.1990088745951653E-2</v>
      </c>
      <c r="K35" s="17">
        <v>0.12207496911287308</v>
      </c>
      <c r="L35" s="17">
        <v>0.20862814784049988</v>
      </c>
      <c r="M35" s="18">
        <v>35.018351674079895</v>
      </c>
      <c r="N35" s="18">
        <v>4.3176064491271973</v>
      </c>
      <c r="O35" s="18">
        <v>27.082183837890625</v>
      </c>
      <c r="P35" s="18">
        <v>43.880619049072266</v>
      </c>
      <c r="Q35" s="18">
        <v>45.888635516166687</v>
      </c>
      <c r="R35" s="21">
        <v>195874.685</v>
      </c>
      <c r="S35" s="21">
        <v>190873.247</v>
      </c>
      <c r="T35" s="21">
        <v>195874.685</v>
      </c>
      <c r="U35" s="18">
        <v>1.6627443954348564E-2</v>
      </c>
      <c r="V35" s="21">
        <v>3256.895263671875</v>
      </c>
      <c r="W35" s="16">
        <v>10</v>
      </c>
      <c r="X35" s="16" t="s">
        <v>63</v>
      </c>
    </row>
    <row r="36" spans="1:24" s="45" customFormat="1" x14ac:dyDescent="0.2">
      <c r="A36" s="16">
        <v>566</v>
      </c>
      <c r="B36" s="16" t="s">
        <v>66</v>
      </c>
      <c r="C36" s="16" t="s">
        <v>67</v>
      </c>
      <c r="D36" s="16" t="s">
        <v>65</v>
      </c>
      <c r="E36" s="16" t="s">
        <v>64</v>
      </c>
      <c r="F36" s="16" t="s">
        <v>62</v>
      </c>
      <c r="G36" s="16" t="s">
        <v>93</v>
      </c>
      <c r="H36" s="17">
        <v>0.25438964366912842</v>
      </c>
      <c r="I36" s="17">
        <v>0.37843722105026245</v>
      </c>
      <c r="J36" s="17">
        <v>3.1869035214185715E-2</v>
      </c>
      <c r="K36" s="17">
        <v>0.31821733713150024</v>
      </c>
      <c r="L36" s="17">
        <v>0.44265419244766235</v>
      </c>
      <c r="M36" s="18">
        <v>66.596263647079468</v>
      </c>
      <c r="N36" s="18">
        <v>4.6684975624084473</v>
      </c>
      <c r="O36" s="18">
        <v>56.912483215332031</v>
      </c>
      <c r="P36" s="18">
        <v>75.057479858398438</v>
      </c>
      <c r="Q36" s="18">
        <v>56.82559609413147</v>
      </c>
      <c r="R36" s="21">
        <v>195874.685</v>
      </c>
      <c r="S36" s="21">
        <v>190873.247</v>
      </c>
      <c r="T36" s="21">
        <v>195874.685</v>
      </c>
      <c r="U36" s="18">
        <v>3.4156646579504013E-2</v>
      </c>
      <c r="V36" s="21">
        <v>6690.42236328125</v>
      </c>
      <c r="W36" s="16">
        <v>10</v>
      </c>
      <c r="X36" s="16" t="s">
        <v>63</v>
      </c>
    </row>
    <row r="37" spans="1:24" s="45" customFormat="1" x14ac:dyDescent="0.2">
      <c r="A37" s="16">
        <v>566</v>
      </c>
      <c r="B37" s="16" t="s">
        <v>66</v>
      </c>
      <c r="C37" s="16" t="s">
        <v>67</v>
      </c>
      <c r="D37" s="16" t="s">
        <v>65</v>
      </c>
      <c r="E37" s="16" t="s">
        <v>64</v>
      </c>
      <c r="F37" s="16" t="s">
        <v>62</v>
      </c>
      <c r="G37" s="16" t="s">
        <v>94</v>
      </c>
      <c r="H37" s="17">
        <v>0.25438964366912842</v>
      </c>
      <c r="I37" s="17">
        <v>4.8970218747854233E-2</v>
      </c>
      <c r="J37" s="17">
        <v>1.3392151333391666E-2</v>
      </c>
      <c r="K37" s="17">
        <v>2.8458036482334137E-2</v>
      </c>
      <c r="L37" s="17">
        <v>8.3004169166088104E-2</v>
      </c>
      <c r="M37" s="18">
        <v>11.325957626104355</v>
      </c>
      <c r="N37" s="18">
        <v>3.090256929397583</v>
      </c>
      <c r="O37" s="18">
        <v>6.5283718109130859</v>
      </c>
      <c r="P37" s="18">
        <v>18.934995651245117</v>
      </c>
      <c r="Q37" s="18">
        <v>43.2371586561203</v>
      </c>
      <c r="R37" s="21">
        <v>195874.685</v>
      </c>
      <c r="S37" s="21">
        <v>190873.247</v>
      </c>
      <c r="T37" s="21">
        <v>195874.685</v>
      </c>
      <c r="U37" s="18">
        <v>2.3485895246267319E-2</v>
      </c>
      <c r="V37" s="21">
        <v>4600.29248046875</v>
      </c>
      <c r="W37" s="16">
        <v>10</v>
      </c>
      <c r="X37" s="16" t="s">
        <v>63</v>
      </c>
    </row>
    <row r="38" spans="1:24" s="45" customFormat="1" x14ac:dyDescent="0.2">
      <c r="A38" s="16">
        <v>566</v>
      </c>
      <c r="B38" s="16" t="s">
        <v>66</v>
      </c>
      <c r="C38" s="16" t="s">
        <v>67</v>
      </c>
      <c r="D38" s="16" t="s">
        <v>65</v>
      </c>
      <c r="E38" s="16" t="s">
        <v>64</v>
      </c>
      <c r="F38" s="16" t="s">
        <v>62</v>
      </c>
      <c r="G38" s="16" t="s">
        <v>95</v>
      </c>
      <c r="H38" s="17">
        <v>0.25438964366912842</v>
      </c>
      <c r="I38" s="17">
        <v>8.6816944181919098E-2</v>
      </c>
      <c r="J38" s="17">
        <v>1.4582609757781029E-2</v>
      </c>
      <c r="K38" s="17">
        <v>6.2153462320566177E-2</v>
      </c>
      <c r="L38" s="17">
        <v>0.12001486867666245</v>
      </c>
      <c r="M38" s="18">
        <v>22.059227526187897</v>
      </c>
      <c r="N38" s="18">
        <v>3.3617866039276123</v>
      </c>
      <c r="O38" s="18">
        <v>16.167678833007812</v>
      </c>
      <c r="P38" s="18">
        <v>29.346136093139648</v>
      </c>
      <c r="Q38" s="18">
        <v>39.356294274330139</v>
      </c>
      <c r="R38" s="21">
        <v>195874.685</v>
      </c>
      <c r="S38" s="21">
        <v>190873.247</v>
      </c>
      <c r="T38" s="21">
        <v>195874.685</v>
      </c>
      <c r="U38" s="18">
        <v>1.6661366447806358E-2</v>
      </c>
      <c r="V38" s="21">
        <v>3263.539794921875</v>
      </c>
      <c r="W38" s="16">
        <v>10</v>
      </c>
      <c r="X38" s="16" t="s">
        <v>63</v>
      </c>
    </row>
    <row r="39" spans="1:24" s="45" customFormat="1" x14ac:dyDescent="0.2">
      <c r="A39" s="16">
        <v>566</v>
      </c>
      <c r="B39" s="16" t="s">
        <v>66</v>
      </c>
      <c r="C39" s="16" t="s">
        <v>67</v>
      </c>
      <c r="D39" s="16" t="s">
        <v>65</v>
      </c>
      <c r="E39" s="16" t="s">
        <v>64</v>
      </c>
      <c r="F39" s="16" t="s">
        <v>62</v>
      </c>
      <c r="G39" s="16" t="s">
        <v>96</v>
      </c>
      <c r="H39" s="17">
        <v>0.25438964366912842</v>
      </c>
      <c r="I39" s="17">
        <v>8.4757328033447266E-2</v>
      </c>
      <c r="J39" s="17">
        <v>1.6957087442278862E-2</v>
      </c>
      <c r="K39" s="17">
        <v>5.688118189573288E-2</v>
      </c>
      <c r="L39" s="17">
        <v>0.12449160218238831</v>
      </c>
      <c r="M39" s="18">
        <v>20.332847535610199</v>
      </c>
      <c r="N39" s="18">
        <v>3.9474313259124756</v>
      </c>
      <c r="O39" s="18">
        <v>13.661633491516113</v>
      </c>
      <c r="P39" s="18">
        <v>29.161430358886719</v>
      </c>
      <c r="Q39" s="18">
        <v>41.6849285364151</v>
      </c>
      <c r="R39" s="21">
        <v>195874.685</v>
      </c>
      <c r="S39" s="21">
        <v>190873.247</v>
      </c>
      <c r="T39" s="21">
        <v>195874.685</v>
      </c>
      <c r="U39" s="18">
        <v>2.3527741432189941E-2</v>
      </c>
      <c r="V39" s="21">
        <v>4608.48876953125</v>
      </c>
      <c r="W39" s="16">
        <v>10</v>
      </c>
      <c r="X39" s="16" t="s">
        <v>63</v>
      </c>
    </row>
    <row r="40" spans="1:24" s="45" customFormat="1" x14ac:dyDescent="0.2">
      <c r="A40" s="16">
        <v>566</v>
      </c>
      <c r="B40" s="16" t="s">
        <v>66</v>
      </c>
      <c r="C40" s="16" t="s">
        <v>67</v>
      </c>
      <c r="D40" s="16" t="s">
        <v>65</v>
      </c>
      <c r="E40" s="16" t="s">
        <v>64</v>
      </c>
      <c r="F40" s="16" t="s">
        <v>62</v>
      </c>
      <c r="G40" s="16" t="s">
        <v>97</v>
      </c>
      <c r="H40" s="17">
        <v>0.25438964366912842</v>
      </c>
      <c r="I40" s="17">
        <v>8.4743529558181763E-2</v>
      </c>
      <c r="J40" s="17">
        <v>1.9485803321003914E-2</v>
      </c>
      <c r="K40" s="17">
        <v>5.353352427482605E-2</v>
      </c>
      <c r="L40" s="17">
        <v>0.13161863386631012</v>
      </c>
      <c r="M40" s="18">
        <v>17.672537267208099</v>
      </c>
      <c r="N40" s="18">
        <v>3.9377663135528564</v>
      </c>
      <c r="O40" s="18">
        <v>11.208250045776367</v>
      </c>
      <c r="P40" s="18">
        <v>26.742195129394531</v>
      </c>
      <c r="Q40" s="18">
        <v>47.952097654342651</v>
      </c>
      <c r="R40" s="21">
        <v>195874.685</v>
      </c>
      <c r="S40" s="21">
        <v>190873.247</v>
      </c>
      <c r="T40" s="21">
        <v>195874.685</v>
      </c>
      <c r="U40" s="18">
        <v>3.8220137357711792E-2</v>
      </c>
      <c r="V40" s="21">
        <v>7486.357421875</v>
      </c>
      <c r="W40" s="16">
        <v>10</v>
      </c>
      <c r="X40" s="16" t="s">
        <v>63</v>
      </c>
    </row>
    <row r="41" spans="1:24" s="45" customFormat="1" x14ac:dyDescent="0.2">
      <c r="A41" s="16">
        <v>566</v>
      </c>
      <c r="B41" s="16" t="s">
        <v>66</v>
      </c>
      <c r="C41" s="16" t="s">
        <v>67</v>
      </c>
      <c r="D41" s="16" t="s">
        <v>65</v>
      </c>
      <c r="E41" s="16" t="s">
        <v>64</v>
      </c>
      <c r="F41" s="16" t="s">
        <v>62</v>
      </c>
      <c r="G41" s="16" t="s">
        <v>98</v>
      </c>
      <c r="H41" s="17">
        <v>0.25438964366912842</v>
      </c>
      <c r="I41" s="17">
        <v>0.25541487336158752</v>
      </c>
      <c r="J41" s="17">
        <v>2.6442777365446091E-2</v>
      </c>
      <c r="K41" s="17">
        <v>0.20706531405448914</v>
      </c>
      <c r="L41" s="17">
        <v>0.31063136458396912</v>
      </c>
      <c r="M41" s="18">
        <v>52.64437198638916</v>
      </c>
      <c r="N41" s="18">
        <v>4.6933422088623047</v>
      </c>
      <c r="O41" s="18">
        <v>43.451591491699219</v>
      </c>
      <c r="P41" s="18">
        <v>61.661308288574219</v>
      </c>
      <c r="Q41" s="18">
        <v>48.517033457756042</v>
      </c>
      <c r="R41" s="21">
        <v>195874.685</v>
      </c>
      <c r="S41" s="21">
        <v>190873.247</v>
      </c>
      <c r="T41" s="21">
        <v>195874.685</v>
      </c>
      <c r="U41" s="18">
        <v>2.0387740805745125E-2</v>
      </c>
      <c r="V41" s="21">
        <v>3993.4423828125</v>
      </c>
      <c r="W41" s="16">
        <v>10</v>
      </c>
      <c r="X41" s="16" t="s">
        <v>63</v>
      </c>
    </row>
    <row r="42" spans="1:24" s="45" customFormat="1" x14ac:dyDescent="0.2">
      <c r="A42" s="16">
        <v>566</v>
      </c>
      <c r="B42" s="16" t="s">
        <v>66</v>
      </c>
      <c r="C42" s="16" t="s">
        <v>67</v>
      </c>
      <c r="D42" s="16" t="s">
        <v>65</v>
      </c>
      <c r="E42" s="16" t="s">
        <v>64</v>
      </c>
      <c r="F42" s="16" t="s">
        <v>62</v>
      </c>
      <c r="G42" s="16" t="s">
        <v>99</v>
      </c>
      <c r="H42" s="17">
        <v>0.25438964366912842</v>
      </c>
      <c r="I42" s="17">
        <v>5.6348942220211029E-2</v>
      </c>
      <c r="J42" s="17">
        <v>1.1282186023890972E-2</v>
      </c>
      <c r="K42" s="17">
        <v>3.7890303879976273E-2</v>
      </c>
      <c r="L42" s="17">
        <v>8.3023913204669952E-2</v>
      </c>
      <c r="M42" s="18">
        <v>14.870628714561462</v>
      </c>
      <c r="N42" s="18">
        <v>2.9496257305145264</v>
      </c>
      <c r="O42" s="18">
        <v>9.9581899642944336</v>
      </c>
      <c r="P42" s="18">
        <v>21.624416351318359</v>
      </c>
      <c r="Q42" s="18">
        <v>37.89277970790863</v>
      </c>
      <c r="R42" s="21">
        <v>195874.685</v>
      </c>
      <c r="S42" s="21">
        <v>190873.247</v>
      </c>
      <c r="T42" s="21">
        <v>195874.685</v>
      </c>
      <c r="U42" s="18">
        <v>3.5365056246519089E-2</v>
      </c>
      <c r="V42" s="21">
        <v>6927.119140625</v>
      </c>
      <c r="W42" s="16">
        <v>10</v>
      </c>
      <c r="X42" s="16" t="s">
        <v>63</v>
      </c>
    </row>
    <row r="43" spans="1:24" s="45" customFormat="1" x14ac:dyDescent="0.2">
      <c r="A43" s="16">
        <v>566</v>
      </c>
      <c r="B43" s="16" t="s">
        <v>66</v>
      </c>
      <c r="C43" s="16" t="s">
        <v>67</v>
      </c>
      <c r="D43" s="16" t="s">
        <v>65</v>
      </c>
      <c r="E43" s="16" t="s">
        <v>64</v>
      </c>
      <c r="F43" s="16" t="s">
        <v>62</v>
      </c>
      <c r="G43" s="16" t="s">
        <v>100</v>
      </c>
      <c r="H43" s="17">
        <v>0.25438964366912842</v>
      </c>
      <c r="I43" s="17">
        <v>0.55477911233901978</v>
      </c>
      <c r="J43" s="17">
        <v>2.9741546139121056E-2</v>
      </c>
      <c r="K43" s="17">
        <v>0.49594506621360779</v>
      </c>
      <c r="L43" s="17">
        <v>0.61211687326431274</v>
      </c>
      <c r="M43" s="18">
        <v>87.705373764038086</v>
      </c>
      <c r="N43" s="18">
        <v>3.3719706535339355</v>
      </c>
      <c r="O43" s="18">
        <v>79.435111999511719</v>
      </c>
      <c r="P43" s="18">
        <v>92.945098876953125</v>
      </c>
      <c r="Q43" s="18">
        <v>63.254857063293457</v>
      </c>
      <c r="R43" s="21">
        <v>195874.685</v>
      </c>
      <c r="S43" s="21">
        <v>190873.247</v>
      </c>
      <c r="T43" s="21">
        <v>195874.685</v>
      </c>
      <c r="U43" s="18">
        <v>2.2179793566465378E-2</v>
      </c>
      <c r="V43" s="21">
        <v>4344.4599609375</v>
      </c>
      <c r="W43" s="16">
        <v>10</v>
      </c>
      <c r="X43" s="16" t="s">
        <v>63</v>
      </c>
    </row>
    <row r="44" spans="1:24" s="45" customFormat="1" x14ac:dyDescent="0.2">
      <c r="A44" s="16">
        <v>566</v>
      </c>
      <c r="B44" s="16" t="s">
        <v>66</v>
      </c>
      <c r="C44" s="16" t="s">
        <v>67</v>
      </c>
      <c r="D44" s="16" t="s">
        <v>65</v>
      </c>
      <c r="E44" s="16" t="s">
        <v>64</v>
      </c>
      <c r="F44" s="16" t="s">
        <v>62</v>
      </c>
      <c r="G44" s="16" t="s">
        <v>101</v>
      </c>
      <c r="H44" s="17">
        <v>0.25438964366912842</v>
      </c>
      <c r="I44" s="17">
        <v>0.36871945858001709</v>
      </c>
      <c r="J44" s="17">
        <v>3.0322834849357605E-2</v>
      </c>
      <c r="K44" s="17">
        <v>0.31146523356437683</v>
      </c>
      <c r="L44" s="17">
        <v>0.42992663383483887</v>
      </c>
      <c r="M44" s="18">
        <v>70.067292451858521</v>
      </c>
      <c r="N44" s="18">
        <v>4.7907805442810059</v>
      </c>
      <c r="O44" s="18">
        <v>59.926067352294922</v>
      </c>
      <c r="P44" s="18">
        <v>78.560310363769531</v>
      </c>
      <c r="Q44" s="18">
        <v>52.623623609542847</v>
      </c>
      <c r="R44" s="21">
        <v>195874.685</v>
      </c>
      <c r="S44" s="21">
        <v>190873.247</v>
      </c>
      <c r="T44" s="21">
        <v>195874.685</v>
      </c>
      <c r="U44" s="18">
        <v>1.9500182941555977E-2</v>
      </c>
      <c r="V44" s="21">
        <v>3819.59228515625</v>
      </c>
      <c r="W44" s="16">
        <v>10</v>
      </c>
      <c r="X44" s="16" t="s">
        <v>63</v>
      </c>
    </row>
    <row r="45" spans="1:24" s="45" customFormat="1" x14ac:dyDescent="0.2">
      <c r="A45" s="16">
        <v>566</v>
      </c>
      <c r="B45" s="16" t="s">
        <v>66</v>
      </c>
      <c r="C45" s="16" t="s">
        <v>67</v>
      </c>
      <c r="D45" s="16" t="s">
        <v>65</v>
      </c>
      <c r="E45" s="16" t="s">
        <v>64</v>
      </c>
      <c r="F45" s="16" t="s">
        <v>62</v>
      </c>
      <c r="G45" s="16" t="s">
        <v>102</v>
      </c>
      <c r="H45" s="17">
        <v>0.25438964366912842</v>
      </c>
      <c r="I45" s="17">
        <v>0.53998821973800659</v>
      </c>
      <c r="J45" s="17">
        <v>5.090758204460144E-2</v>
      </c>
      <c r="K45" s="17">
        <v>0.43985459208488464</v>
      </c>
      <c r="L45" s="17">
        <v>0.63699442148208618</v>
      </c>
      <c r="M45" s="18">
        <v>82.433050870895386</v>
      </c>
      <c r="N45" s="18">
        <v>5.9379620552062988</v>
      </c>
      <c r="O45" s="18">
        <v>67.733207702636719</v>
      </c>
      <c r="P45" s="18">
        <v>91.29656982421875</v>
      </c>
      <c r="Q45" s="18">
        <v>65.506279468536377</v>
      </c>
      <c r="R45" s="21">
        <v>195874.685</v>
      </c>
      <c r="S45" s="21">
        <v>190873.247</v>
      </c>
      <c r="T45" s="21">
        <v>195874.685</v>
      </c>
      <c r="U45" s="18">
        <v>3.467872366309166E-2</v>
      </c>
      <c r="V45" s="21">
        <v>6792.68408203125</v>
      </c>
      <c r="W45" s="16">
        <v>10</v>
      </c>
      <c r="X45" s="16" t="s">
        <v>63</v>
      </c>
    </row>
    <row r="46" spans="1:24" s="45" customFormat="1" x14ac:dyDescent="0.2">
      <c r="A46" s="16">
        <v>566</v>
      </c>
      <c r="B46" s="16" t="s">
        <v>66</v>
      </c>
      <c r="C46" s="16" t="s">
        <v>67</v>
      </c>
      <c r="D46" s="16" t="s">
        <v>65</v>
      </c>
      <c r="E46" s="16" t="s">
        <v>64</v>
      </c>
      <c r="F46" s="16" t="s">
        <v>62</v>
      </c>
      <c r="G46" s="16" t="s">
        <v>103</v>
      </c>
      <c r="H46" s="17">
        <v>0.25438964366912842</v>
      </c>
      <c r="I46" s="17">
        <v>0.47637152671813965</v>
      </c>
      <c r="J46" s="17">
        <v>4.3400496244430542E-2</v>
      </c>
      <c r="K46" s="17">
        <v>0.39271509647369385</v>
      </c>
      <c r="L46" s="17">
        <v>0.5613752007484436</v>
      </c>
      <c r="M46" s="18">
        <v>76.138037443161011</v>
      </c>
      <c r="N46" s="18">
        <v>6.1442875862121582</v>
      </c>
      <c r="O46" s="18">
        <v>62.170867919921875</v>
      </c>
      <c r="P46" s="18">
        <v>86.101165771484375</v>
      </c>
      <c r="Q46" s="18">
        <v>62.56682276725769</v>
      </c>
      <c r="R46" s="21">
        <v>195874.685</v>
      </c>
      <c r="S46" s="21">
        <v>190873.247</v>
      </c>
      <c r="T46" s="21">
        <v>195874.685</v>
      </c>
      <c r="U46" s="18">
        <v>3.1715646386146545E-2</v>
      </c>
      <c r="V46" s="21">
        <v>6212.29248046875</v>
      </c>
      <c r="W46" s="16">
        <v>10</v>
      </c>
      <c r="X46" s="16" t="s">
        <v>63</v>
      </c>
    </row>
    <row r="47" spans="1:24" s="1" customFormat="1" x14ac:dyDescent="0.2">
      <c r="A47" s="15"/>
      <c r="B47" s="15"/>
      <c r="C47" s="16"/>
      <c r="D47" s="16"/>
      <c r="E47" s="16"/>
      <c r="F47" s="16"/>
      <c r="G47" s="16"/>
      <c r="H47" s="17"/>
      <c r="I47" s="17"/>
      <c r="J47" s="17"/>
      <c r="K47" s="17"/>
      <c r="L47" s="17"/>
      <c r="M47" s="18"/>
      <c r="N47" s="18"/>
      <c r="O47" s="18"/>
      <c r="P47" s="18"/>
      <c r="Q47" s="18"/>
      <c r="R47" s="16"/>
      <c r="S47" s="16"/>
      <c r="T47" s="21"/>
      <c r="U47" s="21"/>
      <c r="V47" s="21"/>
      <c r="W47" s="16"/>
      <c r="X47" s="16"/>
    </row>
    <row r="48" spans="1:24" s="26" customFormat="1" ht="24" x14ac:dyDescent="0.3">
      <c r="A48" s="12" t="str">
        <f>'MPI Region'!A48</f>
        <v>Notes</v>
      </c>
    </row>
    <row r="49" spans="1:1" s="26" customFormat="1" ht="24" x14ac:dyDescent="0.3">
      <c r="A49" s="26" t="str">
        <f>'MPI Region'!A49</f>
        <v>ᵃUnited Nations, Department of Economic and Social Affairs, Population Division (2019). World Population Prospects 2019, Online Edition. Rev. 1. [Accessed on 28 April 2020].</v>
      </c>
    </row>
    <row r="51" spans="1:1" s="28" customFormat="1" ht="21" x14ac:dyDescent="0.2"/>
  </sheetData>
  <autoFilter ref="A9:X9" xr:uid="{00000000-0009-0000-0000-000003000000}">
    <sortState xmlns:xlrd2="http://schemas.microsoft.com/office/spreadsheetml/2017/richdata2" ref="A10:X46">
      <sortCondition ref="C9"/>
    </sortState>
  </autoFilter>
  <mergeCells count="30">
    <mergeCell ref="P6:P7"/>
    <mergeCell ref="M5:P5"/>
    <mergeCell ref="W5:X5"/>
    <mergeCell ref="W6:W8"/>
    <mergeCell ref="X6:X8"/>
    <mergeCell ref="Q5:Q7"/>
    <mergeCell ref="O6:O7"/>
    <mergeCell ref="R5:T5"/>
    <mergeCell ref="U5:V5"/>
    <mergeCell ref="R6:R7"/>
    <mergeCell ref="S6:S7"/>
    <mergeCell ref="T6:T7"/>
    <mergeCell ref="U6:U7"/>
    <mergeCell ref="V6:V7"/>
    <mergeCell ref="M6:M7"/>
    <mergeCell ref="N6:N7"/>
    <mergeCell ref="I6:I7"/>
    <mergeCell ref="J6:J7"/>
    <mergeCell ref="L6:L7"/>
    <mergeCell ref="I5:L5"/>
    <mergeCell ref="A5:A8"/>
    <mergeCell ref="B5:B8"/>
    <mergeCell ref="C5:C8"/>
    <mergeCell ref="D5:D8"/>
    <mergeCell ref="E5:F6"/>
    <mergeCell ref="E7:E8"/>
    <mergeCell ref="F7:F8"/>
    <mergeCell ref="K6:K7"/>
    <mergeCell ref="H5:H7"/>
    <mergeCell ref="G5:G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1"/>
  <sheetViews>
    <sheetView showGridLines="0" zoomScale="75" zoomScaleNormal="75" workbookViewId="0">
      <selection activeCell="C47" sqref="C47"/>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33203125" customWidth="1"/>
    <col min="8" max="9" width="13.33203125" customWidth="1"/>
    <col min="10" max="24" width="12.6640625" customWidth="1"/>
    <col min="25" max="26" width="12.6640625" style="29" customWidth="1"/>
  </cols>
  <sheetData>
    <row r="1" spans="1:26" s="3" customFormat="1" ht="21" customHeight="1" x14ac:dyDescent="0.2">
      <c r="A1" s="4" t="s">
        <v>111</v>
      </c>
      <c r="B1" s="4"/>
      <c r="C1" s="4"/>
      <c r="D1" s="4"/>
    </row>
    <row r="2" spans="1:26" s="3" customFormat="1" ht="21" customHeight="1" x14ac:dyDescent="0.2">
      <c r="A2" s="3" t="s">
        <v>110</v>
      </c>
    </row>
    <row r="3" spans="1:26"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6" s="1" customFormat="1" x14ac:dyDescent="0.2">
      <c r="T4" s="22"/>
      <c r="U4" s="22"/>
      <c r="V4" s="22"/>
      <c r="W4" s="22"/>
      <c r="X4" s="22"/>
      <c r="Y4" s="5"/>
      <c r="Z4" s="5"/>
    </row>
    <row r="5" spans="1:26" s="1" customFormat="1" ht="30" customHeight="1" x14ac:dyDescent="0.2">
      <c r="A5" s="49" t="s">
        <v>0</v>
      </c>
      <c r="B5" s="49" t="s">
        <v>1</v>
      </c>
      <c r="C5" s="52" t="s">
        <v>2</v>
      </c>
      <c r="D5" s="52" t="s">
        <v>3</v>
      </c>
      <c r="E5" s="52" t="s">
        <v>4</v>
      </c>
      <c r="F5" s="52"/>
      <c r="G5" s="47" t="s">
        <v>56</v>
      </c>
      <c r="H5" s="47" t="s">
        <v>44</v>
      </c>
      <c r="I5" s="47" t="s">
        <v>52</v>
      </c>
      <c r="J5" s="56" t="s">
        <v>40</v>
      </c>
      <c r="K5" s="56"/>
      <c r="L5" s="56"/>
      <c r="M5" s="56"/>
      <c r="N5" s="56"/>
      <c r="O5" s="56"/>
      <c r="P5" s="56"/>
      <c r="Q5" s="56"/>
      <c r="R5" s="56"/>
      <c r="S5" s="56"/>
      <c r="T5" s="54" t="s">
        <v>45</v>
      </c>
      <c r="U5" s="54"/>
      <c r="V5" s="54"/>
      <c r="W5" s="57" t="s">
        <v>104</v>
      </c>
      <c r="X5" s="57"/>
      <c r="Y5" s="57" t="s">
        <v>46</v>
      </c>
      <c r="Z5" s="57"/>
    </row>
    <row r="6" spans="1:26" s="1" customFormat="1" ht="30" customHeight="1" x14ac:dyDescent="0.2">
      <c r="A6" s="50"/>
      <c r="B6" s="50"/>
      <c r="C6" s="53"/>
      <c r="D6" s="53"/>
      <c r="E6" s="54"/>
      <c r="F6" s="54"/>
      <c r="G6" s="55"/>
      <c r="H6" s="55"/>
      <c r="I6" s="55"/>
      <c r="J6" s="48" t="s">
        <v>18</v>
      </c>
      <c r="K6" s="48"/>
      <c r="L6" s="48" t="s">
        <v>19</v>
      </c>
      <c r="M6" s="48"/>
      <c r="N6" s="48" t="s">
        <v>20</v>
      </c>
      <c r="O6" s="48"/>
      <c r="P6" s="48"/>
      <c r="Q6" s="48"/>
      <c r="R6" s="48"/>
      <c r="S6" s="48"/>
      <c r="T6" s="47" t="s">
        <v>12</v>
      </c>
      <c r="U6" s="47" t="str">
        <f>'MPI Region'!O6:O7</f>
        <v>Population 2017</v>
      </c>
      <c r="V6" s="47" t="str">
        <f>'MPI Region'!P6:P7</f>
        <v>Population 2018</v>
      </c>
      <c r="W6" s="58" t="s">
        <v>49</v>
      </c>
      <c r="X6" s="58" t="s">
        <v>50</v>
      </c>
      <c r="Y6" s="55" t="s">
        <v>41</v>
      </c>
      <c r="Z6" s="55" t="s">
        <v>13</v>
      </c>
    </row>
    <row r="7" spans="1:26" s="1" customFormat="1" ht="30" customHeight="1" x14ac:dyDescent="0.2">
      <c r="A7" s="50"/>
      <c r="B7" s="50"/>
      <c r="C7" s="53"/>
      <c r="D7" s="53"/>
      <c r="E7" s="53" t="s">
        <v>5</v>
      </c>
      <c r="F7" s="53" t="s">
        <v>6</v>
      </c>
      <c r="G7" s="55"/>
      <c r="H7" s="48"/>
      <c r="I7" s="48"/>
      <c r="J7" s="11" t="s">
        <v>21</v>
      </c>
      <c r="K7" s="11" t="s">
        <v>22</v>
      </c>
      <c r="L7" s="11" t="s">
        <v>23</v>
      </c>
      <c r="M7" s="11" t="s">
        <v>24</v>
      </c>
      <c r="N7" s="8" t="s">
        <v>30</v>
      </c>
      <c r="O7" s="8" t="s">
        <v>25</v>
      </c>
      <c r="P7" s="8" t="s">
        <v>26</v>
      </c>
      <c r="Q7" s="8" t="s">
        <v>27</v>
      </c>
      <c r="R7" s="8" t="s">
        <v>28</v>
      </c>
      <c r="S7" s="8" t="s">
        <v>29</v>
      </c>
      <c r="T7" s="48"/>
      <c r="U7" s="48"/>
      <c r="V7" s="48"/>
      <c r="W7" s="48"/>
      <c r="X7" s="48"/>
      <c r="Y7" s="55"/>
      <c r="Z7" s="55"/>
    </row>
    <row r="8" spans="1:26" s="1" customFormat="1" ht="30" customHeight="1" x14ac:dyDescent="0.2">
      <c r="A8" s="51"/>
      <c r="B8" s="51"/>
      <c r="C8" s="54"/>
      <c r="D8" s="54"/>
      <c r="E8" s="54"/>
      <c r="F8" s="54"/>
      <c r="G8" s="48"/>
      <c r="H8" s="9" t="s">
        <v>35</v>
      </c>
      <c r="I8" s="9" t="s">
        <v>35</v>
      </c>
      <c r="J8" s="9" t="s">
        <v>14</v>
      </c>
      <c r="K8" s="9" t="s">
        <v>14</v>
      </c>
      <c r="L8" s="9" t="s">
        <v>14</v>
      </c>
      <c r="M8" s="9" t="s">
        <v>14</v>
      </c>
      <c r="N8" s="9" t="s">
        <v>14</v>
      </c>
      <c r="O8" s="9" t="s">
        <v>14</v>
      </c>
      <c r="P8" s="9" t="s">
        <v>14</v>
      </c>
      <c r="Q8" s="9" t="s">
        <v>14</v>
      </c>
      <c r="R8" s="9" t="s">
        <v>14</v>
      </c>
      <c r="S8" s="9" t="s">
        <v>14</v>
      </c>
      <c r="T8" s="10" t="s">
        <v>16</v>
      </c>
      <c r="U8" s="10" t="s">
        <v>16</v>
      </c>
      <c r="V8" s="10" t="s">
        <v>16</v>
      </c>
      <c r="W8" s="9" t="s">
        <v>14</v>
      </c>
      <c r="X8" s="10" t="s">
        <v>16</v>
      </c>
      <c r="Y8" s="48"/>
      <c r="Z8" s="48"/>
    </row>
    <row r="9" spans="1:26" s="1" customFormat="1" x14ac:dyDescent="0.2">
      <c r="G9" s="5"/>
      <c r="H9" s="5"/>
      <c r="I9" s="5"/>
      <c r="T9" s="5"/>
      <c r="U9" s="5"/>
      <c r="V9" s="5"/>
      <c r="W9" s="5"/>
      <c r="X9" s="5"/>
      <c r="Y9" s="5"/>
      <c r="Z9" s="5"/>
    </row>
    <row r="10" spans="1:26" s="45" customFormat="1" x14ac:dyDescent="0.2">
      <c r="A10" s="16">
        <v>566</v>
      </c>
      <c r="B10" s="16" t="s">
        <v>66</v>
      </c>
      <c r="C10" s="16" t="s">
        <v>67</v>
      </c>
      <c r="D10" s="16" t="s">
        <v>65</v>
      </c>
      <c r="E10" s="16" t="s">
        <v>64</v>
      </c>
      <c r="F10" s="16" t="s">
        <v>62</v>
      </c>
      <c r="G10" s="16" t="s">
        <v>68</v>
      </c>
      <c r="H10" s="17">
        <v>0.25438964366912842</v>
      </c>
      <c r="I10" s="17">
        <v>3.5475105047225952E-2</v>
      </c>
      <c r="J10" s="18">
        <v>26.394623517990112</v>
      </c>
      <c r="K10" s="18">
        <v>6.2927335500717163</v>
      </c>
      <c r="L10" s="18">
        <v>2.3409012705087662</v>
      </c>
      <c r="M10" s="18">
        <v>1.3557912781834602</v>
      </c>
      <c r="N10" s="18">
        <v>55.239039659500122</v>
      </c>
      <c r="O10" s="18">
        <v>43.392807245254517</v>
      </c>
      <c r="P10" s="18">
        <v>20.468954741954803</v>
      </c>
      <c r="Q10" s="18">
        <v>8.8121227920055389</v>
      </c>
      <c r="R10" s="18">
        <v>1.0771517641842365</v>
      </c>
      <c r="S10" s="18">
        <v>7.0873253047466278</v>
      </c>
      <c r="T10" s="21">
        <v>195874.685</v>
      </c>
      <c r="U10" s="21">
        <v>190873.247</v>
      </c>
      <c r="V10" s="21">
        <v>195874.685</v>
      </c>
      <c r="W10" s="18">
        <v>1.4236154034733772E-2</v>
      </c>
      <c r="X10" s="21">
        <v>2788.502197265625</v>
      </c>
      <c r="Y10" s="46">
        <v>10</v>
      </c>
      <c r="Z10" s="45" t="s">
        <v>63</v>
      </c>
    </row>
    <row r="11" spans="1:26" s="45" customFormat="1" x14ac:dyDescent="0.2">
      <c r="A11" s="16">
        <v>566</v>
      </c>
      <c r="B11" s="16" t="s">
        <v>66</v>
      </c>
      <c r="C11" s="16" t="s">
        <v>67</v>
      </c>
      <c r="D11" s="16" t="s">
        <v>65</v>
      </c>
      <c r="E11" s="16" t="s">
        <v>64</v>
      </c>
      <c r="F11" s="16" t="s">
        <v>62</v>
      </c>
      <c r="G11" s="16" t="s">
        <v>69</v>
      </c>
      <c r="H11" s="17">
        <v>0.25438964366912842</v>
      </c>
      <c r="I11" s="17">
        <v>0.33286559581756592</v>
      </c>
      <c r="J11" s="18">
        <v>52.31773853302002</v>
      </c>
      <c r="K11" s="18">
        <v>12.780195474624634</v>
      </c>
      <c r="L11" s="18">
        <v>31.744980812072754</v>
      </c>
      <c r="M11" s="18">
        <v>36.477646231651306</v>
      </c>
      <c r="N11" s="18">
        <v>95.932042598724365</v>
      </c>
      <c r="O11" s="18">
        <v>42.407330870628357</v>
      </c>
      <c r="P11" s="18">
        <v>49.219116568565369</v>
      </c>
      <c r="Q11" s="18">
        <v>51.257199048995972</v>
      </c>
      <c r="R11" s="18">
        <v>60.630244016647339</v>
      </c>
      <c r="S11" s="18">
        <v>21.739755570888519</v>
      </c>
      <c r="T11" s="21">
        <v>195874.685</v>
      </c>
      <c r="U11" s="21">
        <v>190873.247</v>
      </c>
      <c r="V11" s="21">
        <v>195874.685</v>
      </c>
      <c r="W11" s="18">
        <v>2.1180056035518646E-2</v>
      </c>
      <c r="X11" s="21">
        <v>4148.63671875</v>
      </c>
      <c r="Y11" s="46">
        <v>10</v>
      </c>
      <c r="Z11" s="45" t="s">
        <v>63</v>
      </c>
    </row>
    <row r="12" spans="1:26" s="45" customFormat="1" x14ac:dyDescent="0.2">
      <c r="A12" s="16">
        <v>566</v>
      </c>
      <c r="B12" s="16" t="s">
        <v>66</v>
      </c>
      <c r="C12" s="16" t="s">
        <v>67</v>
      </c>
      <c r="D12" s="16" t="s">
        <v>65</v>
      </c>
      <c r="E12" s="16" t="s">
        <v>64</v>
      </c>
      <c r="F12" s="16" t="s">
        <v>62</v>
      </c>
      <c r="G12" s="16" t="s">
        <v>70</v>
      </c>
      <c r="H12" s="17">
        <v>0.25438964366912842</v>
      </c>
      <c r="I12" s="17">
        <v>8.5492148995399475E-2</v>
      </c>
      <c r="J12" s="18">
        <v>19.997066259384155</v>
      </c>
      <c r="K12" s="18">
        <v>9.2766180634498596</v>
      </c>
      <c r="L12" s="18">
        <v>1.6404729336500168</v>
      </c>
      <c r="M12" s="18">
        <v>6.8997308611869812</v>
      </c>
      <c r="N12" s="18">
        <v>68.388593196868896</v>
      </c>
      <c r="O12" s="18">
        <v>50.143349170684814</v>
      </c>
      <c r="P12" s="18">
        <v>39.196613430976868</v>
      </c>
      <c r="Q12" s="18">
        <v>24.253298342227936</v>
      </c>
      <c r="R12" s="18">
        <v>24.211052060127258</v>
      </c>
      <c r="S12" s="18">
        <v>18.780136108398438</v>
      </c>
      <c r="T12" s="21">
        <v>195874.685</v>
      </c>
      <c r="U12" s="21">
        <v>190873.247</v>
      </c>
      <c r="V12" s="21">
        <v>195874.685</v>
      </c>
      <c r="W12" s="18">
        <v>2.1537899971008301E-2</v>
      </c>
      <c r="X12" s="21">
        <v>4218.7294921875</v>
      </c>
      <c r="Y12" s="46">
        <v>10</v>
      </c>
      <c r="Z12" s="45" t="s">
        <v>63</v>
      </c>
    </row>
    <row r="13" spans="1:26" s="45" customFormat="1" x14ac:dyDescent="0.2">
      <c r="A13" s="16">
        <v>566</v>
      </c>
      <c r="B13" s="16" t="s">
        <v>66</v>
      </c>
      <c r="C13" s="16" t="s">
        <v>67</v>
      </c>
      <c r="D13" s="16" t="s">
        <v>65</v>
      </c>
      <c r="E13" s="16" t="s">
        <v>64</v>
      </c>
      <c r="F13" s="16" t="s">
        <v>62</v>
      </c>
      <c r="G13" s="16" t="s">
        <v>71</v>
      </c>
      <c r="H13" s="17">
        <v>0.25438964366912842</v>
      </c>
      <c r="I13" s="17">
        <v>3.4661844372749329E-2</v>
      </c>
      <c r="J13" s="18">
        <v>21.75762951374054</v>
      </c>
      <c r="K13" s="18">
        <v>4.6475872397422791</v>
      </c>
      <c r="L13" s="18">
        <v>1.7580721527338028</v>
      </c>
      <c r="M13" s="18">
        <v>1.0067224502563477</v>
      </c>
      <c r="N13" s="18">
        <v>57.1391761302948</v>
      </c>
      <c r="O13" s="18">
        <v>35.792934894561768</v>
      </c>
      <c r="P13" s="18">
        <v>22.842606902122498</v>
      </c>
      <c r="Q13" s="18">
        <v>14.449751377105713</v>
      </c>
      <c r="R13" s="18">
        <v>3.3958584070205688</v>
      </c>
      <c r="S13" s="18">
        <v>10.376265645027161</v>
      </c>
      <c r="T13" s="21">
        <v>195874.685</v>
      </c>
      <c r="U13" s="21">
        <v>190873.247</v>
      </c>
      <c r="V13" s="21">
        <v>195874.685</v>
      </c>
      <c r="W13" s="18">
        <v>3.3192973583936691E-2</v>
      </c>
      <c r="X13" s="21">
        <v>6501.6630859375</v>
      </c>
      <c r="Y13" s="46">
        <v>10</v>
      </c>
      <c r="Z13" s="45" t="s">
        <v>63</v>
      </c>
    </row>
    <row r="14" spans="1:26" s="45" customFormat="1" x14ac:dyDescent="0.2">
      <c r="A14" s="16">
        <v>566</v>
      </c>
      <c r="B14" s="16" t="s">
        <v>66</v>
      </c>
      <c r="C14" s="16" t="s">
        <v>67</v>
      </c>
      <c r="D14" s="16" t="s">
        <v>65</v>
      </c>
      <c r="E14" s="16" t="s">
        <v>64</v>
      </c>
      <c r="F14" s="16" t="s">
        <v>62</v>
      </c>
      <c r="G14" s="16" t="s">
        <v>72</v>
      </c>
      <c r="H14" s="17">
        <v>0.25438964366912842</v>
      </c>
      <c r="I14" s="17">
        <v>0.45129024982452393</v>
      </c>
      <c r="J14" s="18">
        <v>64.910972118377686</v>
      </c>
      <c r="K14" s="18">
        <v>23.053307831287384</v>
      </c>
      <c r="L14" s="18">
        <v>37.886199355125427</v>
      </c>
      <c r="M14" s="18">
        <v>50.711607933044434</v>
      </c>
      <c r="N14" s="18">
        <v>98.063331842422485</v>
      </c>
      <c r="O14" s="18">
        <v>72.747021913528442</v>
      </c>
      <c r="P14" s="18">
        <v>40.788349509239197</v>
      </c>
      <c r="Q14" s="18">
        <v>62.213045358657837</v>
      </c>
      <c r="R14" s="18">
        <v>70.48766016960144</v>
      </c>
      <c r="S14" s="18">
        <v>31.205356121063232</v>
      </c>
      <c r="T14" s="21">
        <v>195874.685</v>
      </c>
      <c r="U14" s="21">
        <v>190873.247</v>
      </c>
      <c r="V14" s="21">
        <v>195874.685</v>
      </c>
      <c r="W14" s="18">
        <v>3.54275181889534E-2</v>
      </c>
      <c r="X14" s="21">
        <v>6939.35400390625</v>
      </c>
      <c r="Y14" s="46">
        <v>10</v>
      </c>
      <c r="Z14" s="45" t="s">
        <v>63</v>
      </c>
    </row>
    <row r="15" spans="1:26" s="45" customFormat="1" x14ac:dyDescent="0.2">
      <c r="A15" s="16">
        <v>566</v>
      </c>
      <c r="B15" s="16" t="s">
        <v>66</v>
      </c>
      <c r="C15" s="16" t="s">
        <v>67</v>
      </c>
      <c r="D15" s="16" t="s">
        <v>65</v>
      </c>
      <c r="E15" s="16" t="s">
        <v>64</v>
      </c>
      <c r="F15" s="16" t="s">
        <v>62</v>
      </c>
      <c r="G15" s="16" t="s">
        <v>73</v>
      </c>
      <c r="H15" s="17">
        <v>0.25438964366912842</v>
      </c>
      <c r="I15" s="17">
        <v>0.11742318421602249</v>
      </c>
      <c r="J15" s="18">
        <v>30.686229467391968</v>
      </c>
      <c r="K15" s="18">
        <v>5.1490034908056259</v>
      </c>
      <c r="L15" s="18">
        <v>1.1198951862752438</v>
      </c>
      <c r="M15" s="18">
        <v>5.0677575170993805</v>
      </c>
      <c r="N15" s="18">
        <v>58.604472875595093</v>
      </c>
      <c r="O15" s="18">
        <v>79.805231094360352</v>
      </c>
      <c r="P15" s="18">
        <v>45.806220173835754</v>
      </c>
      <c r="Q15" s="18">
        <v>49.387282133102417</v>
      </c>
      <c r="R15" s="18">
        <v>26.528152823448181</v>
      </c>
      <c r="S15" s="18">
        <v>27.530291676521301</v>
      </c>
      <c r="T15" s="21">
        <v>195874.685</v>
      </c>
      <c r="U15" s="21">
        <v>190873.247</v>
      </c>
      <c r="V15" s="21">
        <v>195874.685</v>
      </c>
      <c r="W15" s="18">
        <v>8.4708165377378464E-3</v>
      </c>
      <c r="X15" s="21">
        <v>1659.218505859375</v>
      </c>
      <c r="Y15" s="46">
        <v>10</v>
      </c>
      <c r="Z15" s="45" t="s">
        <v>63</v>
      </c>
    </row>
    <row r="16" spans="1:26" s="45" customFormat="1" x14ac:dyDescent="0.2">
      <c r="A16" s="16">
        <v>566</v>
      </c>
      <c r="B16" s="16" t="s">
        <v>66</v>
      </c>
      <c r="C16" s="16" t="s">
        <v>67</v>
      </c>
      <c r="D16" s="16" t="s">
        <v>65</v>
      </c>
      <c r="E16" s="16" t="s">
        <v>64</v>
      </c>
      <c r="F16" s="16" t="s">
        <v>62</v>
      </c>
      <c r="G16" s="16" t="s">
        <v>74</v>
      </c>
      <c r="H16" s="17">
        <v>0.25438964366912842</v>
      </c>
      <c r="I16" s="17">
        <v>0.16791500151157379</v>
      </c>
      <c r="J16" s="18">
        <v>30.698797106742859</v>
      </c>
      <c r="K16" s="18">
        <v>5.3625486791133881</v>
      </c>
      <c r="L16" s="18">
        <v>8.7285369634628296</v>
      </c>
      <c r="M16" s="18">
        <v>12.266729027032852</v>
      </c>
      <c r="N16" s="18">
        <v>94.124323129653931</v>
      </c>
      <c r="O16" s="18">
        <v>65.739214420318604</v>
      </c>
      <c r="P16" s="18">
        <v>28.798314929008484</v>
      </c>
      <c r="Q16" s="18">
        <v>56.965166330337524</v>
      </c>
      <c r="R16" s="18">
        <v>53.280818462371826</v>
      </c>
      <c r="S16" s="18">
        <v>28.338220715522766</v>
      </c>
      <c r="T16" s="21">
        <v>195874.685</v>
      </c>
      <c r="U16" s="21">
        <v>190873.247</v>
      </c>
      <c r="V16" s="21">
        <v>195874.685</v>
      </c>
      <c r="W16" s="18">
        <v>2.8509752824902534E-2</v>
      </c>
      <c r="X16" s="21">
        <v>5584.3388671875</v>
      </c>
      <c r="Y16" s="46">
        <v>10</v>
      </c>
      <c r="Z16" s="45" t="s">
        <v>63</v>
      </c>
    </row>
    <row r="17" spans="1:26" s="45" customFormat="1" x14ac:dyDescent="0.2">
      <c r="A17" s="16">
        <v>566</v>
      </c>
      <c r="B17" s="16" t="s">
        <v>66</v>
      </c>
      <c r="C17" s="16" t="s">
        <v>67</v>
      </c>
      <c r="D17" s="16" t="s">
        <v>65</v>
      </c>
      <c r="E17" s="16" t="s">
        <v>64</v>
      </c>
      <c r="F17" s="16" t="s">
        <v>62</v>
      </c>
      <c r="G17" s="16" t="s">
        <v>75</v>
      </c>
      <c r="H17" s="17">
        <v>0.25438964366912842</v>
      </c>
      <c r="I17" s="17">
        <v>0.34241324663162231</v>
      </c>
      <c r="J17" s="18">
        <v>57.589250802993774</v>
      </c>
      <c r="K17" s="18">
        <v>14.288677275180817</v>
      </c>
      <c r="L17" s="18">
        <v>34.307771921157837</v>
      </c>
      <c r="M17" s="18">
        <v>41.317650675773621</v>
      </c>
      <c r="N17" s="18">
        <v>98.096466064453125</v>
      </c>
      <c r="O17" s="18">
        <v>49.906498193740845</v>
      </c>
      <c r="P17" s="18">
        <v>43.129634857177734</v>
      </c>
      <c r="Q17" s="18">
        <v>53.019952774047852</v>
      </c>
      <c r="R17" s="18">
        <v>38.631537556648254</v>
      </c>
      <c r="S17" s="18">
        <v>30.031305551528931</v>
      </c>
      <c r="T17" s="21">
        <v>195874.685</v>
      </c>
      <c r="U17" s="21">
        <v>190873.247</v>
      </c>
      <c r="V17" s="21">
        <v>195874.685</v>
      </c>
      <c r="W17" s="18">
        <v>3.5365696996450424E-2</v>
      </c>
      <c r="X17" s="21">
        <v>6927.24462890625</v>
      </c>
      <c r="Y17" s="46">
        <v>10</v>
      </c>
      <c r="Z17" s="45" t="s">
        <v>63</v>
      </c>
    </row>
    <row r="18" spans="1:26" s="45" customFormat="1" x14ac:dyDescent="0.2">
      <c r="A18" s="16">
        <v>566</v>
      </c>
      <c r="B18" s="16" t="s">
        <v>66</v>
      </c>
      <c r="C18" s="16" t="s">
        <v>67</v>
      </c>
      <c r="D18" s="16" t="s">
        <v>65</v>
      </c>
      <c r="E18" s="16" t="s">
        <v>64</v>
      </c>
      <c r="F18" s="16" t="s">
        <v>62</v>
      </c>
      <c r="G18" s="16" t="s">
        <v>76</v>
      </c>
      <c r="H18" s="17">
        <v>0.25438964366912842</v>
      </c>
      <c r="I18" s="17">
        <v>0.12022589892148972</v>
      </c>
      <c r="J18" s="18">
        <v>20.919919013977051</v>
      </c>
      <c r="K18" s="18">
        <v>5.8386810123920441</v>
      </c>
      <c r="L18" s="18">
        <v>5.2936047315597534</v>
      </c>
      <c r="M18" s="18">
        <v>2.5282645598053932</v>
      </c>
      <c r="N18" s="18">
        <v>76.586651802062988</v>
      </c>
      <c r="O18" s="18">
        <v>78.185927867889404</v>
      </c>
      <c r="P18" s="18">
        <v>51.907467842102051</v>
      </c>
      <c r="Q18" s="18">
        <v>45.305395126342773</v>
      </c>
      <c r="R18" s="18">
        <v>30.558881163597107</v>
      </c>
      <c r="S18" s="18">
        <v>24.840973317623138</v>
      </c>
      <c r="T18" s="21">
        <v>195874.685</v>
      </c>
      <c r="U18" s="21">
        <v>190873.247</v>
      </c>
      <c r="V18" s="21">
        <v>195874.685</v>
      </c>
      <c r="W18" s="18">
        <v>1.3078480027616024E-2</v>
      </c>
      <c r="X18" s="21">
        <v>2561.7431640625</v>
      </c>
      <c r="Y18" s="46">
        <v>10</v>
      </c>
      <c r="Z18" s="45" t="s">
        <v>63</v>
      </c>
    </row>
    <row r="19" spans="1:26" s="45" customFormat="1" x14ac:dyDescent="0.2">
      <c r="A19" s="16">
        <v>566</v>
      </c>
      <c r="B19" s="16" t="s">
        <v>66</v>
      </c>
      <c r="C19" s="16" t="s">
        <v>67</v>
      </c>
      <c r="D19" s="16" t="s">
        <v>65</v>
      </c>
      <c r="E19" s="16" t="s">
        <v>64</v>
      </c>
      <c r="F19" s="16" t="s">
        <v>62</v>
      </c>
      <c r="G19" s="16" t="s">
        <v>77</v>
      </c>
      <c r="H19" s="17">
        <v>0.25438964366912842</v>
      </c>
      <c r="I19" s="17">
        <v>7.6590396463871002E-2</v>
      </c>
      <c r="J19" s="18">
        <v>24.289020895957947</v>
      </c>
      <c r="K19" s="18">
        <v>4.6476628631353378</v>
      </c>
      <c r="L19" s="18">
        <v>3.4321323037147522</v>
      </c>
      <c r="M19" s="18">
        <v>4.5746617019176483</v>
      </c>
      <c r="N19" s="18">
        <v>51.743626594543457</v>
      </c>
      <c r="O19" s="18">
        <v>62.385159730911255</v>
      </c>
      <c r="P19" s="18">
        <v>27.347674965858459</v>
      </c>
      <c r="Q19" s="18">
        <v>28.120368719100952</v>
      </c>
      <c r="R19" s="18">
        <v>7.3154367506504059</v>
      </c>
      <c r="S19" s="18">
        <v>13.463646173477173</v>
      </c>
      <c r="T19" s="21">
        <v>195874.685</v>
      </c>
      <c r="U19" s="21">
        <v>190873.247</v>
      </c>
      <c r="V19" s="21">
        <v>195874.685</v>
      </c>
      <c r="W19" s="18">
        <v>2.2187594324350357E-2</v>
      </c>
      <c r="X19" s="21">
        <v>4345.98828125</v>
      </c>
      <c r="Y19" s="46">
        <v>10</v>
      </c>
      <c r="Z19" s="45" t="s">
        <v>63</v>
      </c>
    </row>
    <row r="20" spans="1:26" s="45" customFormat="1" x14ac:dyDescent="0.2">
      <c r="A20" s="16">
        <v>566</v>
      </c>
      <c r="B20" s="16" t="s">
        <v>66</v>
      </c>
      <c r="C20" s="16" t="s">
        <v>67</v>
      </c>
      <c r="D20" s="16" t="s">
        <v>65</v>
      </c>
      <c r="E20" s="16" t="s">
        <v>64</v>
      </c>
      <c r="F20" s="16" t="s">
        <v>62</v>
      </c>
      <c r="G20" s="16" t="s">
        <v>78</v>
      </c>
      <c r="H20" s="17">
        <v>0.25438964366912842</v>
      </c>
      <c r="I20" s="17">
        <v>0.19357289373874664</v>
      </c>
      <c r="J20" s="18">
        <v>40.778294205665588</v>
      </c>
      <c r="K20" s="18">
        <v>10.795692354440689</v>
      </c>
      <c r="L20" s="18">
        <v>4.6126291155815125</v>
      </c>
      <c r="M20" s="18">
        <v>4.9407303333282471</v>
      </c>
      <c r="N20" s="18">
        <v>95.067602396011353</v>
      </c>
      <c r="O20" s="18">
        <v>87.834417819976807</v>
      </c>
      <c r="P20" s="18">
        <v>42.998716235160828</v>
      </c>
      <c r="Q20" s="18">
        <v>71.911853551864624</v>
      </c>
      <c r="R20" s="18">
        <v>41.144713759422302</v>
      </c>
      <c r="S20" s="18">
        <v>8.5987687110900879</v>
      </c>
      <c r="T20" s="21">
        <v>195874.685</v>
      </c>
      <c r="U20" s="21">
        <v>190873.247</v>
      </c>
      <c r="V20" s="21">
        <v>195874.685</v>
      </c>
      <c r="W20" s="18">
        <v>2.5109993293881416E-2</v>
      </c>
      <c r="X20" s="21">
        <v>4918.412109375</v>
      </c>
      <c r="Y20" s="46">
        <v>10</v>
      </c>
      <c r="Z20" s="45" t="s">
        <v>63</v>
      </c>
    </row>
    <row r="21" spans="1:26" s="45" customFormat="1" x14ac:dyDescent="0.2">
      <c r="A21" s="16">
        <v>566</v>
      </c>
      <c r="B21" s="16" t="s">
        <v>66</v>
      </c>
      <c r="C21" s="16" t="s">
        <v>67</v>
      </c>
      <c r="D21" s="16" t="s">
        <v>65</v>
      </c>
      <c r="E21" s="16" t="s">
        <v>64</v>
      </c>
      <c r="F21" s="16" t="s">
        <v>62</v>
      </c>
      <c r="G21" s="16" t="s">
        <v>79</v>
      </c>
      <c r="H21" s="17">
        <v>0.25438964366912842</v>
      </c>
      <c r="I21" s="17">
        <v>8.9955881237983704E-2</v>
      </c>
      <c r="J21" s="18">
        <v>18.994982540607452</v>
      </c>
      <c r="K21" s="18">
        <v>7.6419450342655182</v>
      </c>
      <c r="L21" s="18">
        <v>6.3379883766174316</v>
      </c>
      <c r="M21" s="18">
        <v>7.059025764465332</v>
      </c>
      <c r="N21" s="18">
        <v>64.896291494369507</v>
      </c>
      <c r="O21" s="18">
        <v>67.7420973777771</v>
      </c>
      <c r="P21" s="18">
        <v>38.825902342796326</v>
      </c>
      <c r="Q21" s="18">
        <v>26.770365238189697</v>
      </c>
      <c r="R21" s="18">
        <v>15.675316751003265</v>
      </c>
      <c r="S21" s="18">
        <v>14.982597529888153</v>
      </c>
      <c r="T21" s="21">
        <v>195874.685</v>
      </c>
      <c r="U21" s="21">
        <v>190873.247</v>
      </c>
      <c r="V21" s="21">
        <v>195874.685</v>
      </c>
      <c r="W21" s="18">
        <v>1.240179967135191E-2</v>
      </c>
      <c r="X21" s="21">
        <v>2429.198486328125</v>
      </c>
      <c r="Y21" s="46">
        <v>10</v>
      </c>
      <c r="Z21" s="45" t="s">
        <v>63</v>
      </c>
    </row>
    <row r="22" spans="1:26" s="45" customFormat="1" x14ac:dyDescent="0.2">
      <c r="A22" s="16">
        <v>566</v>
      </c>
      <c r="B22" s="16" t="s">
        <v>66</v>
      </c>
      <c r="C22" s="16" t="s">
        <v>67</v>
      </c>
      <c r="D22" s="16" t="s">
        <v>65</v>
      </c>
      <c r="E22" s="16" t="s">
        <v>64</v>
      </c>
      <c r="F22" s="16" t="s">
        <v>62</v>
      </c>
      <c r="G22" s="16" t="s">
        <v>80</v>
      </c>
      <c r="H22" s="17">
        <v>0.25438964366912842</v>
      </c>
      <c r="I22" s="17">
        <v>8.689483255147934E-2</v>
      </c>
      <c r="J22" s="18">
        <v>26.463493704795837</v>
      </c>
      <c r="K22" s="18">
        <v>8.0691196024417877</v>
      </c>
      <c r="L22" s="18">
        <v>3.63750159740448</v>
      </c>
      <c r="M22" s="18">
        <v>2.0452510565519333</v>
      </c>
      <c r="N22" s="18">
        <v>67.131167650222778</v>
      </c>
      <c r="O22" s="18">
        <v>79.300546646118164</v>
      </c>
      <c r="P22" s="18">
        <v>35.144296288490295</v>
      </c>
      <c r="Q22" s="18">
        <v>36.549052596092224</v>
      </c>
      <c r="R22" s="18">
        <v>29.893699288368225</v>
      </c>
      <c r="S22" s="18">
        <v>11.156702041625977</v>
      </c>
      <c r="T22" s="21">
        <v>195874.685</v>
      </c>
      <c r="U22" s="21">
        <v>190873.247</v>
      </c>
      <c r="V22" s="21">
        <v>195874.685</v>
      </c>
      <c r="W22" s="18">
        <v>1.2129868380725384E-2</v>
      </c>
      <c r="X22" s="21">
        <v>2375.93408203125</v>
      </c>
      <c r="Y22" s="46">
        <v>10</v>
      </c>
      <c r="Z22" s="45" t="s">
        <v>63</v>
      </c>
    </row>
    <row r="23" spans="1:26" s="45" customFormat="1" x14ac:dyDescent="0.2">
      <c r="A23" s="16">
        <v>566</v>
      </c>
      <c r="B23" s="16" t="s">
        <v>66</v>
      </c>
      <c r="C23" s="16" t="s">
        <v>67</v>
      </c>
      <c r="D23" s="16" t="s">
        <v>65</v>
      </c>
      <c r="E23" s="16" t="s">
        <v>64</v>
      </c>
      <c r="F23" s="16" t="s">
        <v>62</v>
      </c>
      <c r="G23" s="16" t="s">
        <v>81</v>
      </c>
      <c r="H23" s="17">
        <v>0.25438964366912842</v>
      </c>
      <c r="I23" s="17">
        <v>8.7161146104335785E-2</v>
      </c>
      <c r="J23" s="18">
        <v>16.532322764396667</v>
      </c>
      <c r="K23" s="18">
        <v>7.9299114644527435</v>
      </c>
      <c r="L23" s="18">
        <v>4.1858799755573273</v>
      </c>
      <c r="M23" s="18">
        <v>3.7248566746711731</v>
      </c>
      <c r="N23" s="18">
        <v>79.73170280456543</v>
      </c>
      <c r="O23" s="18">
        <v>74.652194976806641</v>
      </c>
      <c r="P23" s="18">
        <v>46.314749121665955</v>
      </c>
      <c r="Q23" s="18">
        <v>35.487234592437744</v>
      </c>
      <c r="R23" s="18">
        <v>16.779701411724091</v>
      </c>
      <c r="S23" s="18">
        <v>10.645867884159088</v>
      </c>
      <c r="T23" s="21">
        <v>195874.685</v>
      </c>
      <c r="U23" s="21">
        <v>190873.247</v>
      </c>
      <c r="V23" s="21">
        <v>195874.685</v>
      </c>
      <c r="W23" s="18">
        <v>1.9957346841692924E-2</v>
      </c>
      <c r="X23" s="21">
        <v>3909.138916015625</v>
      </c>
      <c r="Y23" s="46">
        <v>10</v>
      </c>
      <c r="Z23" s="45" t="s">
        <v>63</v>
      </c>
    </row>
    <row r="24" spans="1:26" s="45" customFormat="1" x14ac:dyDescent="0.2">
      <c r="A24" s="16">
        <v>566</v>
      </c>
      <c r="B24" s="16" t="s">
        <v>66</v>
      </c>
      <c r="C24" s="16" t="s">
        <v>67</v>
      </c>
      <c r="D24" s="16" t="s">
        <v>65</v>
      </c>
      <c r="E24" s="16" t="s">
        <v>64</v>
      </c>
      <c r="F24" s="16" t="s">
        <v>62</v>
      </c>
      <c r="G24" s="16" t="s">
        <v>106</v>
      </c>
      <c r="H24" s="17">
        <v>0.25438964366912842</v>
      </c>
      <c r="I24" s="17">
        <v>0.11908581852912903</v>
      </c>
      <c r="J24" s="18">
        <v>32.462549209594727</v>
      </c>
      <c r="K24" s="18">
        <v>7.8777022659778595</v>
      </c>
      <c r="L24" s="18">
        <v>4.0831588208675385</v>
      </c>
      <c r="M24" s="18">
        <v>14.301525056362152</v>
      </c>
      <c r="N24" s="18">
        <v>62.593239545822144</v>
      </c>
      <c r="O24" s="18">
        <v>61.462205648422241</v>
      </c>
      <c r="P24" s="18">
        <v>37.602367997169495</v>
      </c>
      <c r="Q24" s="18">
        <v>20.010097324848175</v>
      </c>
      <c r="R24" s="18">
        <v>4.3977595865726471</v>
      </c>
      <c r="S24" s="18">
        <v>11.592404544353485</v>
      </c>
      <c r="T24" s="21">
        <v>195874.685</v>
      </c>
      <c r="U24" s="21">
        <v>190873.247</v>
      </c>
      <c r="V24" s="21">
        <v>195874.685</v>
      </c>
      <c r="W24" s="18">
        <v>7.1632824838161469E-3</v>
      </c>
      <c r="X24" s="21">
        <v>1403.105712890625</v>
      </c>
      <c r="Y24" s="46">
        <v>10</v>
      </c>
      <c r="Z24" s="45" t="s">
        <v>63</v>
      </c>
    </row>
    <row r="25" spans="1:26" s="45" customFormat="1" x14ac:dyDescent="0.2">
      <c r="A25" s="16">
        <v>566</v>
      </c>
      <c r="B25" s="16" t="s">
        <v>66</v>
      </c>
      <c r="C25" s="16" t="s">
        <v>67</v>
      </c>
      <c r="D25" s="16" t="s">
        <v>65</v>
      </c>
      <c r="E25" s="16" t="s">
        <v>64</v>
      </c>
      <c r="F25" s="16" t="s">
        <v>62</v>
      </c>
      <c r="G25" s="16" t="s">
        <v>82</v>
      </c>
      <c r="H25" s="17">
        <v>0.25438964366912842</v>
      </c>
      <c r="I25" s="17">
        <v>0.4849802553653717</v>
      </c>
      <c r="J25" s="18">
        <v>63.280069828033447</v>
      </c>
      <c r="K25" s="18">
        <v>28.758114576339722</v>
      </c>
      <c r="L25" s="18">
        <v>42.537522315979004</v>
      </c>
      <c r="M25" s="18">
        <v>61.319798231124878</v>
      </c>
      <c r="N25" s="18">
        <v>98.645222187042236</v>
      </c>
      <c r="O25" s="18">
        <v>28.966265916824341</v>
      </c>
      <c r="P25" s="18">
        <v>63.705503940582275</v>
      </c>
      <c r="Q25" s="18">
        <v>50.584697723388672</v>
      </c>
      <c r="R25" s="18">
        <v>87.234699726104736</v>
      </c>
      <c r="S25" s="18">
        <v>26.632624864578247</v>
      </c>
      <c r="T25" s="21">
        <v>195874.685</v>
      </c>
      <c r="U25" s="21">
        <v>190873.247</v>
      </c>
      <c r="V25" s="21">
        <v>195874.685</v>
      </c>
      <c r="W25" s="18">
        <v>1.842937059700489E-2</v>
      </c>
      <c r="X25" s="21">
        <v>3609.84716796875</v>
      </c>
      <c r="Y25" s="46">
        <v>10</v>
      </c>
      <c r="Z25" s="45" t="s">
        <v>63</v>
      </c>
    </row>
    <row r="26" spans="1:26" s="45" customFormat="1" x14ac:dyDescent="0.2">
      <c r="A26" s="16">
        <v>566</v>
      </c>
      <c r="B26" s="16" t="s">
        <v>66</v>
      </c>
      <c r="C26" s="16" t="s">
        <v>67</v>
      </c>
      <c r="D26" s="16" t="s">
        <v>65</v>
      </c>
      <c r="E26" s="16" t="s">
        <v>64</v>
      </c>
      <c r="F26" s="16" t="s">
        <v>62</v>
      </c>
      <c r="G26" s="16" t="s">
        <v>83</v>
      </c>
      <c r="H26" s="17">
        <v>0.25438964366912842</v>
      </c>
      <c r="I26" s="17">
        <v>4.8984266817569733E-2</v>
      </c>
      <c r="J26" s="18">
        <v>25.46822726726532</v>
      </c>
      <c r="K26" s="18">
        <v>12.360784411430359</v>
      </c>
      <c r="L26" s="18">
        <v>1.7769200727343559</v>
      </c>
      <c r="M26" s="18">
        <v>3.1670335680246353</v>
      </c>
      <c r="N26" s="18">
        <v>68.860906362533569</v>
      </c>
      <c r="O26" s="18">
        <v>19.711174070835114</v>
      </c>
      <c r="P26" s="18">
        <v>29.050087928771973</v>
      </c>
      <c r="Q26" s="18">
        <v>47.571974992752075</v>
      </c>
      <c r="R26" s="18">
        <v>4.6513985842466354</v>
      </c>
      <c r="S26" s="18">
        <v>4.9913622438907623</v>
      </c>
      <c r="T26" s="21">
        <v>195874.685</v>
      </c>
      <c r="U26" s="21">
        <v>190873.247</v>
      </c>
      <c r="V26" s="21">
        <v>195874.685</v>
      </c>
      <c r="W26" s="18">
        <v>2.6367794722318649E-2</v>
      </c>
      <c r="X26" s="21">
        <v>5164.78369140625</v>
      </c>
      <c r="Y26" s="46">
        <v>10</v>
      </c>
      <c r="Z26" s="45" t="s">
        <v>63</v>
      </c>
    </row>
    <row r="27" spans="1:26" s="45" customFormat="1" x14ac:dyDescent="0.2">
      <c r="A27" s="16">
        <v>566</v>
      </c>
      <c r="B27" s="16" t="s">
        <v>66</v>
      </c>
      <c r="C27" s="16" t="s">
        <v>67</v>
      </c>
      <c r="D27" s="16" t="s">
        <v>65</v>
      </c>
      <c r="E27" s="16" t="s">
        <v>64</v>
      </c>
      <c r="F27" s="16" t="s">
        <v>62</v>
      </c>
      <c r="G27" s="16" t="s">
        <v>84</v>
      </c>
      <c r="H27" s="17">
        <v>0.25438964366912842</v>
      </c>
      <c r="I27" s="17">
        <v>0.49301049113273621</v>
      </c>
      <c r="J27" s="18">
        <v>76.395267248153687</v>
      </c>
      <c r="K27" s="18">
        <v>34.296372532844543</v>
      </c>
      <c r="L27" s="18">
        <v>33.790883421897888</v>
      </c>
      <c r="M27" s="18">
        <v>40.827107429504395</v>
      </c>
      <c r="N27" s="18">
        <v>98.574912548065186</v>
      </c>
      <c r="O27" s="18">
        <v>82.442277669906616</v>
      </c>
      <c r="P27" s="18">
        <v>16.974864900112152</v>
      </c>
      <c r="Q27" s="18">
        <v>71.20589017868042</v>
      </c>
      <c r="R27" s="18">
        <v>86.327344179153442</v>
      </c>
      <c r="S27" s="18">
        <v>31.041249632835388</v>
      </c>
      <c r="T27" s="21">
        <v>195874.685</v>
      </c>
      <c r="U27" s="21">
        <v>190873.247</v>
      </c>
      <c r="V27" s="21">
        <v>195874.685</v>
      </c>
      <c r="W27" s="18">
        <v>3.2855145633220673E-2</v>
      </c>
      <c r="X27" s="21">
        <v>6435.4912109375</v>
      </c>
      <c r="Y27" s="46">
        <v>10</v>
      </c>
      <c r="Z27" s="45" t="s">
        <v>63</v>
      </c>
    </row>
    <row r="28" spans="1:26" s="45" customFormat="1" x14ac:dyDescent="0.2">
      <c r="A28" s="16">
        <v>566</v>
      </c>
      <c r="B28" s="16" t="s">
        <v>66</v>
      </c>
      <c r="C28" s="16" t="s">
        <v>67</v>
      </c>
      <c r="D28" s="16" t="s">
        <v>65</v>
      </c>
      <c r="E28" s="16" t="s">
        <v>64</v>
      </c>
      <c r="F28" s="16" t="s">
        <v>62</v>
      </c>
      <c r="G28" s="16" t="s">
        <v>85</v>
      </c>
      <c r="H28" s="17">
        <v>0.25438964366912842</v>
      </c>
      <c r="I28" s="17">
        <v>0.30806189775466919</v>
      </c>
      <c r="J28" s="18">
        <v>54.482138156890869</v>
      </c>
      <c r="K28" s="18">
        <v>28.909027576446533</v>
      </c>
      <c r="L28" s="18">
        <v>27.011248469352722</v>
      </c>
      <c r="M28" s="18">
        <v>23.191221058368683</v>
      </c>
      <c r="N28" s="18">
        <v>89.970803260803223</v>
      </c>
      <c r="O28" s="18">
        <v>75.889366865158081</v>
      </c>
      <c r="P28" s="18">
        <v>38.048350811004639</v>
      </c>
      <c r="Q28" s="18">
        <v>33.431574702262878</v>
      </c>
      <c r="R28" s="18">
        <v>37.645256519317627</v>
      </c>
      <c r="S28" s="18">
        <v>11.440282315015793</v>
      </c>
      <c r="T28" s="21">
        <v>195874.685</v>
      </c>
      <c r="U28" s="21">
        <v>190873.247</v>
      </c>
      <c r="V28" s="21">
        <v>195874.685</v>
      </c>
      <c r="W28" s="18">
        <v>5.6002750992774963E-2</v>
      </c>
      <c r="X28" s="21">
        <v>10969.521484375</v>
      </c>
      <c r="Y28" s="46">
        <v>10</v>
      </c>
      <c r="Z28" s="45" t="s">
        <v>63</v>
      </c>
    </row>
    <row r="29" spans="1:26" s="45" customFormat="1" x14ac:dyDescent="0.2">
      <c r="A29" s="16">
        <v>566</v>
      </c>
      <c r="B29" s="16" t="s">
        <v>66</v>
      </c>
      <c r="C29" s="16" t="s">
        <v>67</v>
      </c>
      <c r="D29" s="16" t="s">
        <v>65</v>
      </c>
      <c r="E29" s="16" t="s">
        <v>64</v>
      </c>
      <c r="F29" s="16" t="s">
        <v>62</v>
      </c>
      <c r="G29" s="16" t="s">
        <v>86</v>
      </c>
      <c r="H29" s="17">
        <v>0.25438964366912842</v>
      </c>
      <c r="I29" s="17">
        <v>0.36880916357040405</v>
      </c>
      <c r="J29" s="18">
        <v>62.519323825836182</v>
      </c>
      <c r="K29" s="18">
        <v>20.903138816356659</v>
      </c>
      <c r="L29" s="18">
        <v>25.58085024356842</v>
      </c>
      <c r="M29" s="18">
        <v>34.658634662628174</v>
      </c>
      <c r="N29" s="18">
        <v>87.650519609451294</v>
      </c>
      <c r="O29" s="18">
        <v>52.882492542266846</v>
      </c>
      <c r="P29" s="18">
        <v>53.748887777328491</v>
      </c>
      <c r="Q29" s="18">
        <v>43.922308087348938</v>
      </c>
      <c r="R29" s="18">
        <v>67.552065849304199</v>
      </c>
      <c r="S29" s="18">
        <v>16.78282767534256</v>
      </c>
      <c r="T29" s="21">
        <v>195874.685</v>
      </c>
      <c r="U29" s="21">
        <v>190873.247</v>
      </c>
      <c r="V29" s="21">
        <v>195874.685</v>
      </c>
      <c r="W29" s="18">
        <v>6.222141906619072E-2</v>
      </c>
      <c r="X29" s="21">
        <v>12187.6005859375</v>
      </c>
      <c r="Y29" s="46">
        <v>10</v>
      </c>
      <c r="Z29" s="45" t="s">
        <v>63</v>
      </c>
    </row>
    <row r="30" spans="1:26" s="45" customFormat="1" x14ac:dyDescent="0.2">
      <c r="A30" s="16">
        <v>566</v>
      </c>
      <c r="B30" s="16" t="s">
        <v>66</v>
      </c>
      <c r="C30" s="16" t="s">
        <v>67</v>
      </c>
      <c r="D30" s="16" t="s">
        <v>65</v>
      </c>
      <c r="E30" s="16" t="s">
        <v>64</v>
      </c>
      <c r="F30" s="16" t="s">
        <v>62</v>
      </c>
      <c r="G30" s="16" t="s">
        <v>87</v>
      </c>
      <c r="H30" s="17">
        <v>0.25438964366912842</v>
      </c>
      <c r="I30" s="17">
        <v>0.39796215295791626</v>
      </c>
      <c r="J30" s="18">
        <v>69.30077075958252</v>
      </c>
      <c r="K30" s="18">
        <v>27.995499968528748</v>
      </c>
      <c r="L30" s="18">
        <v>21.568188071250916</v>
      </c>
      <c r="M30" s="18">
        <v>38.937428593635559</v>
      </c>
      <c r="N30" s="18">
        <v>96.985459327697754</v>
      </c>
      <c r="O30" s="18">
        <v>64.647978544235229</v>
      </c>
      <c r="P30" s="18">
        <v>43.52114200592041</v>
      </c>
      <c r="Q30" s="18">
        <v>53.236925601959229</v>
      </c>
      <c r="R30" s="18">
        <v>60.214167833328247</v>
      </c>
      <c r="S30" s="18">
        <v>22.591336071491241</v>
      </c>
      <c r="T30" s="21">
        <v>195874.685</v>
      </c>
      <c r="U30" s="21">
        <v>190873.247</v>
      </c>
      <c r="V30" s="21">
        <v>195874.685</v>
      </c>
      <c r="W30" s="18">
        <v>6.0392286628484726E-2</v>
      </c>
      <c r="X30" s="21">
        <v>11829.3203125</v>
      </c>
      <c r="Y30" s="46">
        <v>10</v>
      </c>
      <c r="Z30" s="45" t="s">
        <v>63</v>
      </c>
    </row>
    <row r="31" spans="1:26" s="45" customFormat="1" x14ac:dyDescent="0.2">
      <c r="A31" s="16">
        <v>566</v>
      </c>
      <c r="B31" s="16" t="s">
        <v>66</v>
      </c>
      <c r="C31" s="16" t="s">
        <v>67</v>
      </c>
      <c r="D31" s="16" t="s">
        <v>65</v>
      </c>
      <c r="E31" s="16" t="s">
        <v>64</v>
      </c>
      <c r="F31" s="16" t="s">
        <v>62</v>
      </c>
      <c r="G31" s="16" t="s">
        <v>88</v>
      </c>
      <c r="H31" s="17">
        <v>0.25438964366912842</v>
      </c>
      <c r="I31" s="17">
        <v>0.58526754379272461</v>
      </c>
      <c r="J31" s="18">
        <v>66.282397508621216</v>
      </c>
      <c r="K31" s="18">
        <v>38.248440623283386</v>
      </c>
      <c r="L31" s="18">
        <v>54.677635431289673</v>
      </c>
      <c r="M31" s="18">
        <v>69.121682643890381</v>
      </c>
      <c r="N31" s="18">
        <v>99.916517734527588</v>
      </c>
      <c r="O31" s="18">
        <v>89.033466577529907</v>
      </c>
      <c r="P31" s="18">
        <v>52.947509288787842</v>
      </c>
      <c r="Q31" s="18">
        <v>65.652936697006226</v>
      </c>
      <c r="R31" s="18">
        <v>70.117175579071045</v>
      </c>
      <c r="S31" s="18">
        <v>37.729212641716003</v>
      </c>
      <c r="T31" s="21">
        <v>195874.685</v>
      </c>
      <c r="U31" s="21">
        <v>190873.247</v>
      </c>
      <c r="V31" s="21">
        <v>195874.685</v>
      </c>
      <c r="W31" s="18">
        <v>2.6957795023918152E-2</v>
      </c>
      <c r="X31" s="21">
        <v>5280.349609375</v>
      </c>
      <c r="Y31" s="46">
        <v>10</v>
      </c>
      <c r="Z31" s="45" t="s">
        <v>63</v>
      </c>
    </row>
    <row r="32" spans="1:26" s="45" customFormat="1" x14ac:dyDescent="0.2">
      <c r="A32" s="16">
        <v>566</v>
      </c>
      <c r="B32" s="16" t="s">
        <v>66</v>
      </c>
      <c r="C32" s="16" t="s">
        <v>67</v>
      </c>
      <c r="D32" s="16" t="s">
        <v>65</v>
      </c>
      <c r="E32" s="16" t="s">
        <v>64</v>
      </c>
      <c r="F32" s="16" t="s">
        <v>62</v>
      </c>
      <c r="G32" s="16" t="s">
        <v>89</v>
      </c>
      <c r="H32" s="17">
        <v>0.25438964366912842</v>
      </c>
      <c r="I32" s="17">
        <v>0.1480690985918045</v>
      </c>
      <c r="J32" s="18">
        <v>27.323964238166809</v>
      </c>
      <c r="K32" s="18">
        <v>15.682268142700195</v>
      </c>
      <c r="L32" s="18">
        <v>8.53566974401474</v>
      </c>
      <c r="M32" s="18">
        <v>5.4134443402290344</v>
      </c>
      <c r="N32" s="18">
        <v>82.26478099822998</v>
      </c>
      <c r="O32" s="18">
        <v>81.89995288848877</v>
      </c>
      <c r="P32" s="18">
        <v>42.228397727012634</v>
      </c>
      <c r="Q32" s="18">
        <v>40.6259685754776</v>
      </c>
      <c r="R32" s="18">
        <v>13.295118510723114</v>
      </c>
      <c r="S32" s="18">
        <v>18.693417310714722</v>
      </c>
      <c r="T32" s="21">
        <v>195874.685</v>
      </c>
      <c r="U32" s="21">
        <v>190873.247</v>
      </c>
      <c r="V32" s="21">
        <v>195874.685</v>
      </c>
      <c r="W32" s="18">
        <v>1.3139589689671993E-2</v>
      </c>
      <c r="X32" s="21">
        <v>2573.712890625</v>
      </c>
      <c r="Y32" s="46">
        <v>10</v>
      </c>
      <c r="Z32" s="45" t="s">
        <v>63</v>
      </c>
    </row>
    <row r="33" spans="1:26" s="45" customFormat="1" x14ac:dyDescent="0.2">
      <c r="A33" s="16">
        <v>566</v>
      </c>
      <c r="B33" s="16" t="s">
        <v>66</v>
      </c>
      <c r="C33" s="16" t="s">
        <v>67</v>
      </c>
      <c r="D33" s="16" t="s">
        <v>65</v>
      </c>
      <c r="E33" s="16" t="s">
        <v>64</v>
      </c>
      <c r="F33" s="16" t="s">
        <v>62</v>
      </c>
      <c r="G33" s="16" t="s">
        <v>90</v>
      </c>
      <c r="H33" s="17">
        <v>0.25438964366912842</v>
      </c>
      <c r="I33" s="17">
        <v>0.20968455076217651</v>
      </c>
      <c r="J33" s="18">
        <v>35.024136304855347</v>
      </c>
      <c r="K33" s="18">
        <v>8.7789706885814667</v>
      </c>
      <c r="L33" s="18">
        <v>23.83875697851181</v>
      </c>
      <c r="M33" s="18">
        <v>18.256738781929016</v>
      </c>
      <c r="N33" s="18">
        <v>80.256754159927368</v>
      </c>
      <c r="O33" s="18">
        <v>82.104545831680298</v>
      </c>
      <c r="P33" s="18">
        <v>42.961388826370239</v>
      </c>
      <c r="Q33" s="18">
        <v>21.784061193466187</v>
      </c>
      <c r="R33" s="18">
        <v>26.280561089515686</v>
      </c>
      <c r="S33" s="18">
        <v>23.419924080371857</v>
      </c>
      <c r="T33" s="21">
        <v>195874.685</v>
      </c>
      <c r="U33" s="21">
        <v>190873.247</v>
      </c>
      <c r="V33" s="21">
        <v>195874.685</v>
      </c>
      <c r="W33" s="18">
        <v>1.7985440790653229E-2</v>
      </c>
      <c r="X33" s="21">
        <v>3522.892578125</v>
      </c>
      <c r="Y33" s="46">
        <v>10</v>
      </c>
      <c r="Z33" s="45" t="s">
        <v>63</v>
      </c>
    </row>
    <row r="34" spans="1:26" s="45" customFormat="1" x14ac:dyDescent="0.2">
      <c r="A34" s="16">
        <v>566</v>
      </c>
      <c r="B34" s="16" t="s">
        <v>66</v>
      </c>
      <c r="C34" s="16" t="s">
        <v>67</v>
      </c>
      <c r="D34" s="16" t="s">
        <v>65</v>
      </c>
      <c r="E34" s="16" t="s">
        <v>64</v>
      </c>
      <c r="F34" s="16" t="s">
        <v>62</v>
      </c>
      <c r="G34" s="16" t="s">
        <v>91</v>
      </c>
      <c r="H34" s="17">
        <v>0.25438964366912842</v>
      </c>
      <c r="I34" s="17">
        <v>1.613912358880043E-2</v>
      </c>
      <c r="J34" s="18">
        <v>18.0697962641716</v>
      </c>
      <c r="K34" s="18">
        <v>3.9949808269739151</v>
      </c>
      <c r="L34" s="18">
        <v>0.60678203590214252</v>
      </c>
      <c r="M34" s="18">
        <v>1.4445762149989605</v>
      </c>
      <c r="N34" s="18">
        <v>3.9697326719760895</v>
      </c>
      <c r="O34" s="18">
        <v>60.328292846679688</v>
      </c>
      <c r="P34" s="18">
        <v>57.052439451217651</v>
      </c>
      <c r="Q34" s="18">
        <v>0.61973291449248791</v>
      </c>
      <c r="R34" s="18">
        <v>6.277899444103241</v>
      </c>
      <c r="S34" s="18">
        <v>1.4664641581475735</v>
      </c>
      <c r="T34" s="21">
        <v>195874.685</v>
      </c>
      <c r="U34" s="21">
        <v>190873.247</v>
      </c>
      <c r="V34" s="21">
        <v>195874.685</v>
      </c>
      <c r="W34" s="18">
        <v>5.9192806482315063E-2</v>
      </c>
      <c r="X34" s="21">
        <v>11594.3720703125</v>
      </c>
      <c r="Y34" s="46">
        <v>10</v>
      </c>
      <c r="Z34" s="45" t="s">
        <v>63</v>
      </c>
    </row>
    <row r="35" spans="1:26" s="45" customFormat="1" x14ac:dyDescent="0.2">
      <c r="A35" s="16">
        <v>566</v>
      </c>
      <c r="B35" s="16" t="s">
        <v>66</v>
      </c>
      <c r="C35" s="16" t="s">
        <v>67</v>
      </c>
      <c r="D35" s="16" t="s">
        <v>65</v>
      </c>
      <c r="E35" s="16" t="s">
        <v>64</v>
      </c>
      <c r="F35" s="16" t="s">
        <v>62</v>
      </c>
      <c r="G35" s="16" t="s">
        <v>92</v>
      </c>
      <c r="H35" s="17">
        <v>0.25438964366912842</v>
      </c>
      <c r="I35" s="17">
        <v>0.1606944352388382</v>
      </c>
      <c r="J35" s="18">
        <v>39.853954315185547</v>
      </c>
      <c r="K35" s="18">
        <v>15.733715891838074</v>
      </c>
      <c r="L35" s="18">
        <v>6.6345147788524628</v>
      </c>
      <c r="M35" s="18">
        <v>17.877572774887085</v>
      </c>
      <c r="N35" s="18">
        <v>91.301518678665161</v>
      </c>
      <c r="O35" s="18">
        <v>69.347250461578369</v>
      </c>
      <c r="P35" s="18">
        <v>25.712189078330994</v>
      </c>
      <c r="Q35" s="18">
        <v>42.952778935432434</v>
      </c>
      <c r="R35" s="18">
        <v>8.1747233867645264</v>
      </c>
      <c r="S35" s="18">
        <v>16.814598441123962</v>
      </c>
      <c r="T35" s="21">
        <v>195874.685</v>
      </c>
      <c r="U35" s="21">
        <v>190873.247</v>
      </c>
      <c r="V35" s="21">
        <v>195874.685</v>
      </c>
      <c r="W35" s="18">
        <v>1.6627443954348564E-2</v>
      </c>
      <c r="X35" s="21">
        <v>3256.895263671875</v>
      </c>
      <c r="Y35" s="46">
        <v>10</v>
      </c>
      <c r="Z35" s="45" t="s">
        <v>63</v>
      </c>
    </row>
    <row r="36" spans="1:26" s="45" customFormat="1" x14ac:dyDescent="0.2">
      <c r="A36" s="16">
        <v>566</v>
      </c>
      <c r="B36" s="16" t="s">
        <v>66</v>
      </c>
      <c r="C36" s="16" t="s">
        <v>67</v>
      </c>
      <c r="D36" s="16" t="s">
        <v>65</v>
      </c>
      <c r="E36" s="16" t="s">
        <v>64</v>
      </c>
      <c r="F36" s="16" t="s">
        <v>62</v>
      </c>
      <c r="G36" s="16" t="s">
        <v>93</v>
      </c>
      <c r="H36" s="17">
        <v>0.25438964366912842</v>
      </c>
      <c r="I36" s="17">
        <v>0.37843722105026245</v>
      </c>
      <c r="J36" s="18">
        <v>40.807029604911804</v>
      </c>
      <c r="K36" s="18">
        <v>16.820010542869568</v>
      </c>
      <c r="L36" s="18">
        <v>37.970131635665894</v>
      </c>
      <c r="M36" s="18">
        <v>56.693738698959351</v>
      </c>
      <c r="N36" s="18">
        <v>95.624381303787231</v>
      </c>
      <c r="O36" s="18">
        <v>80.459171533584595</v>
      </c>
      <c r="P36" s="18">
        <v>40.092745423316956</v>
      </c>
      <c r="Q36" s="18">
        <v>50.188261270523071</v>
      </c>
      <c r="R36" s="18">
        <v>39.544028043746948</v>
      </c>
      <c r="S36" s="18">
        <v>14.636407792568207</v>
      </c>
      <c r="T36" s="21">
        <v>195874.685</v>
      </c>
      <c r="U36" s="21">
        <v>190873.247</v>
      </c>
      <c r="V36" s="21">
        <v>195874.685</v>
      </c>
      <c r="W36" s="18">
        <v>3.4156646579504013E-2</v>
      </c>
      <c r="X36" s="21">
        <v>6690.42236328125</v>
      </c>
      <c r="Y36" s="46">
        <v>10</v>
      </c>
      <c r="Z36" s="45" t="s">
        <v>63</v>
      </c>
    </row>
    <row r="37" spans="1:26" s="45" customFormat="1" x14ac:dyDescent="0.2">
      <c r="A37" s="16">
        <v>566</v>
      </c>
      <c r="B37" s="16" t="s">
        <v>66</v>
      </c>
      <c r="C37" s="16" t="s">
        <v>67</v>
      </c>
      <c r="D37" s="16" t="s">
        <v>65</v>
      </c>
      <c r="E37" s="16" t="s">
        <v>64</v>
      </c>
      <c r="F37" s="16" t="s">
        <v>62</v>
      </c>
      <c r="G37" s="16" t="s">
        <v>94</v>
      </c>
      <c r="H37" s="17">
        <v>0.25438964366912842</v>
      </c>
      <c r="I37" s="17">
        <v>4.8970218747854233E-2</v>
      </c>
      <c r="J37" s="18">
        <v>32.067498564720154</v>
      </c>
      <c r="K37" s="18">
        <v>2.0386973395943642</v>
      </c>
      <c r="L37" s="18">
        <v>4.9209576100111008</v>
      </c>
      <c r="M37" s="18">
        <v>4.0426794439554214</v>
      </c>
      <c r="N37" s="18">
        <v>28.993803262710571</v>
      </c>
      <c r="O37" s="18">
        <v>77.612638473510742</v>
      </c>
      <c r="P37" s="18">
        <v>25.780072808265686</v>
      </c>
      <c r="Q37" s="18">
        <v>8.2751855254173279</v>
      </c>
      <c r="R37" s="18">
        <v>4.3974250555038452</v>
      </c>
      <c r="S37" s="18">
        <v>5.4647505283355713</v>
      </c>
      <c r="T37" s="21">
        <v>195874.685</v>
      </c>
      <c r="U37" s="21">
        <v>190873.247</v>
      </c>
      <c r="V37" s="21">
        <v>195874.685</v>
      </c>
      <c r="W37" s="18">
        <v>2.3485895246267319E-2</v>
      </c>
      <c r="X37" s="21">
        <v>4600.29248046875</v>
      </c>
      <c r="Y37" s="46">
        <v>10</v>
      </c>
      <c r="Z37" s="45" t="s">
        <v>63</v>
      </c>
    </row>
    <row r="38" spans="1:26" s="45" customFormat="1" x14ac:dyDescent="0.2">
      <c r="A38" s="16">
        <v>566</v>
      </c>
      <c r="B38" s="16" t="s">
        <v>66</v>
      </c>
      <c r="C38" s="16" t="s">
        <v>67</v>
      </c>
      <c r="D38" s="16" t="s">
        <v>65</v>
      </c>
      <c r="E38" s="16" t="s">
        <v>64</v>
      </c>
      <c r="F38" s="16" t="s">
        <v>62</v>
      </c>
      <c r="G38" s="16" t="s">
        <v>95</v>
      </c>
      <c r="H38" s="17">
        <v>0.25438964366912842</v>
      </c>
      <c r="I38" s="17">
        <v>8.6816944181919098E-2</v>
      </c>
      <c r="J38" s="18">
        <v>20.845590531826019</v>
      </c>
      <c r="K38" s="18">
        <v>3.9069730788469315</v>
      </c>
      <c r="L38" s="18">
        <v>3.3725813031196594</v>
      </c>
      <c r="M38" s="18">
        <v>3.0369093641638756</v>
      </c>
      <c r="N38" s="18">
        <v>68.136900663375854</v>
      </c>
      <c r="O38" s="18">
        <v>80.349522829055786</v>
      </c>
      <c r="P38" s="18">
        <v>39.977878332138062</v>
      </c>
      <c r="Q38" s="18">
        <v>47.255045175552368</v>
      </c>
      <c r="R38" s="18">
        <v>22.501164674758911</v>
      </c>
      <c r="S38" s="18">
        <v>8.9158140122890472</v>
      </c>
      <c r="T38" s="21">
        <v>195874.685</v>
      </c>
      <c r="U38" s="21">
        <v>190873.247</v>
      </c>
      <c r="V38" s="21">
        <v>195874.685</v>
      </c>
      <c r="W38" s="18">
        <v>1.6661366447806358E-2</v>
      </c>
      <c r="X38" s="21">
        <v>3263.539794921875</v>
      </c>
      <c r="Y38" s="46">
        <v>10</v>
      </c>
      <c r="Z38" s="45" t="s">
        <v>63</v>
      </c>
    </row>
    <row r="39" spans="1:26" s="45" customFormat="1" x14ac:dyDescent="0.2">
      <c r="A39" s="16">
        <v>566</v>
      </c>
      <c r="B39" s="16" t="s">
        <v>66</v>
      </c>
      <c r="C39" s="16" t="s">
        <v>67</v>
      </c>
      <c r="D39" s="16" t="s">
        <v>65</v>
      </c>
      <c r="E39" s="16" t="s">
        <v>64</v>
      </c>
      <c r="F39" s="16" t="s">
        <v>62</v>
      </c>
      <c r="G39" s="16" t="s">
        <v>96</v>
      </c>
      <c r="H39" s="17">
        <v>0.25438964366912842</v>
      </c>
      <c r="I39" s="17">
        <v>8.4757328033447266E-2</v>
      </c>
      <c r="J39" s="18">
        <v>27.350810170173645</v>
      </c>
      <c r="K39" s="18">
        <v>6.0490913689136505</v>
      </c>
      <c r="L39" s="18">
        <v>4.1895247995853424</v>
      </c>
      <c r="M39" s="18">
        <v>4.1760358959436417</v>
      </c>
      <c r="N39" s="18">
        <v>58.479207754135132</v>
      </c>
      <c r="O39" s="18">
        <v>75.573879480361938</v>
      </c>
      <c r="P39" s="18">
        <v>31.968879699707031</v>
      </c>
      <c r="Q39" s="18">
        <v>21.422626078128815</v>
      </c>
      <c r="R39" s="18">
        <v>21.378549933433533</v>
      </c>
      <c r="S39" s="18">
        <v>19.569410383701324</v>
      </c>
      <c r="T39" s="21">
        <v>195874.685</v>
      </c>
      <c r="U39" s="21">
        <v>190873.247</v>
      </c>
      <c r="V39" s="21">
        <v>195874.685</v>
      </c>
      <c r="W39" s="18">
        <v>2.3527741432189941E-2</v>
      </c>
      <c r="X39" s="21">
        <v>4608.48876953125</v>
      </c>
      <c r="Y39" s="46">
        <v>10</v>
      </c>
      <c r="Z39" s="45" t="s">
        <v>63</v>
      </c>
    </row>
    <row r="40" spans="1:26" s="45" customFormat="1" x14ac:dyDescent="0.2">
      <c r="A40" s="16">
        <v>566</v>
      </c>
      <c r="B40" s="16" t="s">
        <v>66</v>
      </c>
      <c r="C40" s="16" t="s">
        <v>67</v>
      </c>
      <c r="D40" s="16" t="s">
        <v>65</v>
      </c>
      <c r="E40" s="16" t="s">
        <v>64</v>
      </c>
      <c r="F40" s="16" t="s">
        <v>62</v>
      </c>
      <c r="G40" s="16" t="s">
        <v>97</v>
      </c>
      <c r="H40" s="17">
        <v>0.25438964366912842</v>
      </c>
      <c r="I40" s="17">
        <v>8.4743529558181763E-2</v>
      </c>
      <c r="J40" s="18">
        <v>41.4814293384552</v>
      </c>
      <c r="K40" s="18">
        <v>3.8567032665014267</v>
      </c>
      <c r="L40" s="18">
        <v>8.5522890090942383</v>
      </c>
      <c r="M40" s="18">
        <v>4.3454833328723907</v>
      </c>
      <c r="N40" s="18">
        <v>38.218805193901062</v>
      </c>
      <c r="O40" s="18">
        <v>78.067243099212646</v>
      </c>
      <c r="P40" s="18">
        <v>29.792365431785583</v>
      </c>
      <c r="Q40" s="18">
        <v>23.731982707977295</v>
      </c>
      <c r="R40" s="18">
        <v>8.2488618791103363</v>
      </c>
      <c r="S40" s="18">
        <v>8.5241705179214478</v>
      </c>
      <c r="T40" s="21">
        <v>195874.685</v>
      </c>
      <c r="U40" s="21">
        <v>190873.247</v>
      </c>
      <c r="V40" s="21">
        <v>195874.685</v>
      </c>
      <c r="W40" s="18">
        <v>3.8220137357711792E-2</v>
      </c>
      <c r="X40" s="21">
        <v>7486.357421875</v>
      </c>
      <c r="Y40" s="46">
        <v>10</v>
      </c>
      <c r="Z40" s="45" t="s">
        <v>63</v>
      </c>
    </row>
    <row r="41" spans="1:26" s="45" customFormat="1" x14ac:dyDescent="0.2">
      <c r="A41" s="16">
        <v>566</v>
      </c>
      <c r="B41" s="16" t="s">
        <v>66</v>
      </c>
      <c r="C41" s="16" t="s">
        <v>67</v>
      </c>
      <c r="D41" s="16" t="s">
        <v>65</v>
      </c>
      <c r="E41" s="16" t="s">
        <v>64</v>
      </c>
      <c r="F41" s="16" t="s">
        <v>62</v>
      </c>
      <c r="G41" s="16" t="s">
        <v>98</v>
      </c>
      <c r="H41" s="17">
        <v>0.25438964366912842</v>
      </c>
      <c r="I41" s="17">
        <v>0.25541487336158752</v>
      </c>
      <c r="J41" s="18">
        <v>44.373822212219238</v>
      </c>
      <c r="K41" s="18">
        <v>13.275988399982452</v>
      </c>
      <c r="L41" s="18">
        <v>8.0260924994945526</v>
      </c>
      <c r="M41" s="18">
        <v>15.954543650150299</v>
      </c>
      <c r="N41" s="18">
        <v>89.966636896133423</v>
      </c>
      <c r="O41" s="18">
        <v>79.531562328338623</v>
      </c>
      <c r="P41" s="18">
        <v>66.467863321304321</v>
      </c>
      <c r="Q41" s="18">
        <v>61.232262849807739</v>
      </c>
      <c r="R41" s="18">
        <v>43.35649311542511</v>
      </c>
      <c r="S41" s="18">
        <v>17.761416733264923</v>
      </c>
      <c r="T41" s="21">
        <v>195874.685</v>
      </c>
      <c r="U41" s="21">
        <v>190873.247</v>
      </c>
      <c r="V41" s="21">
        <v>195874.685</v>
      </c>
      <c r="W41" s="18">
        <v>2.0387740805745125E-2</v>
      </c>
      <c r="X41" s="21">
        <v>3993.4423828125</v>
      </c>
      <c r="Y41" s="46">
        <v>10</v>
      </c>
      <c r="Z41" s="45" t="s">
        <v>63</v>
      </c>
    </row>
    <row r="42" spans="1:26" s="45" customFormat="1" x14ac:dyDescent="0.2">
      <c r="A42" s="16">
        <v>566</v>
      </c>
      <c r="B42" s="16" t="s">
        <v>66</v>
      </c>
      <c r="C42" s="16" t="s">
        <v>67</v>
      </c>
      <c r="D42" s="16" t="s">
        <v>65</v>
      </c>
      <c r="E42" s="16" t="s">
        <v>64</v>
      </c>
      <c r="F42" s="16" t="s">
        <v>62</v>
      </c>
      <c r="G42" s="16" t="s">
        <v>99</v>
      </c>
      <c r="H42" s="17">
        <v>0.25438964366912842</v>
      </c>
      <c r="I42" s="17">
        <v>5.6348942220211029E-2</v>
      </c>
      <c r="J42" s="18">
        <v>21.963842213153839</v>
      </c>
      <c r="K42" s="18">
        <v>7.3788374662399292</v>
      </c>
      <c r="L42" s="18">
        <v>1.2584122829139233</v>
      </c>
      <c r="M42" s="18">
        <v>6.7465230822563171</v>
      </c>
      <c r="N42" s="18">
        <v>41.173198819160461</v>
      </c>
      <c r="O42" s="18">
        <v>66.99022650718689</v>
      </c>
      <c r="P42" s="18">
        <v>31.462308764457703</v>
      </c>
      <c r="Q42" s="18">
        <v>17.121914029121399</v>
      </c>
      <c r="R42" s="18">
        <v>13.800151646137238</v>
      </c>
      <c r="S42" s="18">
        <v>9.3842156231403351</v>
      </c>
      <c r="T42" s="21">
        <v>195874.685</v>
      </c>
      <c r="U42" s="21">
        <v>190873.247</v>
      </c>
      <c r="V42" s="21">
        <v>195874.685</v>
      </c>
      <c r="W42" s="18">
        <v>3.5365056246519089E-2</v>
      </c>
      <c r="X42" s="21">
        <v>6927.119140625</v>
      </c>
      <c r="Y42" s="46">
        <v>10</v>
      </c>
      <c r="Z42" s="45" t="s">
        <v>63</v>
      </c>
    </row>
    <row r="43" spans="1:26" s="45" customFormat="1" x14ac:dyDescent="0.2">
      <c r="A43" s="16">
        <v>566</v>
      </c>
      <c r="B43" s="16" t="s">
        <v>66</v>
      </c>
      <c r="C43" s="16" t="s">
        <v>67</v>
      </c>
      <c r="D43" s="16" t="s">
        <v>65</v>
      </c>
      <c r="E43" s="16" t="s">
        <v>64</v>
      </c>
      <c r="F43" s="16" t="s">
        <v>62</v>
      </c>
      <c r="G43" s="16" t="s">
        <v>100</v>
      </c>
      <c r="H43" s="17">
        <v>0.25438964366912842</v>
      </c>
      <c r="I43" s="17">
        <v>0.55477911233901978</v>
      </c>
      <c r="J43" s="18">
        <v>61.065489053726196</v>
      </c>
      <c r="K43" s="18">
        <v>21.124549210071564</v>
      </c>
      <c r="L43" s="18">
        <v>63.119840621948242</v>
      </c>
      <c r="M43" s="18">
        <v>63.852953910827637</v>
      </c>
      <c r="N43" s="18">
        <v>99.85002875328064</v>
      </c>
      <c r="O43" s="18">
        <v>59.226679801940918</v>
      </c>
      <c r="P43" s="18">
        <v>69.193440675735474</v>
      </c>
      <c r="Q43" s="18">
        <v>67.720305919647217</v>
      </c>
      <c r="R43" s="18">
        <v>85.440170764923096</v>
      </c>
      <c r="S43" s="18">
        <v>37.598958611488342</v>
      </c>
      <c r="T43" s="21">
        <v>195874.685</v>
      </c>
      <c r="U43" s="21">
        <v>190873.247</v>
      </c>
      <c r="V43" s="21">
        <v>195874.685</v>
      </c>
      <c r="W43" s="18">
        <v>2.2179793566465378E-2</v>
      </c>
      <c r="X43" s="21">
        <v>4344.4599609375</v>
      </c>
      <c r="Y43" s="46">
        <v>10</v>
      </c>
      <c r="Z43" s="45" t="s">
        <v>63</v>
      </c>
    </row>
    <row r="44" spans="1:26" s="45" customFormat="1" x14ac:dyDescent="0.2">
      <c r="A44" s="16">
        <v>566</v>
      </c>
      <c r="B44" s="16" t="s">
        <v>66</v>
      </c>
      <c r="C44" s="16" t="s">
        <v>67</v>
      </c>
      <c r="D44" s="16" t="s">
        <v>65</v>
      </c>
      <c r="E44" s="16" t="s">
        <v>64</v>
      </c>
      <c r="F44" s="16" t="s">
        <v>62</v>
      </c>
      <c r="G44" s="16" t="s">
        <v>101</v>
      </c>
      <c r="H44" s="17">
        <v>0.25438964366912842</v>
      </c>
      <c r="I44" s="17">
        <v>0.36871945858001709</v>
      </c>
      <c r="J44" s="18">
        <v>48.825514316558838</v>
      </c>
      <c r="K44" s="18">
        <v>16.986806690692902</v>
      </c>
      <c r="L44" s="18">
        <v>20.701159536838531</v>
      </c>
      <c r="M44" s="18">
        <v>34.986013174057007</v>
      </c>
      <c r="N44" s="18">
        <v>97.280877828598022</v>
      </c>
      <c r="O44" s="18">
        <v>58.149784803390503</v>
      </c>
      <c r="P44" s="18">
        <v>63.8050377368927</v>
      </c>
      <c r="Q44" s="18">
        <v>79.011225700378418</v>
      </c>
      <c r="R44" s="18">
        <v>81.414705514907837</v>
      </c>
      <c r="S44" s="18">
        <v>35.03527045249939</v>
      </c>
      <c r="T44" s="21">
        <v>195874.685</v>
      </c>
      <c r="U44" s="21">
        <v>190873.247</v>
      </c>
      <c r="V44" s="21">
        <v>195874.685</v>
      </c>
      <c r="W44" s="18">
        <v>1.9500182941555977E-2</v>
      </c>
      <c r="X44" s="21">
        <v>3819.59228515625</v>
      </c>
      <c r="Y44" s="46">
        <v>10</v>
      </c>
      <c r="Z44" s="45" t="s">
        <v>63</v>
      </c>
    </row>
    <row r="45" spans="1:26" s="45" customFormat="1" x14ac:dyDescent="0.2">
      <c r="A45" s="16">
        <v>566</v>
      </c>
      <c r="B45" s="16" t="s">
        <v>66</v>
      </c>
      <c r="C45" s="16" t="s">
        <v>67</v>
      </c>
      <c r="D45" s="16" t="s">
        <v>65</v>
      </c>
      <c r="E45" s="16" t="s">
        <v>64</v>
      </c>
      <c r="F45" s="16" t="s">
        <v>62</v>
      </c>
      <c r="G45" s="16" t="s">
        <v>102</v>
      </c>
      <c r="H45" s="17">
        <v>0.25438964366912842</v>
      </c>
      <c r="I45" s="17">
        <v>0.53998821973800659</v>
      </c>
      <c r="J45" s="18">
        <v>69.314861297607422</v>
      </c>
      <c r="K45" s="18">
        <v>17.552544176578522</v>
      </c>
      <c r="L45" s="18">
        <v>56.95573091506958</v>
      </c>
      <c r="M45" s="18">
        <v>61.611354351043701</v>
      </c>
      <c r="N45" s="18">
        <v>99.519193172454834</v>
      </c>
      <c r="O45" s="18">
        <v>72.002130746841431</v>
      </c>
      <c r="P45" s="18">
        <v>41.730394959449768</v>
      </c>
      <c r="Q45" s="18">
        <v>69.027191400527954</v>
      </c>
      <c r="R45" s="18">
        <v>98.98906946182251</v>
      </c>
      <c r="S45" s="18">
        <v>44.110992550849915</v>
      </c>
      <c r="T45" s="21">
        <v>195874.685</v>
      </c>
      <c r="U45" s="21">
        <v>190873.247</v>
      </c>
      <c r="V45" s="21">
        <v>195874.685</v>
      </c>
      <c r="W45" s="18">
        <v>3.467872366309166E-2</v>
      </c>
      <c r="X45" s="21">
        <v>6792.68408203125</v>
      </c>
      <c r="Y45" s="46">
        <v>10</v>
      </c>
      <c r="Z45" s="45" t="s">
        <v>63</v>
      </c>
    </row>
    <row r="46" spans="1:26" s="45" customFormat="1" x14ac:dyDescent="0.2">
      <c r="A46" s="16">
        <v>566</v>
      </c>
      <c r="B46" s="16" t="s">
        <v>66</v>
      </c>
      <c r="C46" s="16" t="s">
        <v>67</v>
      </c>
      <c r="D46" s="16" t="s">
        <v>65</v>
      </c>
      <c r="E46" s="16" t="s">
        <v>64</v>
      </c>
      <c r="F46" s="16" t="s">
        <v>62</v>
      </c>
      <c r="G46" s="16" t="s">
        <v>103</v>
      </c>
      <c r="H46" s="17">
        <v>0.25438964366912842</v>
      </c>
      <c r="I46" s="17">
        <v>0.47637152671813965</v>
      </c>
      <c r="J46" s="18">
        <v>63.290387392044067</v>
      </c>
      <c r="K46" s="18">
        <v>13.250640034675598</v>
      </c>
      <c r="L46" s="18">
        <v>50.028681755065918</v>
      </c>
      <c r="M46" s="18">
        <v>54.464370012283325</v>
      </c>
      <c r="N46" s="18">
        <v>98.713469505310059</v>
      </c>
      <c r="O46" s="18">
        <v>73.265719413757324</v>
      </c>
      <c r="P46" s="18">
        <v>45.574280619621277</v>
      </c>
      <c r="Q46" s="18">
        <v>63.611757755279541</v>
      </c>
      <c r="R46" s="18">
        <v>75.79120397567749</v>
      </c>
      <c r="S46" s="18">
        <v>37.289178371429443</v>
      </c>
      <c r="T46" s="21">
        <v>195874.685</v>
      </c>
      <c r="U46" s="21">
        <v>190873.247</v>
      </c>
      <c r="V46" s="21">
        <v>195874.685</v>
      </c>
      <c r="W46" s="18">
        <v>3.1715646386146545E-2</v>
      </c>
      <c r="X46" s="21">
        <v>6212.29248046875</v>
      </c>
      <c r="Y46" s="46">
        <v>10</v>
      </c>
      <c r="Z46" s="45" t="s">
        <v>63</v>
      </c>
    </row>
    <row r="48" spans="1:26" s="6" customFormat="1" ht="24" x14ac:dyDescent="0.3">
      <c r="A48" s="12" t="str">
        <f>'MPI Region'!A48</f>
        <v>Notes</v>
      </c>
    </row>
    <row r="49" spans="1:1" s="26" customFormat="1" ht="24" x14ac:dyDescent="0.3">
      <c r="A49" s="26" t="str">
        <f>'MPI Region'!A49</f>
        <v>ᵃUnited Nations, Department of Economic and Social Affairs, Population Division (2019). World Population Prospects 2019, Online Edition. Rev. 1. [Accessed on 28 April 2020].</v>
      </c>
    </row>
    <row r="51" spans="1:1" s="28" customFormat="1" ht="21" x14ac:dyDescent="0.2"/>
  </sheetData>
  <autoFilter ref="A9:Z9" xr:uid="{00000000-0009-0000-0000-000004000000}">
    <sortState xmlns:xlrd2="http://schemas.microsoft.com/office/spreadsheetml/2017/richdata2" ref="A10:Z46">
      <sortCondition ref="C9"/>
    </sortState>
  </autoFilter>
  <mergeCells count="24">
    <mergeCell ref="J5:S5"/>
    <mergeCell ref="Y5:Z5"/>
    <mergeCell ref="J6:K6"/>
    <mergeCell ref="L6:M6"/>
    <mergeCell ref="N6:S6"/>
    <mergeCell ref="Y6:Y8"/>
    <mergeCell ref="Z6:Z8"/>
    <mergeCell ref="T5:V5"/>
    <mergeCell ref="W5:X5"/>
    <mergeCell ref="T6:T7"/>
    <mergeCell ref="U6:U7"/>
    <mergeCell ref="V6:V7"/>
    <mergeCell ref="W6:W7"/>
    <mergeCell ref="X6:X7"/>
    <mergeCell ref="A5:A8"/>
    <mergeCell ref="B5:B8"/>
    <mergeCell ref="C5:C8"/>
    <mergeCell ref="D5:D8"/>
    <mergeCell ref="E5:F6"/>
    <mergeCell ref="H5:H7"/>
    <mergeCell ref="I5:I7"/>
    <mergeCell ref="E7:E8"/>
    <mergeCell ref="F7:F8"/>
    <mergeCell ref="G5:G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
  <sheetViews>
    <sheetView showGridLines="0" tabSelected="1" zoomScale="75" zoomScaleNormal="75" workbookViewId="0">
      <selection activeCell="C48" sqref="C48"/>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33203125" customWidth="1"/>
    <col min="8" max="8" width="18.33203125" style="41" customWidth="1"/>
    <col min="9" max="9" width="18.6640625" style="41" customWidth="1"/>
  </cols>
  <sheetData>
    <row r="1" spans="1:9" s="3" customFormat="1" ht="21" customHeight="1" x14ac:dyDescent="0.2">
      <c r="A1" s="4" t="s">
        <v>108</v>
      </c>
      <c r="B1" s="4"/>
      <c r="C1" s="4"/>
      <c r="D1" s="4"/>
      <c r="H1" s="37"/>
      <c r="I1" s="37"/>
    </row>
    <row r="2" spans="1:9" s="3" customFormat="1" ht="21" customHeight="1" x14ac:dyDescent="0.2">
      <c r="A2" s="3" t="s">
        <v>109</v>
      </c>
      <c r="H2" s="37"/>
      <c r="I2" s="37"/>
    </row>
    <row r="3" spans="1:9"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c r="H3" s="37"/>
      <c r="I3" s="37"/>
    </row>
    <row r="4" spans="1:9" s="1" customFormat="1" x14ac:dyDescent="0.2">
      <c r="H4" s="38"/>
      <c r="I4" s="38"/>
    </row>
    <row r="5" spans="1:9" s="1" customFormat="1" ht="30" customHeight="1" x14ac:dyDescent="0.2">
      <c r="A5" s="49" t="s">
        <v>0</v>
      </c>
      <c r="B5" s="49" t="s">
        <v>1</v>
      </c>
      <c r="C5" s="52" t="s">
        <v>2</v>
      </c>
      <c r="D5" s="52" t="s">
        <v>3</v>
      </c>
      <c r="E5" s="52" t="s">
        <v>4</v>
      </c>
      <c r="F5" s="52"/>
      <c r="G5" s="47" t="s">
        <v>56</v>
      </c>
      <c r="H5" s="47" t="s">
        <v>53</v>
      </c>
      <c r="I5" s="47" t="s">
        <v>54</v>
      </c>
    </row>
    <row r="6" spans="1:9" s="1" customFormat="1" ht="30" customHeight="1" x14ac:dyDescent="0.2">
      <c r="A6" s="50"/>
      <c r="B6" s="50"/>
      <c r="C6" s="53"/>
      <c r="D6" s="53"/>
      <c r="E6" s="54"/>
      <c r="F6" s="54"/>
      <c r="G6" s="55"/>
      <c r="H6" s="55"/>
      <c r="I6" s="55"/>
    </row>
    <row r="7" spans="1:9" s="1" customFormat="1" ht="30" customHeight="1" x14ac:dyDescent="0.2">
      <c r="A7" s="50"/>
      <c r="B7" s="50"/>
      <c r="C7" s="53"/>
      <c r="D7" s="53"/>
      <c r="E7" s="53" t="s">
        <v>5</v>
      </c>
      <c r="F7" s="53" t="s">
        <v>6</v>
      </c>
      <c r="G7" s="55"/>
      <c r="H7" s="48"/>
      <c r="I7" s="48"/>
    </row>
    <row r="8" spans="1:9" s="1" customFormat="1" ht="35.25" customHeight="1" x14ac:dyDescent="0.2">
      <c r="A8" s="51"/>
      <c r="B8" s="51"/>
      <c r="C8" s="54"/>
      <c r="D8" s="54"/>
      <c r="E8" s="54"/>
      <c r="F8" s="54"/>
      <c r="G8" s="48"/>
      <c r="H8" s="9" t="s">
        <v>43</v>
      </c>
      <c r="I8" s="9" t="s">
        <v>42</v>
      </c>
    </row>
    <row r="9" spans="1:9" s="1" customFormat="1" x14ac:dyDescent="0.2">
      <c r="H9" s="38"/>
      <c r="I9" s="38"/>
    </row>
    <row r="10" spans="1:9" s="45" customFormat="1" x14ac:dyDescent="0.2">
      <c r="A10" s="16">
        <v>566</v>
      </c>
      <c r="B10" s="16" t="s">
        <v>66</v>
      </c>
      <c r="C10" s="16" t="s">
        <v>67</v>
      </c>
      <c r="D10" s="16" t="s">
        <v>65</v>
      </c>
      <c r="E10" s="16" t="s">
        <v>64</v>
      </c>
      <c r="F10" s="16" t="s">
        <v>62</v>
      </c>
      <c r="G10" s="16" t="s">
        <v>68</v>
      </c>
      <c r="H10" s="20">
        <v>0.98769652843475342</v>
      </c>
      <c r="I10" s="20">
        <v>0.98330217599868774</v>
      </c>
    </row>
    <row r="11" spans="1:9" s="45" customFormat="1" x14ac:dyDescent="0.2">
      <c r="A11" s="16">
        <v>566</v>
      </c>
      <c r="B11" s="16" t="s">
        <v>66</v>
      </c>
      <c r="C11" s="16" t="s">
        <v>67</v>
      </c>
      <c r="D11" s="16" t="s">
        <v>65</v>
      </c>
      <c r="E11" s="16" t="s">
        <v>64</v>
      </c>
      <c r="F11" s="16" t="s">
        <v>62</v>
      </c>
      <c r="G11" s="16" t="s">
        <v>69</v>
      </c>
      <c r="H11" s="20">
        <v>0.98494350910186768</v>
      </c>
      <c r="I11" s="20">
        <v>0.98855751752853394</v>
      </c>
    </row>
    <row r="12" spans="1:9" s="45" customFormat="1" x14ac:dyDescent="0.2">
      <c r="A12" s="16">
        <v>566</v>
      </c>
      <c r="B12" s="16" t="s">
        <v>66</v>
      </c>
      <c r="C12" s="16" t="s">
        <v>67</v>
      </c>
      <c r="D12" s="16" t="s">
        <v>65</v>
      </c>
      <c r="E12" s="16" t="s">
        <v>64</v>
      </c>
      <c r="F12" s="16" t="s">
        <v>62</v>
      </c>
      <c r="G12" s="16" t="s">
        <v>70</v>
      </c>
      <c r="H12" s="20">
        <v>0.9820597767829895</v>
      </c>
      <c r="I12" s="20">
        <v>0.98151665925979614</v>
      </c>
    </row>
    <row r="13" spans="1:9" s="45" customFormat="1" x14ac:dyDescent="0.2">
      <c r="A13" s="16">
        <v>566</v>
      </c>
      <c r="B13" s="16" t="s">
        <v>66</v>
      </c>
      <c r="C13" s="16" t="s">
        <v>67</v>
      </c>
      <c r="D13" s="16" t="s">
        <v>65</v>
      </c>
      <c r="E13" s="16" t="s">
        <v>64</v>
      </c>
      <c r="F13" s="16" t="s">
        <v>62</v>
      </c>
      <c r="G13" s="16" t="s">
        <v>71</v>
      </c>
      <c r="H13" s="20">
        <v>0.99354839324951172</v>
      </c>
      <c r="I13" s="20">
        <v>0.99222093820571899</v>
      </c>
    </row>
    <row r="14" spans="1:9" s="45" customFormat="1" x14ac:dyDescent="0.2">
      <c r="A14" s="16">
        <v>566</v>
      </c>
      <c r="B14" s="16" t="s">
        <v>66</v>
      </c>
      <c r="C14" s="16" t="s">
        <v>67</v>
      </c>
      <c r="D14" s="16" t="s">
        <v>65</v>
      </c>
      <c r="E14" s="16" t="s">
        <v>64</v>
      </c>
      <c r="F14" s="16" t="s">
        <v>62</v>
      </c>
      <c r="G14" s="16" t="s">
        <v>72</v>
      </c>
      <c r="H14" s="20">
        <v>0.99486523866653442</v>
      </c>
      <c r="I14" s="20">
        <v>0.993896484375</v>
      </c>
    </row>
    <row r="15" spans="1:9" s="45" customFormat="1" x14ac:dyDescent="0.2">
      <c r="A15" s="16">
        <v>566</v>
      </c>
      <c r="B15" s="16" t="s">
        <v>66</v>
      </c>
      <c r="C15" s="16" t="s">
        <v>67</v>
      </c>
      <c r="D15" s="16" t="s">
        <v>65</v>
      </c>
      <c r="E15" s="16" t="s">
        <v>64</v>
      </c>
      <c r="F15" s="16" t="s">
        <v>62</v>
      </c>
      <c r="G15" s="16" t="s">
        <v>73</v>
      </c>
      <c r="H15" s="20">
        <v>0.99299716949462891</v>
      </c>
      <c r="I15" s="20">
        <v>0.98967760801315308</v>
      </c>
    </row>
    <row r="16" spans="1:9" s="45" customFormat="1" x14ac:dyDescent="0.2">
      <c r="A16" s="16">
        <v>566</v>
      </c>
      <c r="B16" s="16" t="s">
        <v>66</v>
      </c>
      <c r="C16" s="16" t="s">
        <v>67</v>
      </c>
      <c r="D16" s="16" t="s">
        <v>65</v>
      </c>
      <c r="E16" s="16" t="s">
        <v>64</v>
      </c>
      <c r="F16" s="16" t="s">
        <v>62</v>
      </c>
      <c r="G16" s="16" t="s">
        <v>74</v>
      </c>
      <c r="H16" s="20">
        <v>1</v>
      </c>
      <c r="I16" s="20">
        <v>1</v>
      </c>
    </row>
    <row r="17" spans="1:9" s="45" customFormat="1" x14ac:dyDescent="0.2">
      <c r="A17" s="16">
        <v>566</v>
      </c>
      <c r="B17" s="16" t="s">
        <v>66</v>
      </c>
      <c r="C17" s="16" t="s">
        <v>67</v>
      </c>
      <c r="D17" s="16" t="s">
        <v>65</v>
      </c>
      <c r="E17" s="16" t="s">
        <v>64</v>
      </c>
      <c r="F17" s="16" t="s">
        <v>62</v>
      </c>
      <c r="G17" s="16" t="s">
        <v>75</v>
      </c>
      <c r="H17" s="20">
        <v>0.98920512199401855</v>
      </c>
      <c r="I17" s="20">
        <v>0.9863513708114624</v>
      </c>
    </row>
    <row r="18" spans="1:9" s="45" customFormat="1" x14ac:dyDescent="0.2">
      <c r="A18" s="16">
        <v>566</v>
      </c>
      <c r="B18" s="16" t="s">
        <v>66</v>
      </c>
      <c r="C18" s="16" t="s">
        <v>67</v>
      </c>
      <c r="D18" s="16" t="s">
        <v>65</v>
      </c>
      <c r="E18" s="16" t="s">
        <v>64</v>
      </c>
      <c r="F18" s="16" t="s">
        <v>62</v>
      </c>
      <c r="G18" s="16" t="s">
        <v>76</v>
      </c>
      <c r="H18" s="20">
        <v>0.97487002611160278</v>
      </c>
      <c r="I18" s="20">
        <v>0.97605031728744507</v>
      </c>
    </row>
    <row r="19" spans="1:9" s="45" customFormat="1" x14ac:dyDescent="0.2">
      <c r="A19" s="16">
        <v>566</v>
      </c>
      <c r="B19" s="16" t="s">
        <v>66</v>
      </c>
      <c r="C19" s="16" t="s">
        <v>67</v>
      </c>
      <c r="D19" s="16" t="s">
        <v>65</v>
      </c>
      <c r="E19" s="16" t="s">
        <v>64</v>
      </c>
      <c r="F19" s="16" t="s">
        <v>62</v>
      </c>
      <c r="G19" s="16" t="s">
        <v>77</v>
      </c>
      <c r="H19" s="20">
        <v>0.93874537944793701</v>
      </c>
      <c r="I19" s="20">
        <v>0.93657141923904419</v>
      </c>
    </row>
    <row r="20" spans="1:9" s="45" customFormat="1" x14ac:dyDescent="0.2">
      <c r="A20" s="16">
        <v>566</v>
      </c>
      <c r="B20" s="16" t="s">
        <v>66</v>
      </c>
      <c r="C20" s="16" t="s">
        <v>67</v>
      </c>
      <c r="D20" s="16" t="s">
        <v>65</v>
      </c>
      <c r="E20" s="16" t="s">
        <v>64</v>
      </c>
      <c r="F20" s="16" t="s">
        <v>62</v>
      </c>
      <c r="G20" s="16" t="s">
        <v>78</v>
      </c>
      <c r="H20" s="20">
        <v>0.99571222066879272</v>
      </c>
      <c r="I20" s="20">
        <v>0.9952235221862793</v>
      </c>
    </row>
    <row r="21" spans="1:9" s="45" customFormat="1" x14ac:dyDescent="0.2">
      <c r="A21" s="16">
        <v>566</v>
      </c>
      <c r="B21" s="16" t="s">
        <v>66</v>
      </c>
      <c r="C21" s="16" t="s">
        <v>67</v>
      </c>
      <c r="D21" s="16" t="s">
        <v>65</v>
      </c>
      <c r="E21" s="16" t="s">
        <v>64</v>
      </c>
      <c r="F21" s="16" t="s">
        <v>62</v>
      </c>
      <c r="G21" s="16" t="s">
        <v>79</v>
      </c>
      <c r="H21" s="20">
        <v>0.92843508720397949</v>
      </c>
      <c r="I21" s="20">
        <v>0.9217836856842041</v>
      </c>
    </row>
    <row r="22" spans="1:9" s="45" customFormat="1" x14ac:dyDescent="0.2">
      <c r="A22" s="16">
        <v>566</v>
      </c>
      <c r="B22" s="16" t="s">
        <v>66</v>
      </c>
      <c r="C22" s="16" t="s">
        <v>67</v>
      </c>
      <c r="D22" s="16" t="s">
        <v>65</v>
      </c>
      <c r="E22" s="16" t="s">
        <v>64</v>
      </c>
      <c r="F22" s="16" t="s">
        <v>62</v>
      </c>
      <c r="G22" s="16" t="s">
        <v>80</v>
      </c>
      <c r="H22" s="20">
        <v>1</v>
      </c>
      <c r="I22" s="20">
        <v>1</v>
      </c>
    </row>
    <row r="23" spans="1:9" s="45" customFormat="1" x14ac:dyDescent="0.2">
      <c r="A23" s="16">
        <v>566</v>
      </c>
      <c r="B23" s="16" t="s">
        <v>66</v>
      </c>
      <c r="C23" s="16" t="s">
        <v>67</v>
      </c>
      <c r="D23" s="16" t="s">
        <v>65</v>
      </c>
      <c r="E23" s="16" t="s">
        <v>64</v>
      </c>
      <c r="F23" s="16" t="s">
        <v>62</v>
      </c>
      <c r="G23" s="16" t="s">
        <v>81</v>
      </c>
      <c r="H23" s="20">
        <v>0.97015833854675293</v>
      </c>
      <c r="I23" s="20">
        <v>0.97434252500534058</v>
      </c>
    </row>
    <row r="24" spans="1:9" s="45" customFormat="1" x14ac:dyDescent="0.2">
      <c r="A24" s="16">
        <v>566</v>
      </c>
      <c r="B24" s="16" t="s">
        <v>66</v>
      </c>
      <c r="C24" s="16" t="s">
        <v>67</v>
      </c>
      <c r="D24" s="16" t="s">
        <v>65</v>
      </c>
      <c r="E24" s="16" t="s">
        <v>64</v>
      </c>
      <c r="F24" s="16" t="s">
        <v>62</v>
      </c>
      <c r="G24" s="16" t="s">
        <v>106</v>
      </c>
      <c r="H24" s="20">
        <v>0.99008166790008545</v>
      </c>
      <c r="I24" s="20">
        <v>0.9925885796546936</v>
      </c>
    </row>
    <row r="25" spans="1:9" s="45" customFormat="1" x14ac:dyDescent="0.2">
      <c r="A25" s="16">
        <v>566</v>
      </c>
      <c r="B25" s="16" t="s">
        <v>66</v>
      </c>
      <c r="C25" s="16" t="s">
        <v>67</v>
      </c>
      <c r="D25" s="16" t="s">
        <v>65</v>
      </c>
      <c r="E25" s="16" t="s">
        <v>64</v>
      </c>
      <c r="F25" s="16" t="s">
        <v>62</v>
      </c>
      <c r="G25" s="16" t="s">
        <v>82</v>
      </c>
      <c r="H25" s="20">
        <v>0.99026119709014893</v>
      </c>
      <c r="I25" s="20">
        <v>0.99107271432876587</v>
      </c>
    </row>
    <row r="26" spans="1:9" s="45" customFormat="1" x14ac:dyDescent="0.2">
      <c r="A26" s="16">
        <v>566</v>
      </c>
      <c r="B26" s="16" t="s">
        <v>66</v>
      </c>
      <c r="C26" s="16" t="s">
        <v>67</v>
      </c>
      <c r="D26" s="16" t="s">
        <v>65</v>
      </c>
      <c r="E26" s="16" t="s">
        <v>64</v>
      </c>
      <c r="F26" s="16" t="s">
        <v>62</v>
      </c>
      <c r="G26" s="16" t="s">
        <v>83</v>
      </c>
      <c r="H26" s="20">
        <v>0.98681539297103882</v>
      </c>
      <c r="I26" s="20">
        <v>0.98849928379058838</v>
      </c>
    </row>
    <row r="27" spans="1:9" s="45" customFormat="1" x14ac:dyDescent="0.2">
      <c r="A27" s="16">
        <v>566</v>
      </c>
      <c r="B27" s="16" t="s">
        <v>66</v>
      </c>
      <c r="C27" s="16" t="s">
        <v>67</v>
      </c>
      <c r="D27" s="16" t="s">
        <v>65</v>
      </c>
      <c r="E27" s="16" t="s">
        <v>64</v>
      </c>
      <c r="F27" s="16" t="s">
        <v>62</v>
      </c>
      <c r="G27" s="16" t="s">
        <v>84</v>
      </c>
      <c r="H27" s="20">
        <v>0.9878542423248291</v>
      </c>
      <c r="I27" s="20">
        <v>0.99060612916946411</v>
      </c>
    </row>
    <row r="28" spans="1:9" s="45" customFormat="1" x14ac:dyDescent="0.2">
      <c r="A28" s="16">
        <v>566</v>
      </c>
      <c r="B28" s="16" t="s">
        <v>66</v>
      </c>
      <c r="C28" s="16" t="s">
        <v>67</v>
      </c>
      <c r="D28" s="16" t="s">
        <v>65</v>
      </c>
      <c r="E28" s="16" t="s">
        <v>64</v>
      </c>
      <c r="F28" s="16" t="s">
        <v>62</v>
      </c>
      <c r="G28" s="16" t="s">
        <v>85</v>
      </c>
      <c r="H28" s="20">
        <v>0.99024182558059692</v>
      </c>
      <c r="I28" s="20">
        <v>0.99367189407348633</v>
      </c>
    </row>
    <row r="29" spans="1:9" s="45" customFormat="1" x14ac:dyDescent="0.2">
      <c r="A29" s="16">
        <v>566</v>
      </c>
      <c r="B29" s="16" t="s">
        <v>66</v>
      </c>
      <c r="C29" s="16" t="s">
        <v>67</v>
      </c>
      <c r="D29" s="16" t="s">
        <v>65</v>
      </c>
      <c r="E29" s="16" t="s">
        <v>64</v>
      </c>
      <c r="F29" s="16" t="s">
        <v>62</v>
      </c>
      <c r="G29" s="16" t="s">
        <v>86</v>
      </c>
      <c r="H29" s="20">
        <v>0.9833984375</v>
      </c>
      <c r="I29" s="20">
        <v>0.98332768678665161</v>
      </c>
    </row>
    <row r="30" spans="1:9" s="45" customFormat="1" x14ac:dyDescent="0.2">
      <c r="A30" s="16">
        <v>566</v>
      </c>
      <c r="B30" s="16" t="s">
        <v>66</v>
      </c>
      <c r="C30" s="16" t="s">
        <v>67</v>
      </c>
      <c r="D30" s="16" t="s">
        <v>65</v>
      </c>
      <c r="E30" s="16" t="s">
        <v>64</v>
      </c>
      <c r="F30" s="16" t="s">
        <v>62</v>
      </c>
      <c r="G30" s="16" t="s">
        <v>87</v>
      </c>
      <c r="H30" s="20">
        <v>0.99267256259918213</v>
      </c>
      <c r="I30" s="20">
        <v>0.99321126937866211</v>
      </c>
    </row>
    <row r="31" spans="1:9" s="45" customFormat="1" x14ac:dyDescent="0.2">
      <c r="A31" s="16">
        <v>566</v>
      </c>
      <c r="B31" s="16" t="s">
        <v>66</v>
      </c>
      <c r="C31" s="16" t="s">
        <v>67</v>
      </c>
      <c r="D31" s="16" t="s">
        <v>65</v>
      </c>
      <c r="E31" s="16" t="s">
        <v>64</v>
      </c>
      <c r="F31" s="16" t="s">
        <v>62</v>
      </c>
      <c r="G31" s="16" t="s">
        <v>88</v>
      </c>
      <c r="H31" s="20">
        <v>0.99510765075683594</v>
      </c>
      <c r="I31" s="20">
        <v>0.9954414963722229</v>
      </c>
    </row>
    <row r="32" spans="1:9" s="45" customFormat="1" x14ac:dyDescent="0.2">
      <c r="A32" s="16">
        <v>566</v>
      </c>
      <c r="B32" s="16" t="s">
        <v>66</v>
      </c>
      <c r="C32" s="16" t="s">
        <v>67</v>
      </c>
      <c r="D32" s="16" t="s">
        <v>65</v>
      </c>
      <c r="E32" s="16" t="s">
        <v>64</v>
      </c>
      <c r="F32" s="16" t="s">
        <v>62</v>
      </c>
      <c r="G32" s="16" t="s">
        <v>89</v>
      </c>
      <c r="H32" s="20">
        <v>0.98663324117660522</v>
      </c>
      <c r="I32" s="20">
        <v>0.99016076326370239</v>
      </c>
    </row>
    <row r="33" spans="1:9" s="45" customFormat="1" x14ac:dyDescent="0.2">
      <c r="A33" s="16">
        <v>566</v>
      </c>
      <c r="B33" s="16" t="s">
        <v>66</v>
      </c>
      <c r="C33" s="16" t="s">
        <v>67</v>
      </c>
      <c r="D33" s="16" t="s">
        <v>65</v>
      </c>
      <c r="E33" s="16" t="s">
        <v>64</v>
      </c>
      <c r="F33" s="16" t="s">
        <v>62</v>
      </c>
      <c r="G33" s="16" t="s">
        <v>90</v>
      </c>
      <c r="H33" s="20">
        <v>0.99736493825912476</v>
      </c>
      <c r="I33" s="20">
        <v>0.99630457162857056</v>
      </c>
    </row>
    <row r="34" spans="1:9" s="45" customFormat="1" x14ac:dyDescent="0.2">
      <c r="A34" s="16">
        <v>566</v>
      </c>
      <c r="B34" s="16" t="s">
        <v>66</v>
      </c>
      <c r="C34" s="16" t="s">
        <v>67</v>
      </c>
      <c r="D34" s="16" t="s">
        <v>65</v>
      </c>
      <c r="E34" s="16" t="s">
        <v>64</v>
      </c>
      <c r="F34" s="16" t="s">
        <v>62</v>
      </c>
      <c r="G34" s="16" t="s">
        <v>91</v>
      </c>
      <c r="H34" s="20">
        <v>0.95607477426528931</v>
      </c>
      <c r="I34" s="20">
        <v>0.95193451642990112</v>
      </c>
    </row>
    <row r="35" spans="1:9" s="45" customFormat="1" x14ac:dyDescent="0.2">
      <c r="A35" s="16">
        <v>566</v>
      </c>
      <c r="B35" s="16" t="s">
        <v>66</v>
      </c>
      <c r="C35" s="16" t="s">
        <v>67</v>
      </c>
      <c r="D35" s="16" t="s">
        <v>65</v>
      </c>
      <c r="E35" s="16" t="s">
        <v>64</v>
      </c>
      <c r="F35" s="16" t="s">
        <v>62</v>
      </c>
      <c r="G35" s="16" t="s">
        <v>92</v>
      </c>
      <c r="H35" s="20">
        <v>0.97613763809204102</v>
      </c>
      <c r="I35" s="20">
        <v>0.98164856433868408</v>
      </c>
    </row>
    <row r="36" spans="1:9" s="45" customFormat="1" x14ac:dyDescent="0.2">
      <c r="A36" s="16">
        <v>566</v>
      </c>
      <c r="B36" s="16" t="s">
        <v>66</v>
      </c>
      <c r="C36" s="16" t="s">
        <v>67</v>
      </c>
      <c r="D36" s="16" t="s">
        <v>65</v>
      </c>
      <c r="E36" s="16" t="s">
        <v>64</v>
      </c>
      <c r="F36" s="16" t="s">
        <v>62</v>
      </c>
      <c r="G36" s="16" t="s">
        <v>93</v>
      </c>
      <c r="H36" s="20">
        <v>0.99614083766937256</v>
      </c>
      <c r="I36" s="20">
        <v>0.99463456869125366</v>
      </c>
    </row>
    <row r="37" spans="1:9" s="45" customFormat="1" x14ac:dyDescent="0.2">
      <c r="A37" s="16">
        <v>566</v>
      </c>
      <c r="B37" s="16" t="s">
        <v>66</v>
      </c>
      <c r="C37" s="16" t="s">
        <v>67</v>
      </c>
      <c r="D37" s="16" t="s">
        <v>65</v>
      </c>
      <c r="E37" s="16" t="s">
        <v>64</v>
      </c>
      <c r="F37" s="16" t="s">
        <v>62</v>
      </c>
      <c r="G37" s="16" t="s">
        <v>94</v>
      </c>
      <c r="H37" s="20">
        <v>0.98948156833648682</v>
      </c>
      <c r="I37" s="20">
        <v>0.98787468671798706</v>
      </c>
    </row>
    <row r="38" spans="1:9" s="45" customFormat="1" x14ac:dyDescent="0.2">
      <c r="A38" s="16">
        <v>566</v>
      </c>
      <c r="B38" s="16" t="s">
        <v>66</v>
      </c>
      <c r="C38" s="16" t="s">
        <v>67</v>
      </c>
      <c r="D38" s="16" t="s">
        <v>65</v>
      </c>
      <c r="E38" s="16" t="s">
        <v>64</v>
      </c>
      <c r="F38" s="16" t="s">
        <v>62</v>
      </c>
      <c r="G38" s="16" t="s">
        <v>95</v>
      </c>
      <c r="H38" s="20">
        <v>0.9957924485206604</v>
      </c>
      <c r="I38" s="20">
        <v>0.99568682909011841</v>
      </c>
    </row>
    <row r="39" spans="1:9" s="45" customFormat="1" x14ac:dyDescent="0.2">
      <c r="A39" s="16">
        <v>566</v>
      </c>
      <c r="B39" s="16" t="s">
        <v>66</v>
      </c>
      <c r="C39" s="16" t="s">
        <v>67</v>
      </c>
      <c r="D39" s="16" t="s">
        <v>65</v>
      </c>
      <c r="E39" s="16" t="s">
        <v>64</v>
      </c>
      <c r="F39" s="16" t="s">
        <v>62</v>
      </c>
      <c r="G39" s="16" t="s">
        <v>96</v>
      </c>
      <c r="H39" s="20">
        <v>0.98630136251449585</v>
      </c>
      <c r="I39" s="20">
        <v>0.98563659191131592</v>
      </c>
    </row>
    <row r="40" spans="1:9" s="45" customFormat="1" x14ac:dyDescent="0.2">
      <c r="A40" s="16">
        <v>566</v>
      </c>
      <c r="B40" s="16" t="s">
        <v>66</v>
      </c>
      <c r="C40" s="16" t="s">
        <v>67</v>
      </c>
      <c r="D40" s="16" t="s">
        <v>65</v>
      </c>
      <c r="E40" s="16" t="s">
        <v>64</v>
      </c>
      <c r="F40" s="16" t="s">
        <v>62</v>
      </c>
      <c r="G40" s="16" t="s">
        <v>97</v>
      </c>
      <c r="H40" s="20">
        <v>1</v>
      </c>
      <c r="I40" s="20">
        <v>1</v>
      </c>
    </row>
    <row r="41" spans="1:9" s="45" customFormat="1" x14ac:dyDescent="0.2">
      <c r="A41" s="16">
        <v>566</v>
      </c>
      <c r="B41" s="16" t="s">
        <v>66</v>
      </c>
      <c r="C41" s="16" t="s">
        <v>67</v>
      </c>
      <c r="D41" s="16" t="s">
        <v>65</v>
      </c>
      <c r="E41" s="16" t="s">
        <v>64</v>
      </c>
      <c r="F41" s="16" t="s">
        <v>62</v>
      </c>
      <c r="G41" s="16" t="s">
        <v>98</v>
      </c>
      <c r="H41" s="20">
        <v>1</v>
      </c>
      <c r="I41" s="20">
        <v>1</v>
      </c>
    </row>
    <row r="42" spans="1:9" s="45" customFormat="1" x14ac:dyDescent="0.2">
      <c r="A42" s="16">
        <v>566</v>
      </c>
      <c r="B42" s="16" t="s">
        <v>66</v>
      </c>
      <c r="C42" s="16" t="s">
        <v>67</v>
      </c>
      <c r="D42" s="16" t="s">
        <v>65</v>
      </c>
      <c r="E42" s="16" t="s">
        <v>64</v>
      </c>
      <c r="F42" s="16" t="s">
        <v>62</v>
      </c>
      <c r="G42" s="16" t="s">
        <v>99</v>
      </c>
      <c r="H42" s="20">
        <v>0.99355971813201904</v>
      </c>
      <c r="I42" s="20">
        <v>0.99219584465026855</v>
      </c>
    </row>
    <row r="43" spans="1:9" s="45" customFormat="1" x14ac:dyDescent="0.2">
      <c r="A43" s="16">
        <v>566</v>
      </c>
      <c r="B43" s="16" t="s">
        <v>66</v>
      </c>
      <c r="C43" s="16" t="s">
        <v>67</v>
      </c>
      <c r="D43" s="16" t="s">
        <v>65</v>
      </c>
      <c r="E43" s="16" t="s">
        <v>64</v>
      </c>
      <c r="F43" s="16" t="s">
        <v>62</v>
      </c>
      <c r="G43" s="16" t="s">
        <v>100</v>
      </c>
      <c r="H43" s="20">
        <v>0.91452515125274658</v>
      </c>
      <c r="I43" s="20">
        <v>0.92923623323440552</v>
      </c>
    </row>
    <row r="44" spans="1:9" s="45" customFormat="1" x14ac:dyDescent="0.2">
      <c r="A44" s="16">
        <v>566</v>
      </c>
      <c r="B44" s="16" t="s">
        <v>66</v>
      </c>
      <c r="C44" s="16" t="s">
        <v>67</v>
      </c>
      <c r="D44" s="16" t="s">
        <v>65</v>
      </c>
      <c r="E44" s="16" t="s">
        <v>64</v>
      </c>
      <c r="F44" s="16" t="s">
        <v>62</v>
      </c>
      <c r="G44" s="16" t="s">
        <v>101</v>
      </c>
      <c r="H44" s="20">
        <v>0.98246544599533081</v>
      </c>
      <c r="I44" s="20">
        <v>0.98398655652999878</v>
      </c>
    </row>
    <row r="45" spans="1:9" s="45" customFormat="1" x14ac:dyDescent="0.2">
      <c r="A45" s="16">
        <v>566</v>
      </c>
      <c r="B45" s="16" t="s">
        <v>66</v>
      </c>
      <c r="C45" s="16" t="s">
        <v>67</v>
      </c>
      <c r="D45" s="16" t="s">
        <v>65</v>
      </c>
      <c r="E45" s="16" t="s">
        <v>64</v>
      </c>
      <c r="F45" s="16" t="s">
        <v>62</v>
      </c>
      <c r="G45" s="16" t="s">
        <v>102</v>
      </c>
      <c r="H45" s="20">
        <v>0.96539640426635742</v>
      </c>
      <c r="I45" s="20">
        <v>0.9743228554725647</v>
      </c>
    </row>
    <row r="46" spans="1:9" s="45" customFormat="1" x14ac:dyDescent="0.2">
      <c r="A46" s="16">
        <v>566</v>
      </c>
      <c r="B46" s="16" t="s">
        <v>66</v>
      </c>
      <c r="C46" s="16" t="s">
        <v>67</v>
      </c>
      <c r="D46" s="16" t="s">
        <v>65</v>
      </c>
      <c r="E46" s="16" t="s">
        <v>64</v>
      </c>
      <c r="F46" s="16" t="s">
        <v>62</v>
      </c>
      <c r="G46" s="16" t="s">
        <v>103</v>
      </c>
      <c r="H46" s="20">
        <v>0.99547284841537476</v>
      </c>
      <c r="I46" s="20">
        <v>0.99128043651580811</v>
      </c>
    </row>
    <row r="48" spans="1:9" s="3" customFormat="1" ht="24" x14ac:dyDescent="0.2">
      <c r="A48" s="14" t="str">
        <f>'MPI Region'!A48</f>
        <v>Notes</v>
      </c>
      <c r="H48" s="37"/>
      <c r="I48" s="37"/>
    </row>
    <row r="49" spans="1:9" s="13" customFormat="1" ht="30" customHeight="1" x14ac:dyDescent="0.2">
      <c r="A49" s="13" t="s">
        <v>55</v>
      </c>
      <c r="H49" s="39"/>
      <c r="I49" s="39"/>
    </row>
    <row r="51" spans="1:9" s="28" customFormat="1" ht="21" x14ac:dyDescent="0.2">
      <c r="H51" s="40"/>
      <c r="I51" s="40"/>
    </row>
  </sheetData>
  <autoFilter ref="A9:I9" xr:uid="{00000000-0009-0000-0000-000005000000}">
    <sortState xmlns:xlrd2="http://schemas.microsoft.com/office/spreadsheetml/2017/richdata2" ref="A10:I46">
      <sortCondition ref="C9"/>
    </sortState>
  </autoFilter>
  <sortState xmlns:xlrd2="http://schemas.microsoft.com/office/spreadsheetml/2017/richdata2" ref="A10:I46">
    <sortCondition ref="C10:C46"/>
    <sortCondition ref="G10:G46"/>
  </sortState>
  <mergeCells count="10">
    <mergeCell ref="H5:H7"/>
    <mergeCell ref="I5:I7"/>
    <mergeCell ref="E7:E8"/>
    <mergeCell ref="F7:F8"/>
    <mergeCell ref="G5:G8"/>
    <mergeCell ref="A5:A8"/>
    <mergeCell ref="B5:B8"/>
    <mergeCell ref="C5:C8"/>
    <mergeCell ref="D5:D8"/>
    <mergeCell ref="E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MPI Region</vt:lpstr>
      <vt:lpstr>Censored Headcounts Region</vt:lpstr>
      <vt:lpstr>Contribution Region</vt:lpstr>
      <vt:lpstr>SEs &amp; CIs Region</vt:lpstr>
      <vt:lpstr>Uncensored H Region</vt:lpstr>
      <vt:lpstr>Sample Sizes Region</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Microsoft Office User</cp:lastModifiedBy>
  <dcterms:created xsi:type="dcterms:W3CDTF">2018-10-02T14:03:04Z</dcterms:created>
  <dcterms:modified xsi:type="dcterms:W3CDTF">2020-08-04T20:18:15Z</dcterms:modified>
</cp:coreProperties>
</file>