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7.1" sheetId="2" r:id="rId1"/>
    <sheet name="7.2" sheetId="3" r:id="rId2"/>
  </sheets>
  <calcPr calcId="152511"/>
</workbook>
</file>

<file path=xl/calcChain.xml><?xml version="1.0" encoding="utf-8"?>
<calcChain xmlns="http://schemas.openxmlformats.org/spreadsheetml/2006/main">
  <c r="L1" i="2" l="1"/>
  <c r="L2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2" i="3"/>
  <c r="K112" i="3"/>
  <c r="J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J72" i="3"/>
  <c r="L2" i="3"/>
  <c r="L1" i="3"/>
  <c r="L4" i="3" s="1"/>
  <c r="L4" i="2" l="1"/>
</calcChain>
</file>

<file path=xl/sharedStrings.xml><?xml version="1.0" encoding="utf-8"?>
<sst xmlns="http://schemas.openxmlformats.org/spreadsheetml/2006/main" count="34" uniqueCount="17">
  <si>
    <t>Premium</t>
  </si>
  <si>
    <t>Claim</t>
  </si>
  <si>
    <t>Age</t>
  </si>
  <si>
    <t>lx</t>
  </si>
  <si>
    <t>dx</t>
  </si>
  <si>
    <t>qx</t>
  </si>
  <si>
    <t>Disc</t>
  </si>
  <si>
    <t>px</t>
  </si>
  <si>
    <t xml:space="preserve">   </t>
  </si>
  <si>
    <t xml:space="preserve">     </t>
  </si>
  <si>
    <t>Interest</t>
  </si>
  <si>
    <t>Discount</t>
  </si>
  <si>
    <t>PV Claim</t>
  </si>
  <si>
    <t>PV Premiums</t>
  </si>
  <si>
    <t>Prob C</t>
  </si>
  <si>
    <t>Prob P</t>
  </si>
  <si>
    <t>Expected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</si>
</sst>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_-;\-* #,##0_-;_-* &quot;-&quot;??_-;_-@_-"/>
    <numFmt numFmtId="166" formatCode="0.0000"/>
    <numFmt numFmtId="167" formatCode="_-* #,##0.000000_-;\-* #,##0.000000_-;_-* &quot;-&quot;??_-;_-@_-"/>
    <numFmt numFmtId="168" formatCode="0.000000"/>
    <numFmt numFmtId="169" formatCode="0.0%"/>
    <numFmt numFmtId="170" formatCode="_(* #,##0.000000_);_(* \(#,##0.0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3" fontId="4" fillId="0" borderId="0" xfId="4" applyNumberFormat="1" applyFont="1"/>
    <xf numFmtId="165" fontId="4" fillId="0" borderId="0" xfId="3" applyNumberFormat="1" applyFont="1"/>
    <xf numFmtId="0" fontId="5" fillId="0" borderId="0" xfId="4" applyFont="1" applyAlignment="1">
      <alignment horizontal="right"/>
    </xf>
    <xf numFmtId="0" fontId="4" fillId="0" borderId="0" xfId="4" applyFont="1"/>
    <xf numFmtId="167" fontId="4" fillId="0" borderId="0" xfId="3" applyNumberFormat="1" applyFont="1"/>
    <xf numFmtId="0" fontId="3" fillId="0" borderId="0" xfId="4"/>
    <xf numFmtId="168" fontId="4" fillId="0" borderId="0" xfId="3" applyNumberFormat="1" applyFont="1" applyBorder="1"/>
    <xf numFmtId="2" fontId="3" fillId="0" borderId="0" xfId="4" applyNumberFormat="1"/>
    <xf numFmtId="167" fontId="0" fillId="0" borderId="0" xfId="3" applyNumberFormat="1" applyFont="1"/>
    <xf numFmtId="2" fontId="3" fillId="2" borderId="0" xfId="4" applyNumberFormat="1" applyFill="1"/>
    <xf numFmtId="169" fontId="3" fillId="2" borderId="0" xfId="1" applyNumberFormat="1" applyFont="1" applyFill="1"/>
    <xf numFmtId="168" fontId="3" fillId="0" borderId="0" xfId="4" applyNumberFormat="1"/>
    <xf numFmtId="166" fontId="3" fillId="0" borderId="0" xfId="4" applyNumberFormat="1"/>
    <xf numFmtId="0" fontId="6" fillId="0" borderId="0" xfId="4" applyFont="1"/>
    <xf numFmtId="0" fontId="2" fillId="0" borderId="0" xfId="4" applyFont="1"/>
    <xf numFmtId="0" fontId="2" fillId="0" borderId="0" xfId="4" applyFont="1" applyAlignment="1">
      <alignment wrapText="1"/>
    </xf>
    <xf numFmtId="0" fontId="3" fillId="3" borderId="0" xfId="4" applyFill="1"/>
    <xf numFmtId="170" fontId="3" fillId="0" borderId="0" xfId="4" applyNumberFormat="1"/>
  </cellXfs>
  <cellStyles count="5">
    <cellStyle name="Comma 2" xfId="3"/>
    <cellStyle name="Normal" xfId="0" builtinId="0"/>
    <cellStyle name="Normal 2" xfId="2"/>
    <cellStyle name="Normal 3" xfId="4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A49" zoomScale="110" zoomScaleNormal="110" workbookViewId="0">
      <selection activeCell="L74" sqref="L74"/>
    </sheetView>
  </sheetViews>
  <sheetFormatPr defaultRowHeight="15" x14ac:dyDescent="0.25"/>
  <cols>
    <col min="1" max="3" width="9.140625" style="6"/>
    <col min="4" max="5" width="9.7109375" style="9" bestFit="1" customWidth="1"/>
    <col min="6" max="8" width="9.140625" style="6"/>
    <col min="9" max="9" width="9.5703125" style="6" bestFit="1" customWidth="1"/>
    <col min="10" max="10" width="9.7109375" style="6" bestFit="1" customWidth="1"/>
    <col min="11" max="11" width="12.7109375" style="6" bestFit="1" customWidth="1"/>
    <col min="12" max="16384" width="9.140625" style="6"/>
  </cols>
  <sheetData>
    <row r="1" spans="1:13" ht="15.75" x14ac:dyDescent="0.25">
      <c r="A1" s="3" t="s">
        <v>2</v>
      </c>
      <c r="B1" s="4" t="s">
        <v>3</v>
      </c>
      <c r="C1" s="4" t="s">
        <v>4</v>
      </c>
      <c r="D1" s="5" t="s">
        <v>7</v>
      </c>
      <c r="E1" s="5" t="s">
        <v>5</v>
      </c>
      <c r="J1" s="14" t="s">
        <v>11</v>
      </c>
      <c r="K1" s="15" t="s">
        <v>12</v>
      </c>
      <c r="L1" s="6">
        <f>I3*SUMPRODUCT(K63:K112,J63:J112)</f>
        <v>96759.050697679413</v>
      </c>
    </row>
    <row r="2" spans="1:13" ht="15.75" x14ac:dyDescent="0.25">
      <c r="A2" s="4">
        <v>0</v>
      </c>
      <c r="B2" s="1">
        <v>100000</v>
      </c>
      <c r="C2" s="2">
        <v>335</v>
      </c>
      <c r="D2" s="7">
        <v>0.99664799999999998</v>
      </c>
      <c r="E2" s="7">
        <v>3.3519999999999999E-3</v>
      </c>
      <c r="G2" s="8"/>
      <c r="H2" s="8" t="s">
        <v>0</v>
      </c>
      <c r="I2" s="10">
        <v>2265.98</v>
      </c>
      <c r="K2" s="15" t="s">
        <v>13</v>
      </c>
      <c r="L2" s="6">
        <f>I2*SUMPRODUCT(L63:L111,J63:J111)</f>
        <v>28082.977154156317</v>
      </c>
    </row>
    <row r="3" spans="1:13" ht="15.75" x14ac:dyDescent="0.25">
      <c r="A3" s="4">
        <v>1</v>
      </c>
      <c r="B3" s="1">
        <v>99665</v>
      </c>
      <c r="C3" s="2">
        <v>27</v>
      </c>
      <c r="D3" s="7">
        <v>0.99973100000000004</v>
      </c>
      <c r="E3" s="7">
        <v>2.6899999999999998E-4</v>
      </c>
      <c r="G3" s="8"/>
      <c r="H3" s="8" t="s">
        <v>1</v>
      </c>
      <c r="I3" s="10">
        <v>400000</v>
      </c>
    </row>
    <row r="4" spans="1:13" ht="26.25" x14ac:dyDescent="0.25">
      <c r="A4" s="4">
        <v>2</v>
      </c>
      <c r="B4" s="1">
        <v>99638</v>
      </c>
      <c r="C4" s="2">
        <v>17</v>
      </c>
      <c r="D4" s="7">
        <v>0.99983</v>
      </c>
      <c r="E4" s="7">
        <v>1.7000000000000001E-4</v>
      </c>
      <c r="G4" s="8"/>
      <c r="H4" s="8" t="s">
        <v>10</v>
      </c>
      <c r="I4" s="11">
        <v>0.06</v>
      </c>
      <c r="K4" s="16" t="s">
        <v>16</v>
      </c>
      <c r="L4" s="17">
        <f>L1-L2</f>
        <v>68676.073543523089</v>
      </c>
    </row>
    <row r="5" spans="1:13" ht="15.75" x14ac:dyDescent="0.25">
      <c r="A5" s="4">
        <v>3</v>
      </c>
      <c r="B5" s="1">
        <v>99621</v>
      </c>
      <c r="C5" s="2">
        <v>11</v>
      </c>
      <c r="D5" s="7">
        <v>0.999892</v>
      </c>
      <c r="E5" s="7">
        <v>1.08E-4</v>
      </c>
      <c r="G5" s="8"/>
      <c r="H5" s="8"/>
      <c r="I5" s="8"/>
      <c r="L5" s="6" t="s">
        <v>8</v>
      </c>
      <c r="M5" s="6" t="s">
        <v>9</v>
      </c>
    </row>
    <row r="6" spans="1:13" ht="15.75" x14ac:dyDescent="0.25">
      <c r="A6" s="4">
        <v>4</v>
      </c>
      <c r="B6" s="1">
        <v>99610</v>
      </c>
      <c r="C6" s="2">
        <v>11</v>
      </c>
      <c r="D6" s="7">
        <v>0.99989399999999995</v>
      </c>
      <c r="E6" s="7">
        <v>1.06E-4</v>
      </c>
      <c r="G6" s="8"/>
      <c r="H6" s="8"/>
      <c r="I6" s="8"/>
    </row>
    <row r="7" spans="1:13" ht="15.75" x14ac:dyDescent="0.25">
      <c r="A7" s="4">
        <v>5</v>
      </c>
      <c r="B7" s="1">
        <v>99600</v>
      </c>
      <c r="C7" s="2">
        <v>10</v>
      </c>
      <c r="D7" s="7">
        <v>0.99989899999999998</v>
      </c>
      <c r="E7" s="7">
        <v>1.01E-4</v>
      </c>
      <c r="G7" s="8"/>
      <c r="H7" s="8"/>
      <c r="I7" s="8"/>
    </row>
    <row r="8" spans="1:13" ht="15.75" x14ac:dyDescent="0.25">
      <c r="A8" s="4">
        <v>6</v>
      </c>
      <c r="B8" s="1">
        <v>99590</v>
      </c>
      <c r="C8" s="2">
        <v>9</v>
      </c>
      <c r="D8" s="7">
        <v>0.99990599999999996</v>
      </c>
      <c r="E8" s="7">
        <v>9.3999999999999994E-5</v>
      </c>
      <c r="G8" s="8"/>
      <c r="H8" s="8"/>
      <c r="I8" s="8"/>
    </row>
    <row r="9" spans="1:13" ht="15.75" x14ac:dyDescent="0.25">
      <c r="A9" s="4">
        <v>7</v>
      </c>
      <c r="B9" s="1">
        <v>99580</v>
      </c>
      <c r="C9" s="2">
        <v>9</v>
      </c>
      <c r="D9" s="7">
        <v>0.99991300000000005</v>
      </c>
      <c r="E9" s="7">
        <v>8.7000000000000001E-5</v>
      </c>
      <c r="G9" s="8"/>
      <c r="H9" s="8"/>
      <c r="I9" s="8"/>
    </row>
    <row r="10" spans="1:13" ht="15.75" x14ac:dyDescent="0.25">
      <c r="A10" s="4">
        <v>8</v>
      </c>
      <c r="B10" s="1">
        <v>99572</v>
      </c>
      <c r="C10" s="2">
        <v>8</v>
      </c>
      <c r="D10" s="7">
        <v>0.99992099999999995</v>
      </c>
      <c r="E10" s="7">
        <v>7.8999999999999996E-5</v>
      </c>
      <c r="G10" s="8"/>
      <c r="H10" s="8"/>
      <c r="I10" s="8"/>
    </row>
    <row r="11" spans="1:13" ht="15.75" x14ac:dyDescent="0.25">
      <c r="A11" s="4">
        <v>9</v>
      </c>
      <c r="B11" s="1">
        <v>99564</v>
      </c>
      <c r="C11" s="2">
        <v>7</v>
      </c>
      <c r="D11" s="7">
        <v>0.99992700000000001</v>
      </c>
      <c r="E11" s="7">
        <v>7.2999999999999999E-5</v>
      </c>
      <c r="G11" s="8"/>
      <c r="H11" s="8"/>
      <c r="I11" s="8"/>
    </row>
    <row r="12" spans="1:13" ht="15.75" x14ac:dyDescent="0.25">
      <c r="A12" s="4">
        <v>10</v>
      </c>
      <c r="B12" s="1">
        <v>99557</v>
      </c>
      <c r="C12" s="2">
        <v>7</v>
      </c>
      <c r="D12" s="7">
        <v>0.99993100000000001</v>
      </c>
      <c r="E12" s="7">
        <v>6.8999999999999997E-5</v>
      </c>
      <c r="G12" s="8"/>
      <c r="H12" s="8"/>
      <c r="I12" s="8"/>
    </row>
    <row r="13" spans="1:13" ht="15.75" x14ac:dyDescent="0.25">
      <c r="A13" s="4">
        <v>11</v>
      </c>
      <c r="B13" s="1">
        <v>99550</v>
      </c>
      <c r="C13" s="2">
        <v>7</v>
      </c>
      <c r="D13" s="7">
        <v>0.99992999999999999</v>
      </c>
      <c r="E13" s="7">
        <v>6.9999999999999994E-5</v>
      </c>
      <c r="G13" s="8"/>
      <c r="H13" s="8"/>
      <c r="I13" s="8"/>
    </row>
    <row r="14" spans="1:13" ht="15.75" x14ac:dyDescent="0.25">
      <c r="A14" s="4">
        <v>12</v>
      </c>
      <c r="B14" s="1">
        <v>99543</v>
      </c>
      <c r="C14" s="2">
        <v>8</v>
      </c>
      <c r="D14" s="7">
        <v>0.99992300000000001</v>
      </c>
      <c r="E14" s="7">
        <v>7.7000000000000001E-5</v>
      </c>
      <c r="G14" s="8"/>
      <c r="H14" s="8"/>
      <c r="I14" s="8"/>
    </row>
    <row r="15" spans="1:13" ht="15.75" x14ac:dyDescent="0.25">
      <c r="A15" s="4">
        <v>13</v>
      </c>
      <c r="B15" s="1">
        <v>99535</v>
      </c>
      <c r="C15" s="2">
        <v>9</v>
      </c>
      <c r="D15" s="7">
        <v>0.99990699999999999</v>
      </c>
      <c r="E15" s="7">
        <v>9.2999999999999997E-5</v>
      </c>
      <c r="G15" s="8"/>
      <c r="H15" s="8"/>
      <c r="I15" s="8"/>
    </row>
    <row r="16" spans="1:13" ht="15.75" x14ac:dyDescent="0.25">
      <c r="A16" s="4">
        <v>14</v>
      </c>
      <c r="B16" s="1">
        <v>99526</v>
      </c>
      <c r="C16" s="2">
        <v>12</v>
      </c>
      <c r="D16" s="7">
        <v>0.99987999999999999</v>
      </c>
      <c r="E16" s="7">
        <v>1.2E-4</v>
      </c>
      <c r="G16" s="8"/>
      <c r="H16" s="8"/>
      <c r="I16" s="8"/>
    </row>
    <row r="17" spans="1:9" ht="15.75" x14ac:dyDescent="0.25">
      <c r="A17" s="4">
        <v>15</v>
      </c>
      <c r="B17" s="1">
        <v>99514</v>
      </c>
      <c r="C17" s="2">
        <v>16</v>
      </c>
      <c r="D17" s="7">
        <v>0.999838</v>
      </c>
      <c r="E17" s="7">
        <v>1.6200000000000001E-4</v>
      </c>
      <c r="G17" s="8"/>
      <c r="H17" s="8"/>
      <c r="I17" s="8"/>
    </row>
    <row r="18" spans="1:9" ht="15.75" x14ac:dyDescent="0.25">
      <c r="A18" s="4">
        <v>16</v>
      </c>
      <c r="B18" s="1">
        <v>99498</v>
      </c>
      <c r="C18" s="2">
        <v>22</v>
      </c>
      <c r="D18" s="7">
        <v>0.99977800000000006</v>
      </c>
      <c r="E18" s="7">
        <v>2.22E-4</v>
      </c>
      <c r="G18" s="8"/>
      <c r="H18" s="8"/>
      <c r="I18" s="8"/>
    </row>
    <row r="19" spans="1:9" ht="15.75" x14ac:dyDescent="0.25">
      <c r="A19" s="4">
        <v>17</v>
      </c>
      <c r="B19" s="1">
        <v>99476</v>
      </c>
      <c r="C19" s="2">
        <v>25</v>
      </c>
      <c r="D19" s="7">
        <v>0.99975000000000003</v>
      </c>
      <c r="E19" s="7">
        <v>2.5000000000000001E-4</v>
      </c>
      <c r="G19" s="8"/>
      <c r="H19" s="8"/>
      <c r="I19" s="8"/>
    </row>
    <row r="20" spans="1:9" ht="15.75" x14ac:dyDescent="0.25">
      <c r="A20" s="4">
        <v>18</v>
      </c>
      <c r="B20" s="1">
        <v>99451</v>
      </c>
      <c r="C20" s="2">
        <v>26</v>
      </c>
      <c r="D20" s="7">
        <v>0.99973500000000004</v>
      </c>
      <c r="E20" s="7">
        <v>2.6499999999999999E-4</v>
      </c>
      <c r="G20" s="8"/>
      <c r="H20" s="8"/>
      <c r="I20" s="8"/>
    </row>
    <row r="21" spans="1:9" ht="15.75" x14ac:dyDescent="0.25">
      <c r="A21" s="4">
        <v>19</v>
      </c>
      <c r="B21" s="1">
        <v>99424</v>
      </c>
      <c r="C21" s="2">
        <v>26</v>
      </c>
      <c r="D21" s="7">
        <v>0.99973500000000004</v>
      </c>
      <c r="E21" s="7">
        <v>2.6499999999999999E-4</v>
      </c>
      <c r="G21" s="8"/>
      <c r="H21" s="8"/>
      <c r="I21" s="8"/>
    </row>
    <row r="22" spans="1:9" ht="15.75" x14ac:dyDescent="0.25">
      <c r="A22" s="4">
        <v>20</v>
      </c>
      <c r="B22" s="1">
        <v>99398</v>
      </c>
      <c r="C22" s="2">
        <v>26</v>
      </c>
      <c r="D22" s="7">
        <v>0.99973699999999999</v>
      </c>
      <c r="E22" s="7">
        <v>2.63E-4</v>
      </c>
      <c r="G22" s="8"/>
      <c r="H22" s="8"/>
      <c r="I22" s="8"/>
    </row>
    <row r="23" spans="1:9" ht="15.75" x14ac:dyDescent="0.25">
      <c r="A23" s="4">
        <v>21</v>
      </c>
      <c r="B23" s="1">
        <v>99372</v>
      </c>
      <c r="C23" s="2">
        <v>26</v>
      </c>
      <c r="D23" s="7">
        <v>0.99973900000000004</v>
      </c>
      <c r="E23" s="7">
        <v>2.61E-4</v>
      </c>
      <c r="G23" s="8"/>
      <c r="H23" s="8"/>
      <c r="I23" s="8"/>
    </row>
    <row r="24" spans="1:9" ht="15.75" x14ac:dyDescent="0.25">
      <c r="A24" s="4">
        <v>22</v>
      </c>
      <c r="B24" s="1">
        <v>99346</v>
      </c>
      <c r="C24" s="2">
        <v>26</v>
      </c>
      <c r="D24" s="7">
        <v>0.99973999999999996</v>
      </c>
      <c r="E24" s="7">
        <v>2.5999999999999998E-4</v>
      </c>
      <c r="G24" s="8"/>
      <c r="H24" s="8"/>
      <c r="I24" s="8"/>
    </row>
    <row r="25" spans="1:9" ht="15.75" x14ac:dyDescent="0.25">
      <c r="A25" s="4">
        <v>23</v>
      </c>
      <c r="B25" s="1">
        <v>99320</v>
      </c>
      <c r="C25" s="2">
        <v>26</v>
      </c>
      <c r="D25" s="7">
        <v>0.99973999999999996</v>
      </c>
      <c r="E25" s="7">
        <v>2.5999999999999998E-4</v>
      </c>
      <c r="G25" s="8"/>
      <c r="H25" s="8"/>
      <c r="I25" s="8"/>
    </row>
    <row r="26" spans="1:9" ht="15.75" x14ac:dyDescent="0.25">
      <c r="A26" s="4">
        <v>24</v>
      </c>
      <c r="B26" s="1">
        <v>99294</v>
      </c>
      <c r="C26" s="2">
        <v>26</v>
      </c>
      <c r="D26" s="7">
        <v>0.99973699999999999</v>
      </c>
      <c r="E26" s="7">
        <v>2.63E-4</v>
      </c>
      <c r="G26" s="8"/>
      <c r="H26" s="8"/>
      <c r="I26" s="8"/>
    </row>
    <row r="27" spans="1:9" ht="15.75" x14ac:dyDescent="0.25">
      <c r="A27" s="4">
        <v>25</v>
      </c>
      <c r="B27" s="1">
        <v>99268</v>
      </c>
      <c r="C27" s="2">
        <v>27</v>
      </c>
      <c r="D27" s="7">
        <v>0.99973199999999995</v>
      </c>
      <c r="E27" s="7">
        <v>2.6800000000000001E-4</v>
      </c>
      <c r="G27" s="8"/>
      <c r="H27" s="8"/>
      <c r="I27" s="8"/>
    </row>
    <row r="28" spans="1:9" ht="15.75" x14ac:dyDescent="0.25">
      <c r="A28" s="4">
        <v>26</v>
      </c>
      <c r="B28" s="1">
        <v>99242</v>
      </c>
      <c r="C28" s="2">
        <v>27</v>
      </c>
      <c r="D28" s="7">
        <v>0.99972399999999995</v>
      </c>
      <c r="E28" s="7">
        <v>2.7599999999999999E-4</v>
      </c>
      <c r="G28" s="8"/>
      <c r="H28" s="8"/>
      <c r="I28" s="8"/>
    </row>
    <row r="29" spans="1:9" ht="15.75" x14ac:dyDescent="0.25">
      <c r="A29" s="4">
        <v>27</v>
      </c>
      <c r="B29" s="1">
        <v>99214</v>
      </c>
      <c r="C29" s="2">
        <v>29</v>
      </c>
      <c r="D29" s="7">
        <v>0.99971200000000005</v>
      </c>
      <c r="E29" s="7">
        <v>2.8800000000000001E-4</v>
      </c>
      <c r="G29" s="8"/>
      <c r="H29" s="8"/>
      <c r="I29" s="8"/>
    </row>
    <row r="30" spans="1:9" ht="15.75" x14ac:dyDescent="0.25">
      <c r="A30" s="4">
        <v>28</v>
      </c>
      <c r="B30" s="1">
        <v>99186</v>
      </c>
      <c r="C30" s="2">
        <v>30</v>
      </c>
      <c r="D30" s="7">
        <v>0.99969600000000003</v>
      </c>
      <c r="E30" s="7">
        <v>3.0400000000000002E-4</v>
      </c>
      <c r="G30" s="8"/>
      <c r="H30" s="8"/>
      <c r="I30" s="8"/>
    </row>
    <row r="31" spans="1:9" ht="15.75" x14ac:dyDescent="0.25">
      <c r="A31" s="4">
        <v>29</v>
      </c>
      <c r="B31" s="1">
        <v>99155</v>
      </c>
      <c r="C31" s="2">
        <v>32</v>
      </c>
      <c r="D31" s="7">
        <v>0.99967499999999998</v>
      </c>
      <c r="E31" s="7">
        <v>3.2499999999999999E-4</v>
      </c>
      <c r="G31" s="8"/>
      <c r="H31" s="8"/>
      <c r="I31" s="8"/>
    </row>
    <row r="32" spans="1:9" ht="15.75" x14ac:dyDescent="0.25">
      <c r="A32" s="4">
        <v>30</v>
      </c>
      <c r="B32" s="1">
        <v>99123</v>
      </c>
      <c r="C32" s="2">
        <v>35</v>
      </c>
      <c r="D32" s="7">
        <v>0.99965099999999996</v>
      </c>
      <c r="E32" s="7">
        <v>3.4900000000000003E-4</v>
      </c>
      <c r="G32" s="8"/>
      <c r="H32" s="8"/>
      <c r="I32" s="8"/>
    </row>
    <row r="33" spans="1:9" ht="15.75" x14ac:dyDescent="0.25">
      <c r="A33" s="4">
        <v>31</v>
      </c>
      <c r="B33" s="1">
        <v>99089</v>
      </c>
      <c r="C33" s="2">
        <v>37</v>
      </c>
      <c r="D33" s="7">
        <v>0.99962399999999996</v>
      </c>
      <c r="E33" s="7">
        <v>3.7599999999999998E-4</v>
      </c>
      <c r="G33" s="8"/>
      <c r="H33" s="8"/>
      <c r="I33" s="8"/>
    </row>
    <row r="34" spans="1:9" ht="15.75" x14ac:dyDescent="0.25">
      <c r="A34" s="4">
        <v>32</v>
      </c>
      <c r="B34" s="1">
        <v>99051</v>
      </c>
      <c r="C34" s="2">
        <v>40</v>
      </c>
      <c r="D34" s="7">
        <v>0.99959500000000001</v>
      </c>
      <c r="E34" s="7">
        <v>4.0499999999999998E-4</v>
      </c>
      <c r="G34" s="8"/>
      <c r="H34" s="8"/>
      <c r="I34" s="8"/>
    </row>
    <row r="35" spans="1:9" ht="15.75" x14ac:dyDescent="0.25">
      <c r="A35" s="4">
        <v>33</v>
      </c>
      <c r="B35" s="1">
        <v>99011</v>
      </c>
      <c r="C35" s="2">
        <v>43</v>
      </c>
      <c r="D35" s="7">
        <v>0.99956199999999995</v>
      </c>
      <c r="E35" s="7">
        <v>4.3800000000000002E-4</v>
      </c>
      <c r="G35" s="8"/>
      <c r="H35" s="8"/>
      <c r="I35" s="8"/>
    </row>
    <row r="36" spans="1:9" ht="15.75" x14ac:dyDescent="0.25">
      <c r="A36" s="4">
        <v>34</v>
      </c>
      <c r="B36" s="1">
        <v>98968</v>
      </c>
      <c r="C36" s="2">
        <v>47</v>
      </c>
      <c r="D36" s="7">
        <v>0.99952600000000003</v>
      </c>
      <c r="E36" s="7">
        <v>4.7399999999999997E-4</v>
      </c>
      <c r="G36" s="8"/>
      <c r="H36" s="8"/>
      <c r="I36" s="8"/>
    </row>
    <row r="37" spans="1:9" ht="15.75" x14ac:dyDescent="0.25">
      <c r="A37" s="4">
        <v>35</v>
      </c>
      <c r="B37" s="1">
        <v>98921</v>
      </c>
      <c r="C37" s="2">
        <v>51</v>
      </c>
      <c r="D37" s="7">
        <v>0.99948700000000001</v>
      </c>
      <c r="E37" s="7">
        <v>5.13E-4</v>
      </c>
      <c r="G37" s="8"/>
      <c r="H37" s="8"/>
      <c r="I37" s="8"/>
    </row>
    <row r="38" spans="1:9" ht="15.75" x14ac:dyDescent="0.25">
      <c r="A38" s="4">
        <v>36</v>
      </c>
      <c r="B38" s="1">
        <v>98870</v>
      </c>
      <c r="C38" s="2">
        <v>55</v>
      </c>
      <c r="D38" s="7">
        <v>0.999444</v>
      </c>
      <c r="E38" s="7">
        <v>5.5599999999999996E-4</v>
      </c>
      <c r="G38" s="8"/>
      <c r="H38" s="8"/>
      <c r="I38" s="8"/>
    </row>
    <row r="39" spans="1:9" ht="15.75" x14ac:dyDescent="0.25">
      <c r="A39" s="4">
        <v>37</v>
      </c>
      <c r="B39" s="1">
        <v>98815</v>
      </c>
      <c r="C39" s="2">
        <v>60</v>
      </c>
      <c r="D39" s="7">
        <v>0.99939599999999995</v>
      </c>
      <c r="E39" s="7">
        <v>6.0400000000000004E-4</v>
      </c>
      <c r="G39" s="8"/>
      <c r="H39" s="8"/>
      <c r="I39" s="8"/>
    </row>
    <row r="40" spans="1:9" ht="15.75" x14ac:dyDescent="0.25">
      <c r="A40" s="4">
        <v>38</v>
      </c>
      <c r="B40" s="1">
        <v>98756</v>
      </c>
      <c r="C40" s="2">
        <v>65</v>
      </c>
      <c r="D40" s="7">
        <v>0.99934299999999998</v>
      </c>
      <c r="E40" s="7">
        <v>6.5700000000000003E-4</v>
      </c>
      <c r="G40" s="8"/>
      <c r="H40" s="8"/>
      <c r="I40" s="8"/>
    </row>
    <row r="41" spans="1:9" ht="15.75" x14ac:dyDescent="0.25">
      <c r="A41" s="4">
        <v>39</v>
      </c>
      <c r="B41" s="1">
        <v>98691</v>
      </c>
      <c r="C41" s="2">
        <v>70</v>
      </c>
      <c r="D41" s="7">
        <v>0.99928600000000001</v>
      </c>
      <c r="E41" s="7">
        <v>7.1400000000000001E-4</v>
      </c>
      <c r="G41" s="8"/>
      <c r="H41" s="8"/>
      <c r="I41" s="8"/>
    </row>
    <row r="42" spans="1:9" ht="15.75" x14ac:dyDescent="0.25">
      <c r="A42" s="4">
        <v>40</v>
      </c>
      <c r="B42" s="1">
        <v>98620</v>
      </c>
      <c r="C42" s="2">
        <v>77</v>
      </c>
      <c r="D42" s="7">
        <v>0.99922299999999997</v>
      </c>
      <c r="E42" s="7">
        <v>7.7700000000000002E-4</v>
      </c>
      <c r="G42" s="8"/>
      <c r="H42" s="8"/>
      <c r="I42" s="8"/>
    </row>
    <row r="43" spans="1:9" ht="15.75" x14ac:dyDescent="0.25">
      <c r="A43" s="4">
        <v>41</v>
      </c>
      <c r="B43" s="1">
        <v>98544</v>
      </c>
      <c r="C43" s="2">
        <v>83</v>
      </c>
      <c r="D43" s="7">
        <v>0.99915399999999999</v>
      </c>
      <c r="E43" s="7">
        <v>8.4599999999999996E-4</v>
      </c>
      <c r="G43" s="8"/>
      <c r="H43" s="8"/>
      <c r="I43" s="8"/>
    </row>
    <row r="44" spans="1:9" ht="15.75" x14ac:dyDescent="0.25">
      <c r="A44" s="4">
        <v>42</v>
      </c>
      <c r="B44" s="1">
        <v>98460</v>
      </c>
      <c r="C44" s="2">
        <v>91</v>
      </c>
      <c r="D44" s="7">
        <v>0.99907900000000005</v>
      </c>
      <c r="E44" s="7">
        <v>9.2100000000000005E-4</v>
      </c>
      <c r="G44" s="8"/>
      <c r="H44" s="8"/>
      <c r="I44" s="8"/>
    </row>
    <row r="45" spans="1:9" ht="15.75" x14ac:dyDescent="0.25">
      <c r="A45" s="4">
        <v>43</v>
      </c>
      <c r="B45" s="1">
        <v>98370</v>
      </c>
      <c r="C45" s="2">
        <v>99</v>
      </c>
      <c r="D45" s="7">
        <v>0.99899700000000002</v>
      </c>
      <c r="E45" s="7">
        <v>1.003E-3</v>
      </c>
      <c r="G45" s="8"/>
      <c r="H45" s="8"/>
      <c r="I45" s="8"/>
    </row>
    <row r="46" spans="1:9" ht="15.75" x14ac:dyDescent="0.25">
      <c r="A46" s="4">
        <v>44</v>
      </c>
      <c r="B46" s="1">
        <v>98271</v>
      </c>
      <c r="C46" s="2">
        <v>107</v>
      </c>
      <c r="D46" s="7">
        <v>0.99890800000000002</v>
      </c>
      <c r="E46" s="7">
        <v>1.0920000000000001E-3</v>
      </c>
      <c r="G46" s="8"/>
      <c r="H46" s="8"/>
      <c r="I46" s="8"/>
    </row>
    <row r="47" spans="1:9" ht="15.75" x14ac:dyDescent="0.25">
      <c r="A47" s="4">
        <v>45</v>
      </c>
      <c r="B47" s="1">
        <v>98164</v>
      </c>
      <c r="C47" s="2">
        <v>117</v>
      </c>
      <c r="D47" s="7">
        <v>0.99881200000000003</v>
      </c>
      <c r="E47" s="7">
        <v>1.188E-3</v>
      </c>
      <c r="G47" s="8"/>
      <c r="H47" s="8"/>
      <c r="I47" s="8"/>
    </row>
    <row r="48" spans="1:9" ht="15.75" x14ac:dyDescent="0.25">
      <c r="A48" s="4">
        <v>46</v>
      </c>
      <c r="B48" s="1">
        <v>98047</v>
      </c>
      <c r="C48" s="2">
        <v>127</v>
      </c>
      <c r="D48" s="7">
        <v>0.99870800000000004</v>
      </c>
      <c r="E48" s="7">
        <v>1.292E-3</v>
      </c>
      <c r="G48" s="8"/>
      <c r="H48" s="8"/>
      <c r="I48" s="8"/>
    </row>
    <row r="49" spans="1:12" ht="15.75" x14ac:dyDescent="0.25">
      <c r="A49" s="4">
        <v>47</v>
      </c>
      <c r="B49" s="1">
        <v>97920</v>
      </c>
      <c r="C49" s="2">
        <v>137</v>
      </c>
      <c r="D49" s="7">
        <v>0.99859600000000004</v>
      </c>
      <c r="E49" s="7">
        <v>1.4040000000000001E-3</v>
      </c>
      <c r="G49" s="8"/>
      <c r="H49" s="8"/>
      <c r="I49" s="8"/>
    </row>
    <row r="50" spans="1:12" ht="15.75" x14ac:dyDescent="0.25">
      <c r="A50" s="4">
        <v>48</v>
      </c>
      <c r="B50" s="1">
        <v>97783</v>
      </c>
      <c r="C50" s="2">
        <v>149</v>
      </c>
      <c r="D50" s="7">
        <v>0.99847600000000003</v>
      </c>
      <c r="E50" s="7">
        <v>1.524E-3</v>
      </c>
      <c r="G50" s="8"/>
      <c r="H50" s="8"/>
      <c r="I50" s="8"/>
    </row>
    <row r="51" spans="1:12" ht="15.75" x14ac:dyDescent="0.25">
      <c r="A51" s="4">
        <v>49</v>
      </c>
      <c r="B51" s="1">
        <v>97634</v>
      </c>
      <c r="C51" s="2">
        <v>161</v>
      </c>
      <c r="D51" s="7">
        <v>0.99834699999999998</v>
      </c>
      <c r="E51" s="7">
        <v>1.653E-3</v>
      </c>
      <c r="G51" s="8"/>
      <c r="H51" s="8"/>
      <c r="I51" s="8"/>
    </row>
    <row r="52" spans="1:12" ht="15.75" x14ac:dyDescent="0.25">
      <c r="A52" s="4">
        <v>50</v>
      </c>
      <c r="B52" s="1">
        <v>97472</v>
      </c>
      <c r="C52" s="2">
        <v>175</v>
      </c>
      <c r="D52" s="7">
        <v>0.99820799999999998</v>
      </c>
      <c r="E52" s="7">
        <v>1.792E-3</v>
      </c>
      <c r="G52" s="8"/>
      <c r="H52" s="8"/>
      <c r="I52" s="8"/>
    </row>
    <row r="53" spans="1:12" ht="15.75" x14ac:dyDescent="0.25">
      <c r="A53" s="4">
        <v>51</v>
      </c>
      <c r="B53" s="1">
        <v>97298</v>
      </c>
      <c r="C53" s="2">
        <v>189</v>
      </c>
      <c r="D53" s="7">
        <v>0.99805999999999995</v>
      </c>
      <c r="E53" s="7">
        <v>1.9400000000000001E-3</v>
      </c>
      <c r="G53" s="8"/>
      <c r="H53" s="8"/>
      <c r="I53" s="8"/>
    </row>
    <row r="54" spans="1:12" ht="15.75" x14ac:dyDescent="0.25">
      <c r="A54" s="4">
        <v>52</v>
      </c>
      <c r="B54" s="1">
        <v>97109</v>
      </c>
      <c r="C54" s="2">
        <v>204</v>
      </c>
      <c r="D54" s="7">
        <v>0.99790199999999996</v>
      </c>
      <c r="E54" s="7">
        <v>2.098E-3</v>
      </c>
      <c r="G54" s="8"/>
      <c r="H54" s="8"/>
      <c r="I54" s="8"/>
    </row>
    <row r="55" spans="1:12" ht="15.75" x14ac:dyDescent="0.25">
      <c r="A55" s="4">
        <v>53</v>
      </c>
      <c r="B55" s="1">
        <v>96905</v>
      </c>
      <c r="C55" s="2">
        <v>220</v>
      </c>
      <c r="D55" s="7">
        <v>0.99773400000000001</v>
      </c>
      <c r="E55" s="7">
        <v>2.2659999999999998E-3</v>
      </c>
      <c r="G55" s="8"/>
      <c r="H55" s="8"/>
      <c r="I55" s="8"/>
    </row>
    <row r="56" spans="1:12" ht="15.75" x14ac:dyDescent="0.25">
      <c r="A56" s="4">
        <v>54</v>
      </c>
      <c r="B56" s="1">
        <v>96686</v>
      </c>
      <c r="C56" s="2">
        <v>236</v>
      </c>
      <c r="D56" s="7">
        <v>0.99755400000000005</v>
      </c>
      <c r="E56" s="7">
        <v>2.4459999999999998E-3</v>
      </c>
      <c r="G56" s="8"/>
      <c r="H56" s="8"/>
      <c r="I56" s="8"/>
    </row>
    <row r="57" spans="1:12" ht="15.75" x14ac:dyDescent="0.25">
      <c r="A57" s="4">
        <v>55</v>
      </c>
      <c r="B57" s="1">
        <v>96449</v>
      </c>
      <c r="C57" s="2">
        <v>254</v>
      </c>
      <c r="D57" s="7">
        <v>0.997363</v>
      </c>
      <c r="E57" s="7">
        <v>2.637E-3</v>
      </c>
      <c r="G57" s="8"/>
      <c r="H57" s="8"/>
      <c r="I57" s="8"/>
    </row>
    <row r="58" spans="1:12" ht="15.75" x14ac:dyDescent="0.25">
      <c r="A58" s="4">
        <v>56</v>
      </c>
      <c r="B58" s="1">
        <v>96195</v>
      </c>
      <c r="C58" s="2">
        <v>274</v>
      </c>
      <c r="D58" s="7">
        <v>0.99715299999999996</v>
      </c>
      <c r="E58" s="7">
        <v>2.8470000000000001E-3</v>
      </c>
      <c r="G58" s="8"/>
      <c r="H58" s="8"/>
      <c r="I58" s="8"/>
    </row>
    <row r="59" spans="1:12" ht="15.75" x14ac:dyDescent="0.25">
      <c r="A59" s="4">
        <v>57</v>
      </c>
      <c r="B59" s="1">
        <v>95921</v>
      </c>
      <c r="C59" s="2">
        <v>296</v>
      </c>
      <c r="D59" s="7">
        <v>0.99691600000000002</v>
      </c>
      <c r="E59" s="7">
        <v>3.0839999999999999E-3</v>
      </c>
      <c r="G59" s="8"/>
      <c r="H59" s="8"/>
      <c r="I59" s="8"/>
    </row>
    <row r="60" spans="1:12" ht="15.75" x14ac:dyDescent="0.25">
      <c r="A60" s="4">
        <v>58</v>
      </c>
      <c r="B60" s="1">
        <v>95625</v>
      </c>
      <c r="C60" s="2">
        <v>321</v>
      </c>
      <c r="D60" s="7">
        <v>0.99664600000000003</v>
      </c>
      <c r="E60" s="7">
        <v>3.3540000000000002E-3</v>
      </c>
      <c r="G60" s="8"/>
      <c r="H60" s="8"/>
      <c r="I60" s="8"/>
      <c r="J60" s="15" t="s">
        <v>6</v>
      </c>
      <c r="K60" s="15" t="s">
        <v>14</v>
      </c>
      <c r="L60" s="15" t="s">
        <v>15</v>
      </c>
    </row>
    <row r="61" spans="1:12" ht="15.75" x14ac:dyDescent="0.25">
      <c r="A61" s="4">
        <v>59</v>
      </c>
      <c r="B61" s="1">
        <v>95304</v>
      </c>
      <c r="C61" s="2">
        <v>349</v>
      </c>
      <c r="D61" s="7">
        <v>0.996336</v>
      </c>
      <c r="E61" s="7">
        <v>3.6640000000000002E-3</v>
      </c>
      <c r="G61" s="8"/>
      <c r="H61" s="8"/>
      <c r="I61" s="8"/>
    </row>
    <row r="62" spans="1:12" ht="15.75" x14ac:dyDescent="0.25">
      <c r="A62" s="4">
        <v>60</v>
      </c>
      <c r="B62" s="1">
        <v>94955</v>
      </c>
      <c r="C62" s="2">
        <v>381</v>
      </c>
      <c r="D62" s="7">
        <v>0.99599199999999999</v>
      </c>
      <c r="E62" s="7">
        <v>4.0080000000000003E-3</v>
      </c>
      <c r="G62" s="8"/>
      <c r="H62" s="8"/>
      <c r="I62" s="8"/>
      <c r="J62" s="13">
        <f>(1+I$4)^-(A62-A$62)</f>
        <v>1</v>
      </c>
    </row>
    <row r="63" spans="1:12" ht="15.75" x14ac:dyDescent="0.25">
      <c r="A63" s="4">
        <v>61</v>
      </c>
      <c r="B63" s="1">
        <v>94575</v>
      </c>
      <c r="C63" s="2">
        <v>414</v>
      </c>
      <c r="D63" s="7">
        <v>0.99562200000000001</v>
      </c>
      <c r="E63" s="7">
        <v>4.3779999999999999E-3</v>
      </c>
      <c r="G63" s="8"/>
      <c r="H63" s="8"/>
      <c r="I63" s="8"/>
      <c r="J63" s="13">
        <f t="shared" ref="J63:J112" si="0">(1+I$4)^-(A63-A$62)</f>
        <v>0.94339622641509424</v>
      </c>
      <c r="K63" s="18">
        <f>C62/B$62</f>
        <v>4.0124269390764047E-3</v>
      </c>
      <c r="L63" s="12">
        <f>B63/B$62</f>
        <v>0.99599810436522562</v>
      </c>
    </row>
    <row r="64" spans="1:12" ht="15.75" x14ac:dyDescent="0.25">
      <c r="A64" s="4">
        <v>62</v>
      </c>
      <c r="B64" s="1">
        <v>94161</v>
      </c>
      <c r="C64" s="2">
        <v>449</v>
      </c>
      <c r="D64" s="7">
        <v>0.99522900000000003</v>
      </c>
      <c r="E64" s="7">
        <v>4.7710000000000001E-3</v>
      </c>
      <c r="G64" s="8"/>
      <c r="H64" s="8"/>
      <c r="I64" s="8"/>
      <c r="J64" s="13">
        <f t="shared" si="0"/>
        <v>0.88999644001423983</v>
      </c>
      <c r="K64" s="18">
        <f t="shared" ref="K64:K112" si="1">C63/B$62</f>
        <v>4.3599599810436526E-3</v>
      </c>
      <c r="L64" s="12">
        <f t="shared" ref="L64:L112" si="2">B64/B$62</f>
        <v>0.99163814438418196</v>
      </c>
    </row>
    <row r="65" spans="1:12" ht="15.75" x14ac:dyDescent="0.25">
      <c r="A65" s="4">
        <v>63</v>
      </c>
      <c r="B65" s="1">
        <v>93711</v>
      </c>
      <c r="C65" s="2">
        <v>487</v>
      </c>
      <c r="D65" s="7">
        <v>0.99480400000000002</v>
      </c>
      <c r="E65" s="7">
        <v>5.1960000000000001E-3</v>
      </c>
      <c r="G65" s="8"/>
      <c r="H65" s="8"/>
      <c r="I65" s="8"/>
      <c r="J65" s="13">
        <f t="shared" si="0"/>
        <v>0.8396192830323016</v>
      </c>
      <c r="K65" s="18">
        <f t="shared" si="1"/>
        <v>4.7285556316149753E-3</v>
      </c>
      <c r="L65" s="12">
        <f t="shared" si="2"/>
        <v>0.986899057448265</v>
      </c>
    </row>
    <row r="66" spans="1:12" ht="15.75" x14ac:dyDescent="0.25">
      <c r="A66" s="4">
        <v>64</v>
      </c>
      <c r="B66" s="1">
        <v>93224</v>
      </c>
      <c r="C66" s="2">
        <v>528</v>
      </c>
      <c r="D66" s="7">
        <v>0.99433199999999999</v>
      </c>
      <c r="E66" s="7">
        <v>5.6680000000000003E-3</v>
      </c>
      <c r="G66" s="8"/>
      <c r="H66" s="8"/>
      <c r="I66" s="8"/>
      <c r="J66" s="13">
        <f t="shared" si="0"/>
        <v>0.79209366323802044</v>
      </c>
      <c r="K66" s="18">
        <f t="shared" si="1"/>
        <v>5.1287451950924124E-3</v>
      </c>
      <c r="L66" s="12">
        <f t="shared" si="2"/>
        <v>0.98177031225317257</v>
      </c>
    </row>
    <row r="67" spans="1:12" ht="15.75" x14ac:dyDescent="0.25">
      <c r="A67" s="4">
        <v>65</v>
      </c>
      <c r="B67" s="1">
        <v>92696</v>
      </c>
      <c r="C67" s="2">
        <v>575</v>
      </c>
      <c r="D67" s="7">
        <v>0.99379700000000004</v>
      </c>
      <c r="E67" s="7">
        <v>6.2030000000000002E-3</v>
      </c>
      <c r="G67" s="8"/>
      <c r="H67" s="8"/>
      <c r="I67" s="8"/>
      <c r="J67" s="13">
        <f t="shared" si="0"/>
        <v>0.74725817286605689</v>
      </c>
      <c r="K67" s="18">
        <f t="shared" si="1"/>
        <v>5.560528671475962E-3</v>
      </c>
      <c r="L67" s="12">
        <f t="shared" si="2"/>
        <v>0.97620978358169663</v>
      </c>
    </row>
    <row r="68" spans="1:12" ht="15.75" x14ac:dyDescent="0.25">
      <c r="A68" s="4">
        <v>66</v>
      </c>
      <c r="B68" s="1">
        <v>92121</v>
      </c>
      <c r="C68" s="2">
        <v>628</v>
      </c>
      <c r="D68" s="7">
        <v>0.99318600000000001</v>
      </c>
      <c r="E68" s="7">
        <v>6.8139999999999997E-3</v>
      </c>
      <c r="G68" s="8"/>
      <c r="H68" s="8"/>
      <c r="I68" s="8"/>
      <c r="J68" s="13">
        <f t="shared" si="0"/>
        <v>0.70496054043967626</v>
      </c>
      <c r="K68" s="18">
        <f t="shared" si="1"/>
        <v>6.0554999736717394E-3</v>
      </c>
      <c r="L68" s="12">
        <f t="shared" si="2"/>
        <v>0.9701542836080248</v>
      </c>
    </row>
    <row r="69" spans="1:12" ht="15.75" x14ac:dyDescent="0.25">
      <c r="A69" s="4">
        <v>67</v>
      </c>
      <c r="B69" s="1">
        <v>91493</v>
      </c>
      <c r="C69" s="2">
        <v>688</v>
      </c>
      <c r="D69" s="7">
        <v>0.99248499999999995</v>
      </c>
      <c r="E69" s="7">
        <v>7.515E-3</v>
      </c>
      <c r="G69" s="8"/>
      <c r="H69" s="8"/>
      <c r="I69" s="8"/>
      <c r="J69" s="13">
        <f t="shared" si="0"/>
        <v>0.66505711362233599</v>
      </c>
      <c r="K69" s="18">
        <f t="shared" si="1"/>
        <v>6.6136591016797428E-3</v>
      </c>
      <c r="L69" s="12">
        <f t="shared" si="2"/>
        <v>0.96354062450634514</v>
      </c>
    </row>
    <row r="70" spans="1:12" ht="15.75" x14ac:dyDescent="0.25">
      <c r="A70" s="4">
        <v>68</v>
      </c>
      <c r="B70" s="1">
        <v>90806</v>
      </c>
      <c r="C70" s="2">
        <v>756</v>
      </c>
      <c r="D70" s="7">
        <v>0.99167899999999998</v>
      </c>
      <c r="E70" s="7">
        <v>8.3210000000000003E-3</v>
      </c>
      <c r="G70" s="8"/>
      <c r="H70" s="8"/>
      <c r="I70" s="8"/>
      <c r="J70" s="13">
        <f t="shared" si="0"/>
        <v>0.62741237134182648</v>
      </c>
      <c r="K70" s="18">
        <f t="shared" si="1"/>
        <v>7.2455373598020118E-3</v>
      </c>
      <c r="L70" s="12">
        <f t="shared" si="2"/>
        <v>0.95630561845084516</v>
      </c>
    </row>
    <row r="71" spans="1:12" ht="15.75" x14ac:dyDescent="0.25">
      <c r="A71" s="4">
        <v>69</v>
      </c>
      <c r="B71" s="1">
        <v>90050</v>
      </c>
      <c r="C71" s="2">
        <v>833</v>
      </c>
      <c r="D71" s="7">
        <v>0.99075400000000002</v>
      </c>
      <c r="E71" s="7">
        <v>9.2460000000000007E-3</v>
      </c>
      <c r="G71" s="8"/>
      <c r="H71" s="8"/>
      <c r="I71" s="8"/>
      <c r="J71" s="13">
        <f t="shared" si="0"/>
        <v>0.59189846353002495</v>
      </c>
      <c r="K71" s="18">
        <f t="shared" si="1"/>
        <v>7.9616660523405824E-3</v>
      </c>
      <c r="L71" s="12">
        <f t="shared" si="2"/>
        <v>0.94834395239850455</v>
      </c>
    </row>
    <row r="72" spans="1:12" ht="15.75" x14ac:dyDescent="0.25">
      <c r="A72" s="4">
        <v>70</v>
      </c>
      <c r="B72" s="1">
        <v>89218</v>
      </c>
      <c r="C72" s="2">
        <v>919</v>
      </c>
      <c r="D72" s="7">
        <v>0.98969499999999999</v>
      </c>
      <c r="E72" s="7">
        <v>1.0305E-2</v>
      </c>
      <c r="G72" s="8"/>
      <c r="H72" s="8"/>
      <c r="I72" s="8"/>
      <c r="J72" s="13">
        <f t="shared" si="0"/>
        <v>0.55839477691511785</v>
      </c>
      <c r="K72" s="18">
        <f t="shared" si="1"/>
        <v>8.7725764835974943E-3</v>
      </c>
      <c r="L72" s="12">
        <f t="shared" si="2"/>
        <v>0.93958190721920909</v>
      </c>
    </row>
    <row r="73" spans="1:12" ht="15.75" x14ac:dyDescent="0.25">
      <c r="A73" s="4">
        <v>71</v>
      </c>
      <c r="B73" s="1">
        <v>88298</v>
      </c>
      <c r="C73" s="2">
        <v>1016</v>
      </c>
      <c r="D73" s="7">
        <v>0.98848999999999998</v>
      </c>
      <c r="E73" s="7">
        <v>1.1509999999999999E-2</v>
      </c>
      <c r="G73" s="8"/>
      <c r="H73" s="8"/>
      <c r="I73" s="8"/>
      <c r="J73" s="13">
        <f t="shared" si="0"/>
        <v>0.52678752539162055</v>
      </c>
      <c r="K73" s="18">
        <f t="shared" si="1"/>
        <v>9.6782686535727448E-3</v>
      </c>
      <c r="L73" s="12">
        <f t="shared" si="2"/>
        <v>0.92989310726133434</v>
      </c>
    </row>
    <row r="74" spans="1:12" ht="15.75" x14ac:dyDescent="0.25">
      <c r="A74" s="4">
        <v>72</v>
      </c>
      <c r="B74" s="1">
        <v>87282</v>
      </c>
      <c r="C74" s="2">
        <v>1124</v>
      </c>
      <c r="D74" s="7">
        <v>0.98712299999999997</v>
      </c>
      <c r="E74" s="7">
        <v>1.2877E-2</v>
      </c>
      <c r="G74" s="8"/>
      <c r="H74" s="8"/>
      <c r="I74" s="8"/>
      <c r="J74" s="13">
        <f t="shared" si="0"/>
        <v>0.4969693635770005</v>
      </c>
      <c r="K74" s="18">
        <f t="shared" si="1"/>
        <v>1.0699805170870413E-2</v>
      </c>
      <c r="L74" s="12">
        <f t="shared" si="2"/>
        <v>0.9191933020904639</v>
      </c>
    </row>
    <row r="75" spans="1:12" ht="15.75" x14ac:dyDescent="0.25">
      <c r="A75" s="4">
        <v>73</v>
      </c>
      <c r="B75" s="1">
        <v>86158</v>
      </c>
      <c r="C75" s="2">
        <v>1242</v>
      </c>
      <c r="D75" s="7">
        <v>0.98558199999999996</v>
      </c>
      <c r="E75" s="7">
        <v>1.4418E-2</v>
      </c>
      <c r="G75" s="8"/>
      <c r="H75" s="8"/>
      <c r="I75" s="8"/>
      <c r="J75" s="13">
        <f t="shared" si="0"/>
        <v>0.46883902224245327</v>
      </c>
      <c r="K75" s="18">
        <f t="shared" si="1"/>
        <v>1.1837186035490496E-2</v>
      </c>
      <c r="L75" s="12">
        <f t="shared" si="2"/>
        <v>0.90735611605497346</v>
      </c>
    </row>
    <row r="76" spans="1:12" ht="15.75" x14ac:dyDescent="0.25">
      <c r="A76" s="4">
        <v>74</v>
      </c>
      <c r="B76" s="1">
        <v>84916</v>
      </c>
      <c r="C76" s="2">
        <v>1371</v>
      </c>
      <c r="D76" s="7">
        <v>0.98385199999999995</v>
      </c>
      <c r="E76" s="7">
        <v>1.6147999999999999E-2</v>
      </c>
      <c r="G76" s="8"/>
      <c r="H76" s="8"/>
      <c r="I76" s="8"/>
      <c r="J76" s="13">
        <f t="shared" si="0"/>
        <v>0.44230096437967292</v>
      </c>
      <c r="K76" s="18">
        <f t="shared" si="1"/>
        <v>1.3079879943130956E-2</v>
      </c>
      <c r="L76" s="12">
        <f t="shared" si="2"/>
        <v>0.89427623611184248</v>
      </c>
    </row>
    <row r="77" spans="1:12" ht="15.75" x14ac:dyDescent="0.25">
      <c r="A77" s="4">
        <v>75</v>
      </c>
      <c r="B77" s="1">
        <v>83544</v>
      </c>
      <c r="C77" s="2">
        <v>1510</v>
      </c>
      <c r="D77" s="7">
        <v>0.98192000000000002</v>
      </c>
      <c r="E77" s="7">
        <v>1.8079999999999999E-2</v>
      </c>
      <c r="G77" s="8"/>
      <c r="H77" s="8"/>
      <c r="I77" s="8"/>
      <c r="J77" s="13">
        <f t="shared" si="0"/>
        <v>0.41726506073554037</v>
      </c>
      <c r="K77" s="18">
        <f t="shared" si="1"/>
        <v>1.4438418198093834E-2</v>
      </c>
      <c r="L77" s="12">
        <f t="shared" si="2"/>
        <v>0.87982728660944653</v>
      </c>
    </row>
    <row r="78" spans="1:12" ht="15.75" x14ac:dyDescent="0.25">
      <c r="A78" s="4">
        <v>76</v>
      </c>
      <c r="B78" s="1">
        <v>82034</v>
      </c>
      <c r="C78" s="2">
        <v>1661</v>
      </c>
      <c r="D78" s="7">
        <v>0.97975800000000002</v>
      </c>
      <c r="E78" s="7">
        <v>2.0242E-2</v>
      </c>
      <c r="G78" s="8"/>
      <c r="H78" s="8"/>
      <c r="I78" s="8"/>
      <c r="J78" s="13">
        <f t="shared" si="0"/>
        <v>0.39364628371277405</v>
      </c>
      <c r="K78" s="18">
        <f t="shared" si="1"/>
        <v>1.5902269496077089E-2</v>
      </c>
      <c r="L78" s="12">
        <f t="shared" si="2"/>
        <v>0.86392501711336944</v>
      </c>
    </row>
    <row r="79" spans="1:12" ht="15.75" x14ac:dyDescent="0.25">
      <c r="A79" s="4">
        <v>77</v>
      </c>
      <c r="B79" s="1">
        <v>80373</v>
      </c>
      <c r="C79" s="2">
        <v>1827</v>
      </c>
      <c r="D79" s="7">
        <v>0.97727399999999998</v>
      </c>
      <c r="E79" s="7">
        <v>2.2726E-2</v>
      </c>
      <c r="G79" s="8"/>
      <c r="H79" s="8"/>
      <c r="I79" s="8"/>
      <c r="J79" s="13">
        <f t="shared" si="0"/>
        <v>0.37136441859695657</v>
      </c>
      <c r="K79" s="18">
        <f t="shared" si="1"/>
        <v>1.7492496445684798E-2</v>
      </c>
      <c r="L79" s="12">
        <f t="shared" si="2"/>
        <v>0.84643252066768471</v>
      </c>
    </row>
    <row r="80" spans="1:12" ht="15.75" x14ac:dyDescent="0.25">
      <c r="A80" s="4">
        <v>78</v>
      </c>
      <c r="B80" s="1">
        <v>78547</v>
      </c>
      <c r="C80" s="2">
        <v>2014</v>
      </c>
      <c r="D80" s="7">
        <v>0.97436199999999995</v>
      </c>
      <c r="E80" s="7">
        <v>2.5638000000000001E-2</v>
      </c>
      <c r="G80" s="8"/>
      <c r="H80" s="8"/>
      <c r="I80" s="8"/>
      <c r="J80" s="13">
        <f t="shared" si="0"/>
        <v>0.35034379112920433</v>
      </c>
      <c r="K80" s="18">
        <f t="shared" si="1"/>
        <v>1.9240692959823075E-2</v>
      </c>
      <c r="L80" s="12">
        <f t="shared" si="2"/>
        <v>0.82720235901216366</v>
      </c>
    </row>
    <row r="81" spans="1:12" ht="15.75" x14ac:dyDescent="0.25">
      <c r="A81" s="4">
        <v>79</v>
      </c>
      <c r="B81" s="1">
        <v>76533</v>
      </c>
      <c r="C81" s="2">
        <v>2226</v>
      </c>
      <c r="D81" s="7">
        <v>0.97091799999999995</v>
      </c>
      <c r="E81" s="7">
        <v>2.9082E-2</v>
      </c>
      <c r="G81" s="8"/>
      <c r="H81" s="8"/>
      <c r="I81" s="8"/>
      <c r="J81" s="13">
        <f t="shared" si="0"/>
        <v>0.3305130104992493</v>
      </c>
      <c r="K81" s="18">
        <f t="shared" si="1"/>
        <v>2.1210046864304145E-2</v>
      </c>
      <c r="L81" s="12">
        <f t="shared" si="2"/>
        <v>0.80599231214785949</v>
      </c>
    </row>
    <row r="82" spans="1:12" ht="15.75" x14ac:dyDescent="0.25">
      <c r="A82" s="4">
        <v>80</v>
      </c>
      <c r="B82" s="1">
        <v>74307</v>
      </c>
      <c r="C82" s="2">
        <v>2464</v>
      </c>
      <c r="D82" s="7">
        <v>0.96684000000000003</v>
      </c>
      <c r="E82" s="7">
        <v>3.3160000000000002E-2</v>
      </c>
      <c r="G82" s="8"/>
      <c r="H82" s="8"/>
      <c r="I82" s="8"/>
      <c r="J82" s="13">
        <f t="shared" si="0"/>
        <v>0.31180472688608429</v>
      </c>
      <c r="K82" s="18">
        <f t="shared" si="1"/>
        <v>2.3442683376336159E-2</v>
      </c>
      <c r="L82" s="12">
        <f t="shared" si="2"/>
        <v>0.78254962877152334</v>
      </c>
    </row>
    <row r="83" spans="1:12" ht="15.75" x14ac:dyDescent="0.25">
      <c r="A83" s="4">
        <v>81</v>
      </c>
      <c r="B83" s="1">
        <v>71843</v>
      </c>
      <c r="C83" s="2">
        <v>2728</v>
      </c>
      <c r="D83" s="7">
        <v>0.96203000000000005</v>
      </c>
      <c r="E83" s="7">
        <v>3.7969999999999997E-2</v>
      </c>
      <c r="G83" s="8"/>
      <c r="H83" s="8"/>
      <c r="I83" s="8"/>
      <c r="J83" s="13">
        <f t="shared" si="0"/>
        <v>0.29415540272272095</v>
      </c>
      <c r="K83" s="18">
        <f t="shared" si="1"/>
        <v>2.5949133800221156E-2</v>
      </c>
      <c r="L83" s="12">
        <f t="shared" si="2"/>
        <v>0.75660049497130222</v>
      </c>
    </row>
    <row r="84" spans="1:12" ht="15.75" x14ac:dyDescent="0.25">
      <c r="A84" s="4">
        <v>82</v>
      </c>
      <c r="B84" s="1">
        <v>69115</v>
      </c>
      <c r="C84" s="2">
        <v>3014</v>
      </c>
      <c r="D84" s="7">
        <v>0.95639200000000002</v>
      </c>
      <c r="E84" s="7">
        <v>4.3608000000000001E-2</v>
      </c>
      <c r="G84" s="8"/>
      <c r="H84" s="8"/>
      <c r="I84" s="8"/>
      <c r="J84" s="13">
        <f t="shared" si="0"/>
        <v>0.27750509690822728</v>
      </c>
      <c r="K84" s="18">
        <f t="shared" si="1"/>
        <v>2.872939813595914E-2</v>
      </c>
      <c r="L84" s="12">
        <f t="shared" si="2"/>
        <v>0.72787109683534301</v>
      </c>
    </row>
    <row r="85" spans="1:12" ht="15.75" x14ac:dyDescent="0.25">
      <c r="A85" s="4">
        <v>83</v>
      </c>
      <c r="B85" s="1">
        <v>66101</v>
      </c>
      <c r="C85" s="2">
        <v>3316</v>
      </c>
      <c r="D85" s="7">
        <v>0.94983399999999996</v>
      </c>
      <c r="E85" s="7">
        <v>5.0166000000000002E-2</v>
      </c>
      <c r="G85" s="8"/>
      <c r="H85" s="8"/>
      <c r="I85" s="8"/>
      <c r="J85" s="13">
        <f t="shared" si="0"/>
        <v>0.26179726123417668</v>
      </c>
      <c r="K85" s="18">
        <f t="shared" si="1"/>
        <v>3.1741351166341948E-2</v>
      </c>
      <c r="L85" s="12">
        <f t="shared" si="2"/>
        <v>0.6961297456690011</v>
      </c>
    </row>
    <row r="86" spans="1:12" ht="15.75" x14ac:dyDescent="0.25">
      <c r="A86" s="4">
        <v>84</v>
      </c>
      <c r="B86" s="1">
        <v>62785</v>
      </c>
      <c r="C86" s="2">
        <v>3624</v>
      </c>
      <c r="D86" s="7">
        <v>0.942272</v>
      </c>
      <c r="E86" s="7">
        <v>5.7728000000000002E-2</v>
      </c>
      <c r="G86" s="8"/>
      <c r="H86" s="8"/>
      <c r="I86" s="8"/>
      <c r="J86" s="13">
        <f t="shared" si="0"/>
        <v>0.24697854833412897</v>
      </c>
      <c r="K86" s="18">
        <f t="shared" si="1"/>
        <v>3.4921805065557372E-2</v>
      </c>
      <c r="L86" s="12">
        <f t="shared" si="2"/>
        <v>0.66120794060344379</v>
      </c>
    </row>
    <row r="87" spans="1:12" ht="15.75" x14ac:dyDescent="0.25">
      <c r="A87" s="4">
        <v>85</v>
      </c>
      <c r="B87" s="1">
        <v>59161</v>
      </c>
      <c r="C87" s="2">
        <v>3927</v>
      </c>
      <c r="D87" s="7">
        <v>0.93362500000000004</v>
      </c>
      <c r="E87" s="7">
        <v>6.6375000000000003E-2</v>
      </c>
      <c r="G87" s="8"/>
      <c r="H87" s="8"/>
      <c r="I87" s="8"/>
      <c r="J87" s="13">
        <f t="shared" si="0"/>
        <v>0.23299863050389524</v>
      </c>
      <c r="K87" s="18">
        <f t="shared" si="1"/>
        <v>3.8165446790585013E-2</v>
      </c>
      <c r="L87" s="12">
        <f t="shared" si="2"/>
        <v>0.6230424938128587</v>
      </c>
    </row>
    <row r="88" spans="1:12" ht="15.75" x14ac:dyDescent="0.25">
      <c r="A88" s="4">
        <v>86</v>
      </c>
      <c r="B88" s="1">
        <v>55234</v>
      </c>
      <c r="C88" s="2">
        <v>4208</v>
      </c>
      <c r="D88" s="7">
        <v>0.923821</v>
      </c>
      <c r="E88" s="7">
        <v>7.6178999999999997E-2</v>
      </c>
      <c r="G88" s="8"/>
      <c r="H88" s="8"/>
      <c r="I88" s="8"/>
      <c r="J88" s="13">
        <f t="shared" si="0"/>
        <v>0.21981002877725966</v>
      </c>
      <c r="K88" s="18">
        <f t="shared" si="1"/>
        <v>4.1356431994102473E-2</v>
      </c>
      <c r="L88" s="12">
        <f t="shared" si="2"/>
        <v>0.58168606181875626</v>
      </c>
    </row>
    <row r="89" spans="1:12" ht="15.75" x14ac:dyDescent="0.25">
      <c r="A89" s="4">
        <v>87</v>
      </c>
      <c r="B89" s="1">
        <v>51026</v>
      </c>
      <c r="C89" s="2">
        <v>4450</v>
      </c>
      <c r="D89" s="7">
        <v>0.91279600000000005</v>
      </c>
      <c r="E89" s="7">
        <v>8.7204000000000004E-2</v>
      </c>
      <c r="G89" s="8"/>
      <c r="H89" s="8"/>
      <c r="I89" s="8"/>
      <c r="J89" s="13">
        <f t="shared" si="0"/>
        <v>0.20736795167666003</v>
      </c>
      <c r="K89" s="18">
        <f t="shared" si="1"/>
        <v>4.4315728502975091E-2</v>
      </c>
      <c r="L89" s="12">
        <f t="shared" si="2"/>
        <v>0.53737033331578121</v>
      </c>
    </row>
    <row r="90" spans="1:12" ht="15.75" x14ac:dyDescent="0.25">
      <c r="A90" s="4">
        <v>88</v>
      </c>
      <c r="B90" s="1">
        <v>46577</v>
      </c>
      <c r="C90" s="2">
        <v>4635</v>
      </c>
      <c r="D90" s="7">
        <v>0.90049599999999996</v>
      </c>
      <c r="E90" s="7">
        <v>9.9503999999999995E-2</v>
      </c>
      <c r="G90" s="8"/>
      <c r="H90" s="8"/>
      <c r="I90" s="8"/>
      <c r="J90" s="13">
        <f t="shared" si="0"/>
        <v>0.1956301430911887</v>
      </c>
      <c r="K90" s="18">
        <f t="shared" si="1"/>
        <v>4.6864304144068246E-2</v>
      </c>
      <c r="L90" s="12">
        <f t="shared" si="2"/>
        <v>0.49051656047601494</v>
      </c>
    </row>
    <row r="91" spans="1:12" ht="15.75" x14ac:dyDescent="0.25">
      <c r="A91" s="4">
        <v>89</v>
      </c>
      <c r="B91" s="1">
        <v>41942</v>
      </c>
      <c r="C91" s="2">
        <v>4745</v>
      </c>
      <c r="D91" s="7">
        <v>0.88687499999999997</v>
      </c>
      <c r="E91" s="7">
        <v>0.113125</v>
      </c>
      <c r="G91" s="8"/>
      <c r="H91" s="8"/>
      <c r="I91" s="8"/>
      <c r="J91" s="13">
        <f t="shared" si="0"/>
        <v>0.18455673876527234</v>
      </c>
      <c r="K91" s="18">
        <f t="shared" si="1"/>
        <v>4.881259543994524E-2</v>
      </c>
      <c r="L91" s="12">
        <f t="shared" si="2"/>
        <v>0.44170396503606973</v>
      </c>
    </row>
    <row r="92" spans="1:12" ht="15.75" x14ac:dyDescent="0.25">
      <c r="A92" s="4">
        <v>90</v>
      </c>
      <c r="B92" s="1">
        <v>37197</v>
      </c>
      <c r="C92" s="2">
        <v>4765</v>
      </c>
      <c r="D92" s="7">
        <v>0.87190199999999995</v>
      </c>
      <c r="E92" s="7">
        <v>0.12809799999999999</v>
      </c>
      <c r="G92" s="8"/>
      <c r="H92" s="8"/>
      <c r="I92" s="8"/>
      <c r="J92" s="13">
        <f t="shared" si="0"/>
        <v>0.17411013091063426</v>
      </c>
      <c r="K92" s="18">
        <f t="shared" si="1"/>
        <v>4.9971038913169397E-2</v>
      </c>
      <c r="L92" s="12">
        <f t="shared" si="2"/>
        <v>0.39173292612290034</v>
      </c>
    </row>
    <row r="93" spans="1:12" ht="15.75" x14ac:dyDescent="0.25">
      <c r="A93" s="4">
        <v>91</v>
      </c>
      <c r="B93" s="1">
        <v>32433</v>
      </c>
      <c r="C93" s="2">
        <v>4685</v>
      </c>
      <c r="D93" s="7">
        <v>0.85555599999999998</v>
      </c>
      <c r="E93" s="7">
        <v>0.14444399999999999</v>
      </c>
      <c r="G93" s="8"/>
      <c r="H93" s="8"/>
      <c r="I93" s="8"/>
      <c r="J93" s="13">
        <f t="shared" si="0"/>
        <v>0.16425484048173042</v>
      </c>
      <c r="K93" s="18">
        <f t="shared" si="1"/>
        <v>5.0181664999210153E-2</v>
      </c>
      <c r="L93" s="12">
        <f t="shared" si="2"/>
        <v>0.34156179242799223</v>
      </c>
    </row>
    <row r="94" spans="1:12" ht="15.75" x14ac:dyDescent="0.25">
      <c r="A94" s="4">
        <v>92</v>
      </c>
      <c r="B94" s="1">
        <v>27748</v>
      </c>
      <c r="C94" s="2">
        <v>4498</v>
      </c>
      <c r="D94" s="7">
        <v>0.83790900000000001</v>
      </c>
      <c r="E94" s="7">
        <v>0.16209100000000001</v>
      </c>
      <c r="G94" s="8"/>
      <c r="H94" s="8"/>
      <c r="I94" s="8"/>
      <c r="J94" s="13">
        <f t="shared" si="0"/>
        <v>0.15495739668087777</v>
      </c>
      <c r="K94" s="18">
        <f t="shared" si="1"/>
        <v>4.9339160655047128E-2</v>
      </c>
      <c r="L94" s="12">
        <f t="shared" si="2"/>
        <v>0.29222263177294505</v>
      </c>
    </row>
    <row r="95" spans="1:12" ht="15.75" x14ac:dyDescent="0.25">
      <c r="A95" s="4">
        <v>93</v>
      </c>
      <c r="B95" s="1">
        <v>23250</v>
      </c>
      <c r="C95" s="2">
        <v>4200</v>
      </c>
      <c r="D95" s="7">
        <v>0.81935100000000005</v>
      </c>
      <c r="E95" s="7">
        <v>0.180649</v>
      </c>
      <c r="G95" s="8"/>
      <c r="H95" s="8"/>
      <c r="I95" s="8"/>
      <c r="J95" s="13">
        <f t="shared" si="0"/>
        <v>0.14618622328384695</v>
      </c>
      <c r="K95" s="18">
        <f t="shared" si="1"/>
        <v>4.7369806750566054E-2</v>
      </c>
      <c r="L95" s="12">
        <f t="shared" si="2"/>
        <v>0.24485282502237901</v>
      </c>
    </row>
    <row r="96" spans="1:12" ht="15.75" x14ac:dyDescent="0.25">
      <c r="A96" s="4">
        <v>94</v>
      </c>
      <c r="B96" s="1">
        <v>19050</v>
      </c>
      <c r="C96" s="2">
        <v>3804</v>
      </c>
      <c r="D96" s="7">
        <v>0.80032400000000004</v>
      </c>
      <c r="E96" s="7">
        <v>0.19967599999999999</v>
      </c>
      <c r="G96" s="8"/>
      <c r="H96" s="8"/>
      <c r="I96" s="8"/>
      <c r="J96" s="13">
        <f t="shared" si="0"/>
        <v>0.1379115313998556</v>
      </c>
      <c r="K96" s="18">
        <f t="shared" si="1"/>
        <v>4.4231478068558788E-2</v>
      </c>
      <c r="L96" s="12">
        <f t="shared" si="2"/>
        <v>0.20062134695382022</v>
      </c>
    </row>
    <row r="97" spans="1:12" ht="15.75" x14ac:dyDescent="0.25">
      <c r="A97" s="4">
        <v>95</v>
      </c>
      <c r="B97" s="1">
        <v>15246</v>
      </c>
      <c r="C97" s="2">
        <v>3335</v>
      </c>
      <c r="D97" s="7">
        <v>0.78123399999999998</v>
      </c>
      <c r="E97" s="7">
        <v>0.21876599999999999</v>
      </c>
      <c r="G97" s="8"/>
      <c r="H97" s="8"/>
      <c r="I97" s="8"/>
      <c r="J97" s="13">
        <f t="shared" si="0"/>
        <v>0.13010521830175056</v>
      </c>
      <c r="K97" s="18">
        <f t="shared" si="1"/>
        <v>4.006108156495182E-2</v>
      </c>
      <c r="L97" s="12">
        <f t="shared" si="2"/>
        <v>0.16056026538886842</v>
      </c>
    </row>
    <row r="98" spans="1:12" ht="15.75" x14ac:dyDescent="0.25">
      <c r="A98" s="4">
        <v>96</v>
      </c>
      <c r="B98" s="1">
        <v>11911</v>
      </c>
      <c r="C98" s="2">
        <v>2829</v>
      </c>
      <c r="D98" s="7">
        <v>0.76245399999999997</v>
      </c>
      <c r="E98" s="7">
        <v>0.23754600000000001</v>
      </c>
      <c r="G98" s="8"/>
      <c r="H98" s="8"/>
      <c r="I98" s="8"/>
      <c r="J98" s="13">
        <f t="shared" si="0"/>
        <v>0.12274077198278353</v>
      </c>
      <c r="K98" s="18">
        <f t="shared" si="1"/>
        <v>3.5121899847296086E-2</v>
      </c>
      <c r="L98" s="12">
        <f t="shared" si="2"/>
        <v>0.12543836554157231</v>
      </c>
    </row>
    <row r="99" spans="1:12" ht="15.75" x14ac:dyDescent="0.25">
      <c r="A99" s="4">
        <v>97</v>
      </c>
      <c r="B99" s="1">
        <v>9081</v>
      </c>
      <c r="C99" s="2">
        <v>2322</v>
      </c>
      <c r="D99" s="7">
        <v>0.74432299999999996</v>
      </c>
      <c r="E99" s="7">
        <v>0.25567699999999999</v>
      </c>
      <c r="G99" s="8"/>
      <c r="H99" s="8"/>
      <c r="I99" s="8"/>
      <c r="J99" s="13">
        <f t="shared" si="0"/>
        <v>0.11579318111583352</v>
      </c>
      <c r="K99" s="18">
        <f t="shared" si="1"/>
        <v>2.9793059870464957E-2</v>
      </c>
      <c r="L99" s="12">
        <f t="shared" si="2"/>
        <v>9.5634774366805328E-2</v>
      </c>
    </row>
    <row r="100" spans="1:12" ht="15.75" x14ac:dyDescent="0.25">
      <c r="A100" s="4">
        <v>98</v>
      </c>
      <c r="B100" s="1">
        <v>6760</v>
      </c>
      <c r="C100" s="2">
        <v>1844</v>
      </c>
      <c r="D100" s="7">
        <v>0.72714699999999999</v>
      </c>
      <c r="E100" s="7">
        <v>0.27285300000000001</v>
      </c>
      <c r="G100" s="8"/>
      <c r="H100" s="8"/>
      <c r="I100" s="8"/>
      <c r="J100" s="13">
        <f t="shared" si="0"/>
        <v>0.10923885010927689</v>
      </c>
      <c r="K100" s="18">
        <f t="shared" si="1"/>
        <v>2.4453688589331789E-2</v>
      </c>
      <c r="L100" s="12">
        <f t="shared" si="2"/>
        <v>7.1191617081775571E-2</v>
      </c>
    </row>
    <row r="101" spans="1:12" ht="15.75" x14ac:dyDescent="0.25">
      <c r="A101" s="4">
        <v>99</v>
      </c>
      <c r="B101" s="1">
        <v>4915</v>
      </c>
      <c r="C101" s="2">
        <v>1419</v>
      </c>
      <c r="D101" s="7">
        <v>0.711202</v>
      </c>
      <c r="E101" s="7">
        <v>0.288798</v>
      </c>
      <c r="G101" s="8"/>
      <c r="H101" s="8"/>
      <c r="I101" s="8"/>
      <c r="J101" s="13">
        <f t="shared" si="0"/>
        <v>0.10305551897101592</v>
      </c>
      <c r="K101" s="18">
        <f t="shared" si="1"/>
        <v>1.9419725132957717E-2</v>
      </c>
      <c r="L101" s="12">
        <f t="shared" si="2"/>
        <v>5.1761360644515822E-2</v>
      </c>
    </row>
    <row r="102" spans="1:12" ht="15.75" x14ac:dyDescent="0.25">
      <c r="A102" s="4">
        <v>100</v>
      </c>
      <c r="B102" s="1">
        <v>3496</v>
      </c>
      <c r="C102" s="2">
        <v>1060</v>
      </c>
      <c r="D102" s="7">
        <v>0.69673700000000005</v>
      </c>
      <c r="E102" s="7">
        <v>0.303263</v>
      </c>
      <c r="G102" s="8"/>
      <c r="H102" s="8"/>
      <c r="I102" s="8"/>
      <c r="J102" s="13">
        <f t="shared" si="0"/>
        <v>9.7222187708505589E-2</v>
      </c>
      <c r="K102" s="18">
        <f t="shared" si="1"/>
        <v>1.4943920804591648E-2</v>
      </c>
      <c r="L102" s="12">
        <f t="shared" si="2"/>
        <v>3.6817439839924172E-2</v>
      </c>
    </row>
    <row r="103" spans="1:12" ht="15.75" x14ac:dyDescent="0.25">
      <c r="A103" s="4">
        <v>101</v>
      </c>
      <c r="B103" s="1">
        <v>2436</v>
      </c>
      <c r="C103" s="2">
        <v>776</v>
      </c>
      <c r="D103" s="7">
        <v>0.681203</v>
      </c>
      <c r="E103" s="7">
        <v>0.318797</v>
      </c>
      <c r="G103" s="8"/>
      <c r="H103" s="8"/>
      <c r="I103" s="8"/>
      <c r="J103" s="13">
        <f t="shared" si="0"/>
        <v>9.171904500802415E-2</v>
      </c>
      <c r="K103" s="18">
        <f t="shared" si="1"/>
        <v>1.1163182560160075E-2</v>
      </c>
      <c r="L103" s="12">
        <f t="shared" si="2"/>
        <v>2.5654257279764097E-2</v>
      </c>
    </row>
    <row r="104" spans="1:12" ht="15.75" x14ac:dyDescent="0.25">
      <c r="A104" s="4">
        <v>102</v>
      </c>
      <c r="B104" s="1">
        <v>1659</v>
      </c>
      <c r="C104" s="2">
        <v>554</v>
      </c>
      <c r="D104" s="7">
        <v>0.66618100000000002</v>
      </c>
      <c r="E104" s="7">
        <v>0.33381899999999998</v>
      </c>
      <c r="G104" s="8"/>
      <c r="H104" s="8"/>
      <c r="I104" s="8"/>
      <c r="J104" s="13">
        <f t="shared" si="0"/>
        <v>8.6527400950966171E-2</v>
      </c>
      <c r="K104" s="18">
        <f t="shared" si="1"/>
        <v>8.1722921383813388E-3</v>
      </c>
      <c r="L104" s="12">
        <f t="shared" si="2"/>
        <v>1.7471433837080722E-2</v>
      </c>
    </row>
    <row r="105" spans="1:12" ht="15.75" x14ac:dyDescent="0.25">
      <c r="A105" s="4">
        <v>103</v>
      </c>
      <c r="B105" s="1">
        <v>1105</v>
      </c>
      <c r="C105" s="2">
        <v>385</v>
      </c>
      <c r="D105" s="7">
        <v>0.65159400000000001</v>
      </c>
      <c r="E105" s="7">
        <v>0.34840599999999999</v>
      </c>
      <c r="G105" s="8"/>
      <c r="H105" s="8"/>
      <c r="I105" s="8"/>
      <c r="J105" s="13">
        <f t="shared" si="0"/>
        <v>8.162962353864732E-2</v>
      </c>
      <c r="K105" s="18">
        <f t="shared" si="1"/>
        <v>5.8343425833289452E-3</v>
      </c>
      <c r="L105" s="12">
        <f t="shared" si="2"/>
        <v>1.1637091253751777E-2</v>
      </c>
    </row>
    <row r="106" spans="1:12" ht="15.75" x14ac:dyDescent="0.25">
      <c r="A106" s="4">
        <v>104</v>
      </c>
      <c r="B106" s="1">
        <v>720</v>
      </c>
      <c r="C106" s="2">
        <v>261</v>
      </c>
      <c r="D106" s="7">
        <v>0.63745300000000005</v>
      </c>
      <c r="E106" s="7">
        <v>0.36254700000000001</v>
      </c>
      <c r="G106" s="8"/>
      <c r="H106" s="8"/>
      <c r="I106" s="8"/>
      <c r="J106" s="13">
        <f t="shared" si="0"/>
        <v>7.7009078810044637E-2</v>
      </c>
      <c r="K106" s="18">
        <f t="shared" si="1"/>
        <v>4.0545521562845559E-3</v>
      </c>
      <c r="L106" s="12">
        <f t="shared" si="2"/>
        <v>7.582539097467221E-3</v>
      </c>
    </row>
    <row r="107" spans="1:12" ht="15.75" x14ac:dyDescent="0.25">
      <c r="A107" s="4">
        <v>105</v>
      </c>
      <c r="B107" s="1">
        <v>459</v>
      </c>
      <c r="C107" s="2">
        <v>173</v>
      </c>
      <c r="D107" s="7">
        <v>0.62376399999999999</v>
      </c>
      <c r="E107" s="7">
        <v>0.37623600000000001</v>
      </c>
      <c r="G107" s="8"/>
      <c r="H107" s="8"/>
      <c r="I107" s="8"/>
      <c r="J107" s="13">
        <f t="shared" si="0"/>
        <v>7.2650074349098717E-2</v>
      </c>
      <c r="K107" s="18">
        <f t="shared" si="1"/>
        <v>2.7486704228318675E-3</v>
      </c>
      <c r="L107" s="12">
        <f t="shared" si="2"/>
        <v>4.8338686746353535E-3</v>
      </c>
    </row>
    <row r="108" spans="1:12" ht="15.75" x14ac:dyDescent="0.25">
      <c r="A108" s="4">
        <v>106</v>
      </c>
      <c r="B108" s="1">
        <v>286</v>
      </c>
      <c r="C108" s="2">
        <v>112</v>
      </c>
      <c r="D108" s="7">
        <v>0.61052899999999999</v>
      </c>
      <c r="E108" s="7">
        <v>0.38947100000000001</v>
      </c>
      <c r="G108" s="8"/>
      <c r="H108" s="8"/>
      <c r="I108" s="8"/>
      <c r="J108" s="13">
        <f t="shared" si="0"/>
        <v>6.8537805989715761E-2</v>
      </c>
      <c r="K108" s="18">
        <f t="shared" si="1"/>
        <v>1.8219156442525408E-3</v>
      </c>
      <c r="L108" s="12">
        <f t="shared" si="2"/>
        <v>3.011953030382813E-3</v>
      </c>
    </row>
    <row r="109" spans="1:12" ht="15.75" x14ac:dyDescent="0.25">
      <c r="A109" s="4">
        <v>107</v>
      </c>
      <c r="B109" s="1">
        <v>175</v>
      </c>
      <c r="C109" s="2">
        <v>70</v>
      </c>
      <c r="D109" s="7">
        <v>0.59775199999999995</v>
      </c>
      <c r="E109" s="7">
        <v>0.40224799999999999</v>
      </c>
      <c r="G109" s="8"/>
      <c r="H109" s="8"/>
      <c r="I109" s="8"/>
      <c r="J109" s="13">
        <f t="shared" si="0"/>
        <v>6.465830753746768E-2</v>
      </c>
      <c r="K109" s="18">
        <f t="shared" si="1"/>
        <v>1.1795060818282344E-3</v>
      </c>
      <c r="L109" s="12">
        <f t="shared" si="2"/>
        <v>1.8429782528566164E-3</v>
      </c>
    </row>
    <row r="110" spans="1:12" ht="15.75" x14ac:dyDescent="0.25">
      <c r="A110" s="4">
        <v>108</v>
      </c>
      <c r="B110" s="1">
        <v>105</v>
      </c>
      <c r="C110" s="2">
        <v>43</v>
      </c>
      <c r="D110" s="7">
        <v>0.58543299999999998</v>
      </c>
      <c r="E110" s="7">
        <v>0.41456700000000002</v>
      </c>
      <c r="G110" s="8"/>
      <c r="H110" s="8"/>
      <c r="I110" s="8"/>
      <c r="J110" s="13">
        <f t="shared" si="0"/>
        <v>6.0998403337233678E-2</v>
      </c>
      <c r="K110" s="18">
        <f t="shared" si="1"/>
        <v>7.3719130114264651E-4</v>
      </c>
      <c r="L110" s="12">
        <f t="shared" si="2"/>
        <v>1.1057869517139699E-3</v>
      </c>
    </row>
    <row r="111" spans="1:12" ht="15.75" x14ac:dyDescent="0.25">
      <c r="A111" s="4">
        <v>109</v>
      </c>
      <c r="B111" s="1">
        <v>61</v>
      </c>
      <c r="C111" s="2">
        <v>61</v>
      </c>
      <c r="D111" s="7">
        <v>0</v>
      </c>
      <c r="E111" s="7">
        <v>1</v>
      </c>
      <c r="G111" s="8"/>
      <c r="H111" s="8"/>
      <c r="I111" s="8"/>
      <c r="J111" s="13">
        <f t="shared" si="0"/>
        <v>5.7545663525692139E-2</v>
      </c>
      <c r="K111" s="18">
        <f t="shared" si="1"/>
        <v>4.5284608498762574E-4</v>
      </c>
      <c r="L111" s="12">
        <f t="shared" si="2"/>
        <v>6.4240956242430627E-4</v>
      </c>
    </row>
    <row r="112" spans="1:12" ht="15.75" x14ac:dyDescent="0.25">
      <c r="A112" s="4">
        <v>110</v>
      </c>
      <c r="B112" s="1">
        <v>0</v>
      </c>
      <c r="C112" s="2"/>
      <c r="D112" s="5"/>
      <c r="E112" s="7"/>
      <c r="J112" s="13">
        <f t="shared" si="0"/>
        <v>5.4288361816690701E-2</v>
      </c>
      <c r="K112" s="18">
        <f t="shared" si="1"/>
        <v>6.4240956242430627E-4</v>
      </c>
      <c r="L112" s="12">
        <f t="shared" si="2"/>
        <v>0</v>
      </c>
    </row>
  </sheetData>
  <pageMargins left="0.75" right="0.75" top="1" bottom="1" header="0.5" footer="0.5"/>
  <pageSetup paperSize="9" orientation="portrait" r:id="rId1"/>
  <headerFooter alignWithMargins="0"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zoomScale="110" zoomScaleNormal="110" workbookViewId="0"/>
  </sheetViews>
  <sheetFormatPr defaultRowHeight="15" x14ac:dyDescent="0.25"/>
  <cols>
    <col min="1" max="3" width="9.140625" style="6"/>
    <col min="4" max="5" width="9.7109375" style="9" bestFit="1" customWidth="1"/>
    <col min="6" max="8" width="9.140625" style="6"/>
    <col min="9" max="9" width="9.5703125" style="6" bestFit="1" customWidth="1"/>
    <col min="10" max="10" width="9.7109375" style="6" bestFit="1" customWidth="1"/>
    <col min="11" max="11" width="12.7109375" style="6" bestFit="1" customWidth="1"/>
    <col min="12" max="16384" width="9.140625" style="6"/>
  </cols>
  <sheetData>
    <row r="1" spans="1:13" ht="15.75" x14ac:dyDescent="0.25">
      <c r="A1" s="3" t="s">
        <v>2</v>
      </c>
      <c r="B1" s="4" t="s">
        <v>3</v>
      </c>
      <c r="C1" s="4" t="s">
        <v>4</v>
      </c>
      <c r="D1" s="5" t="s">
        <v>7</v>
      </c>
      <c r="E1" s="5" t="s">
        <v>5</v>
      </c>
      <c r="J1" s="14" t="s">
        <v>11</v>
      </c>
      <c r="K1" s="15" t="s">
        <v>12</v>
      </c>
      <c r="L1" s="6">
        <f>I3*SUMPRODUCT(K73:K112,J73:J112)</f>
        <v>151885.59286522507</v>
      </c>
    </row>
    <row r="2" spans="1:13" ht="15.75" x14ac:dyDescent="0.25">
      <c r="A2" s="4">
        <v>0</v>
      </c>
      <c r="B2" s="1">
        <v>100000</v>
      </c>
      <c r="C2" s="2">
        <v>335</v>
      </c>
      <c r="D2" s="7">
        <v>0.99664799999999998</v>
      </c>
      <c r="E2" s="7">
        <v>3.3519999999999999E-3</v>
      </c>
      <c r="G2" s="8"/>
      <c r="H2" s="8" t="s">
        <v>0</v>
      </c>
      <c r="I2" s="10">
        <v>2265.98</v>
      </c>
      <c r="K2" s="15" t="s">
        <v>13</v>
      </c>
      <c r="L2" s="6">
        <f>I2*SUMPRODUCT(L73:L111,J73:J111)</f>
        <v>22565.164439396081</v>
      </c>
    </row>
    <row r="3" spans="1:13" ht="15.75" x14ac:dyDescent="0.25">
      <c r="A3" s="4">
        <v>1</v>
      </c>
      <c r="B3" s="1">
        <v>99665</v>
      </c>
      <c r="C3" s="2">
        <v>27</v>
      </c>
      <c r="D3" s="7">
        <v>0.99973100000000004</v>
      </c>
      <c r="E3" s="7">
        <v>2.6899999999999998E-4</v>
      </c>
      <c r="G3" s="8"/>
      <c r="H3" s="8" t="s">
        <v>1</v>
      </c>
      <c r="I3" s="10">
        <v>400000</v>
      </c>
    </row>
    <row r="4" spans="1:13" ht="26.25" x14ac:dyDescent="0.25">
      <c r="A4" s="4">
        <v>2</v>
      </c>
      <c r="B4" s="1">
        <v>99638</v>
      </c>
      <c r="C4" s="2">
        <v>17</v>
      </c>
      <c r="D4" s="7">
        <v>0.99983</v>
      </c>
      <c r="E4" s="7">
        <v>1.7000000000000001E-4</v>
      </c>
      <c r="G4" s="8"/>
      <c r="H4" s="8" t="s">
        <v>10</v>
      </c>
      <c r="I4" s="11">
        <v>0.06</v>
      </c>
      <c r="K4" s="16" t="s">
        <v>16</v>
      </c>
      <c r="L4" s="17">
        <f>L1-L2</f>
        <v>129320.42842582898</v>
      </c>
    </row>
    <row r="5" spans="1:13" ht="15.75" x14ac:dyDescent="0.25">
      <c r="A5" s="4">
        <v>3</v>
      </c>
      <c r="B5" s="1">
        <v>99621</v>
      </c>
      <c r="C5" s="2">
        <v>11</v>
      </c>
      <c r="D5" s="7">
        <v>0.999892</v>
      </c>
      <c r="E5" s="7">
        <v>1.08E-4</v>
      </c>
      <c r="G5" s="8"/>
      <c r="H5" s="8"/>
      <c r="I5" s="8"/>
      <c r="L5" s="6" t="s">
        <v>8</v>
      </c>
      <c r="M5" s="6" t="s">
        <v>9</v>
      </c>
    </row>
    <row r="6" spans="1:13" ht="15.75" x14ac:dyDescent="0.25">
      <c r="A6" s="4">
        <v>4</v>
      </c>
      <c r="B6" s="1">
        <v>99610</v>
      </c>
      <c r="C6" s="2">
        <v>11</v>
      </c>
      <c r="D6" s="7">
        <v>0.99989399999999995</v>
      </c>
      <c r="E6" s="7">
        <v>1.06E-4</v>
      </c>
      <c r="G6" s="8"/>
      <c r="H6" s="8"/>
      <c r="I6" s="8"/>
    </row>
    <row r="7" spans="1:13" ht="15.75" x14ac:dyDescent="0.25">
      <c r="A7" s="4">
        <v>5</v>
      </c>
      <c r="B7" s="1">
        <v>99600</v>
      </c>
      <c r="C7" s="2">
        <v>10</v>
      </c>
      <c r="D7" s="7">
        <v>0.99989899999999998</v>
      </c>
      <c r="E7" s="7">
        <v>1.01E-4</v>
      </c>
      <c r="G7" s="8"/>
      <c r="H7" s="8"/>
      <c r="I7" s="8"/>
    </row>
    <row r="8" spans="1:13" ht="15.75" x14ac:dyDescent="0.25">
      <c r="A8" s="4">
        <v>6</v>
      </c>
      <c r="B8" s="1">
        <v>99590</v>
      </c>
      <c r="C8" s="2">
        <v>9</v>
      </c>
      <c r="D8" s="7">
        <v>0.99990599999999996</v>
      </c>
      <c r="E8" s="7">
        <v>9.3999999999999994E-5</v>
      </c>
      <c r="G8" s="8"/>
      <c r="H8" s="8"/>
      <c r="I8" s="8"/>
    </row>
    <row r="9" spans="1:13" ht="15.75" x14ac:dyDescent="0.25">
      <c r="A9" s="4">
        <v>7</v>
      </c>
      <c r="B9" s="1">
        <v>99580</v>
      </c>
      <c r="C9" s="2">
        <v>9</v>
      </c>
      <c r="D9" s="7">
        <v>0.99991300000000005</v>
      </c>
      <c r="E9" s="7">
        <v>8.7000000000000001E-5</v>
      </c>
      <c r="G9" s="8"/>
      <c r="H9" s="8"/>
      <c r="I9" s="8"/>
    </row>
    <row r="10" spans="1:13" ht="15.75" x14ac:dyDescent="0.25">
      <c r="A10" s="4">
        <v>8</v>
      </c>
      <c r="B10" s="1">
        <v>99572</v>
      </c>
      <c r="C10" s="2">
        <v>8</v>
      </c>
      <c r="D10" s="7">
        <v>0.99992099999999995</v>
      </c>
      <c r="E10" s="7">
        <v>7.8999999999999996E-5</v>
      </c>
      <c r="G10" s="8"/>
      <c r="H10" s="8"/>
      <c r="I10" s="8"/>
    </row>
    <row r="11" spans="1:13" ht="15.75" x14ac:dyDescent="0.25">
      <c r="A11" s="4">
        <v>9</v>
      </c>
      <c r="B11" s="1">
        <v>99564</v>
      </c>
      <c r="C11" s="2">
        <v>7</v>
      </c>
      <c r="D11" s="7">
        <v>0.99992700000000001</v>
      </c>
      <c r="E11" s="7">
        <v>7.2999999999999999E-5</v>
      </c>
      <c r="G11" s="8"/>
      <c r="H11" s="8"/>
      <c r="I11" s="8"/>
    </row>
    <row r="12" spans="1:13" ht="15.75" x14ac:dyDescent="0.25">
      <c r="A12" s="4">
        <v>10</v>
      </c>
      <c r="B12" s="1">
        <v>99557</v>
      </c>
      <c r="C12" s="2">
        <v>7</v>
      </c>
      <c r="D12" s="7">
        <v>0.99993100000000001</v>
      </c>
      <c r="E12" s="7">
        <v>6.8999999999999997E-5</v>
      </c>
      <c r="G12" s="8"/>
      <c r="H12" s="8"/>
      <c r="I12" s="8"/>
    </row>
    <row r="13" spans="1:13" ht="15.75" x14ac:dyDescent="0.25">
      <c r="A13" s="4">
        <v>11</v>
      </c>
      <c r="B13" s="1">
        <v>99550</v>
      </c>
      <c r="C13" s="2">
        <v>7</v>
      </c>
      <c r="D13" s="7">
        <v>0.99992999999999999</v>
      </c>
      <c r="E13" s="7">
        <v>6.9999999999999994E-5</v>
      </c>
      <c r="G13" s="8"/>
      <c r="H13" s="8"/>
      <c r="I13" s="8"/>
    </row>
    <row r="14" spans="1:13" ht="15.75" x14ac:dyDescent="0.25">
      <c r="A14" s="4">
        <v>12</v>
      </c>
      <c r="B14" s="1">
        <v>99543</v>
      </c>
      <c r="C14" s="2">
        <v>8</v>
      </c>
      <c r="D14" s="7">
        <v>0.99992300000000001</v>
      </c>
      <c r="E14" s="7">
        <v>7.7000000000000001E-5</v>
      </c>
      <c r="G14" s="8"/>
      <c r="H14" s="8"/>
      <c r="I14" s="8"/>
    </row>
    <row r="15" spans="1:13" ht="15.75" x14ac:dyDescent="0.25">
      <c r="A15" s="4">
        <v>13</v>
      </c>
      <c r="B15" s="1">
        <v>99535</v>
      </c>
      <c r="C15" s="2">
        <v>9</v>
      </c>
      <c r="D15" s="7">
        <v>0.99990699999999999</v>
      </c>
      <c r="E15" s="7">
        <v>9.2999999999999997E-5</v>
      </c>
      <c r="G15" s="8"/>
      <c r="H15" s="8"/>
      <c r="I15" s="8"/>
    </row>
    <row r="16" spans="1:13" ht="15.75" x14ac:dyDescent="0.25">
      <c r="A16" s="4">
        <v>14</v>
      </c>
      <c r="B16" s="1">
        <v>99526</v>
      </c>
      <c r="C16" s="2">
        <v>12</v>
      </c>
      <c r="D16" s="7">
        <v>0.99987999999999999</v>
      </c>
      <c r="E16" s="7">
        <v>1.2E-4</v>
      </c>
      <c r="G16" s="8"/>
      <c r="H16" s="8"/>
      <c r="I16" s="8"/>
    </row>
    <row r="17" spans="1:9" ht="15.75" x14ac:dyDescent="0.25">
      <c r="A17" s="4">
        <v>15</v>
      </c>
      <c r="B17" s="1">
        <v>99514</v>
      </c>
      <c r="C17" s="2">
        <v>16</v>
      </c>
      <c r="D17" s="7">
        <v>0.999838</v>
      </c>
      <c r="E17" s="7">
        <v>1.6200000000000001E-4</v>
      </c>
      <c r="G17" s="8"/>
      <c r="H17" s="8"/>
      <c r="I17" s="8"/>
    </row>
    <row r="18" spans="1:9" ht="15.75" x14ac:dyDescent="0.25">
      <c r="A18" s="4">
        <v>16</v>
      </c>
      <c r="B18" s="1">
        <v>99498</v>
      </c>
      <c r="C18" s="2">
        <v>22</v>
      </c>
      <c r="D18" s="7">
        <v>0.99977800000000006</v>
      </c>
      <c r="E18" s="7">
        <v>2.22E-4</v>
      </c>
      <c r="G18" s="8"/>
      <c r="H18" s="8"/>
      <c r="I18" s="8"/>
    </row>
    <row r="19" spans="1:9" ht="15.75" x14ac:dyDescent="0.25">
      <c r="A19" s="4">
        <v>17</v>
      </c>
      <c r="B19" s="1">
        <v>99476</v>
      </c>
      <c r="C19" s="2">
        <v>25</v>
      </c>
      <c r="D19" s="7">
        <v>0.99975000000000003</v>
      </c>
      <c r="E19" s="7">
        <v>2.5000000000000001E-4</v>
      </c>
      <c r="G19" s="8"/>
      <c r="H19" s="8"/>
      <c r="I19" s="8"/>
    </row>
    <row r="20" spans="1:9" ht="15.75" x14ac:dyDescent="0.25">
      <c r="A20" s="4">
        <v>18</v>
      </c>
      <c r="B20" s="1">
        <v>99451</v>
      </c>
      <c r="C20" s="2">
        <v>26</v>
      </c>
      <c r="D20" s="7">
        <v>0.99973500000000004</v>
      </c>
      <c r="E20" s="7">
        <v>2.6499999999999999E-4</v>
      </c>
      <c r="G20" s="8"/>
      <c r="H20" s="8"/>
      <c r="I20" s="8"/>
    </row>
    <row r="21" spans="1:9" ht="15.75" x14ac:dyDescent="0.25">
      <c r="A21" s="4">
        <v>19</v>
      </c>
      <c r="B21" s="1">
        <v>99424</v>
      </c>
      <c r="C21" s="2">
        <v>26</v>
      </c>
      <c r="D21" s="7">
        <v>0.99973500000000004</v>
      </c>
      <c r="E21" s="7">
        <v>2.6499999999999999E-4</v>
      </c>
      <c r="G21" s="8"/>
      <c r="H21" s="8"/>
      <c r="I21" s="8"/>
    </row>
    <row r="22" spans="1:9" ht="15.75" x14ac:dyDescent="0.25">
      <c r="A22" s="4">
        <v>20</v>
      </c>
      <c r="B22" s="1">
        <v>99398</v>
      </c>
      <c r="C22" s="2">
        <v>26</v>
      </c>
      <c r="D22" s="7">
        <v>0.99973699999999999</v>
      </c>
      <c r="E22" s="7">
        <v>2.63E-4</v>
      </c>
      <c r="G22" s="8"/>
      <c r="H22" s="8"/>
      <c r="I22" s="8"/>
    </row>
    <row r="23" spans="1:9" ht="15.75" x14ac:dyDescent="0.25">
      <c r="A23" s="4">
        <v>21</v>
      </c>
      <c r="B23" s="1">
        <v>99372</v>
      </c>
      <c r="C23" s="2">
        <v>26</v>
      </c>
      <c r="D23" s="7">
        <v>0.99973900000000004</v>
      </c>
      <c r="E23" s="7">
        <v>2.61E-4</v>
      </c>
      <c r="G23" s="8"/>
      <c r="H23" s="8"/>
      <c r="I23" s="8"/>
    </row>
    <row r="24" spans="1:9" ht="15.75" x14ac:dyDescent="0.25">
      <c r="A24" s="4">
        <v>22</v>
      </c>
      <c r="B24" s="1">
        <v>99346</v>
      </c>
      <c r="C24" s="2">
        <v>26</v>
      </c>
      <c r="D24" s="7">
        <v>0.99973999999999996</v>
      </c>
      <c r="E24" s="7">
        <v>2.5999999999999998E-4</v>
      </c>
      <c r="G24" s="8"/>
      <c r="H24" s="8"/>
      <c r="I24" s="8"/>
    </row>
    <row r="25" spans="1:9" ht="15.75" x14ac:dyDescent="0.25">
      <c r="A25" s="4">
        <v>23</v>
      </c>
      <c r="B25" s="1">
        <v>99320</v>
      </c>
      <c r="C25" s="2">
        <v>26</v>
      </c>
      <c r="D25" s="7">
        <v>0.99973999999999996</v>
      </c>
      <c r="E25" s="7">
        <v>2.5999999999999998E-4</v>
      </c>
      <c r="G25" s="8"/>
      <c r="H25" s="8"/>
      <c r="I25" s="8"/>
    </row>
    <row r="26" spans="1:9" ht="15.75" x14ac:dyDescent="0.25">
      <c r="A26" s="4">
        <v>24</v>
      </c>
      <c r="B26" s="1">
        <v>99294</v>
      </c>
      <c r="C26" s="2">
        <v>26</v>
      </c>
      <c r="D26" s="7">
        <v>0.99973699999999999</v>
      </c>
      <c r="E26" s="7">
        <v>2.63E-4</v>
      </c>
      <c r="G26" s="8"/>
      <c r="H26" s="8"/>
      <c r="I26" s="8"/>
    </row>
    <row r="27" spans="1:9" ht="15.75" x14ac:dyDescent="0.25">
      <c r="A27" s="4">
        <v>25</v>
      </c>
      <c r="B27" s="1">
        <v>99268</v>
      </c>
      <c r="C27" s="2">
        <v>27</v>
      </c>
      <c r="D27" s="7">
        <v>0.99973199999999995</v>
      </c>
      <c r="E27" s="7">
        <v>2.6800000000000001E-4</v>
      </c>
      <c r="G27" s="8"/>
      <c r="H27" s="8"/>
      <c r="I27" s="8"/>
    </row>
    <row r="28" spans="1:9" ht="15.75" x14ac:dyDescent="0.25">
      <c r="A28" s="4">
        <v>26</v>
      </c>
      <c r="B28" s="1">
        <v>99242</v>
      </c>
      <c r="C28" s="2">
        <v>27</v>
      </c>
      <c r="D28" s="7">
        <v>0.99972399999999995</v>
      </c>
      <c r="E28" s="7">
        <v>2.7599999999999999E-4</v>
      </c>
      <c r="G28" s="8"/>
      <c r="H28" s="8"/>
      <c r="I28" s="8"/>
    </row>
    <row r="29" spans="1:9" ht="15.75" x14ac:dyDescent="0.25">
      <c r="A29" s="4">
        <v>27</v>
      </c>
      <c r="B29" s="1">
        <v>99214</v>
      </c>
      <c r="C29" s="2">
        <v>29</v>
      </c>
      <c r="D29" s="7">
        <v>0.99971200000000005</v>
      </c>
      <c r="E29" s="7">
        <v>2.8800000000000001E-4</v>
      </c>
      <c r="G29" s="8"/>
      <c r="H29" s="8"/>
      <c r="I29" s="8"/>
    </row>
    <row r="30" spans="1:9" ht="15.75" x14ac:dyDescent="0.25">
      <c r="A30" s="4">
        <v>28</v>
      </c>
      <c r="B30" s="1">
        <v>99186</v>
      </c>
      <c r="C30" s="2">
        <v>30</v>
      </c>
      <c r="D30" s="7">
        <v>0.99969600000000003</v>
      </c>
      <c r="E30" s="7">
        <v>3.0400000000000002E-4</v>
      </c>
      <c r="G30" s="8"/>
      <c r="H30" s="8"/>
      <c r="I30" s="8"/>
    </row>
    <row r="31" spans="1:9" ht="15.75" x14ac:dyDescent="0.25">
      <c r="A31" s="4">
        <v>29</v>
      </c>
      <c r="B31" s="1">
        <v>99155</v>
      </c>
      <c r="C31" s="2">
        <v>32</v>
      </c>
      <c r="D31" s="7">
        <v>0.99967499999999998</v>
      </c>
      <c r="E31" s="7">
        <v>3.2499999999999999E-4</v>
      </c>
      <c r="G31" s="8"/>
      <c r="H31" s="8"/>
      <c r="I31" s="8"/>
    </row>
    <row r="32" spans="1:9" ht="15.75" x14ac:dyDescent="0.25">
      <c r="A32" s="4">
        <v>30</v>
      </c>
      <c r="B32" s="1">
        <v>99123</v>
      </c>
      <c r="C32" s="2">
        <v>35</v>
      </c>
      <c r="D32" s="7">
        <v>0.99965099999999996</v>
      </c>
      <c r="E32" s="7">
        <v>3.4900000000000003E-4</v>
      </c>
      <c r="G32" s="8"/>
      <c r="H32" s="8"/>
      <c r="I32" s="8"/>
    </row>
    <row r="33" spans="1:9" ht="15.75" x14ac:dyDescent="0.25">
      <c r="A33" s="4">
        <v>31</v>
      </c>
      <c r="B33" s="1">
        <v>99089</v>
      </c>
      <c r="C33" s="2">
        <v>37</v>
      </c>
      <c r="D33" s="7">
        <v>0.99962399999999996</v>
      </c>
      <c r="E33" s="7">
        <v>3.7599999999999998E-4</v>
      </c>
      <c r="G33" s="8"/>
      <c r="H33" s="8"/>
      <c r="I33" s="8"/>
    </row>
    <row r="34" spans="1:9" ht="15.75" x14ac:dyDescent="0.25">
      <c r="A34" s="4">
        <v>32</v>
      </c>
      <c r="B34" s="1">
        <v>99051</v>
      </c>
      <c r="C34" s="2">
        <v>40</v>
      </c>
      <c r="D34" s="7">
        <v>0.99959500000000001</v>
      </c>
      <c r="E34" s="7">
        <v>4.0499999999999998E-4</v>
      </c>
      <c r="G34" s="8"/>
      <c r="H34" s="8"/>
      <c r="I34" s="8"/>
    </row>
    <row r="35" spans="1:9" ht="15.75" x14ac:dyDescent="0.25">
      <c r="A35" s="4">
        <v>33</v>
      </c>
      <c r="B35" s="1">
        <v>99011</v>
      </c>
      <c r="C35" s="2">
        <v>43</v>
      </c>
      <c r="D35" s="7">
        <v>0.99956199999999995</v>
      </c>
      <c r="E35" s="7">
        <v>4.3800000000000002E-4</v>
      </c>
      <c r="G35" s="8"/>
      <c r="H35" s="8"/>
      <c r="I35" s="8"/>
    </row>
    <row r="36" spans="1:9" ht="15.75" x14ac:dyDescent="0.25">
      <c r="A36" s="4">
        <v>34</v>
      </c>
      <c r="B36" s="1">
        <v>98968</v>
      </c>
      <c r="C36" s="2">
        <v>47</v>
      </c>
      <c r="D36" s="7">
        <v>0.99952600000000003</v>
      </c>
      <c r="E36" s="7">
        <v>4.7399999999999997E-4</v>
      </c>
      <c r="G36" s="8"/>
      <c r="H36" s="8"/>
      <c r="I36" s="8"/>
    </row>
    <row r="37" spans="1:9" ht="15.75" x14ac:dyDescent="0.25">
      <c r="A37" s="4">
        <v>35</v>
      </c>
      <c r="B37" s="1">
        <v>98921</v>
      </c>
      <c r="C37" s="2">
        <v>51</v>
      </c>
      <c r="D37" s="7">
        <v>0.99948700000000001</v>
      </c>
      <c r="E37" s="7">
        <v>5.13E-4</v>
      </c>
      <c r="G37" s="8"/>
      <c r="H37" s="8"/>
      <c r="I37" s="8"/>
    </row>
    <row r="38" spans="1:9" ht="15.75" x14ac:dyDescent="0.25">
      <c r="A38" s="4">
        <v>36</v>
      </c>
      <c r="B38" s="1">
        <v>98870</v>
      </c>
      <c r="C38" s="2">
        <v>55</v>
      </c>
      <c r="D38" s="7">
        <v>0.999444</v>
      </c>
      <c r="E38" s="7">
        <v>5.5599999999999996E-4</v>
      </c>
      <c r="G38" s="8"/>
      <c r="H38" s="8"/>
      <c r="I38" s="8"/>
    </row>
    <row r="39" spans="1:9" ht="15.75" x14ac:dyDescent="0.25">
      <c r="A39" s="4">
        <v>37</v>
      </c>
      <c r="B39" s="1">
        <v>98815</v>
      </c>
      <c r="C39" s="2">
        <v>60</v>
      </c>
      <c r="D39" s="7">
        <v>0.99939599999999995</v>
      </c>
      <c r="E39" s="7">
        <v>6.0400000000000004E-4</v>
      </c>
      <c r="G39" s="8"/>
      <c r="H39" s="8"/>
      <c r="I39" s="8"/>
    </row>
    <row r="40" spans="1:9" ht="15.75" x14ac:dyDescent="0.25">
      <c r="A40" s="4">
        <v>38</v>
      </c>
      <c r="B40" s="1">
        <v>98756</v>
      </c>
      <c r="C40" s="2">
        <v>65</v>
      </c>
      <c r="D40" s="7">
        <v>0.99934299999999998</v>
      </c>
      <c r="E40" s="7">
        <v>6.5700000000000003E-4</v>
      </c>
      <c r="G40" s="8"/>
      <c r="H40" s="8"/>
      <c r="I40" s="8"/>
    </row>
    <row r="41" spans="1:9" ht="15.75" x14ac:dyDescent="0.25">
      <c r="A41" s="4">
        <v>39</v>
      </c>
      <c r="B41" s="1">
        <v>98691</v>
      </c>
      <c r="C41" s="2">
        <v>70</v>
      </c>
      <c r="D41" s="7">
        <v>0.99928600000000001</v>
      </c>
      <c r="E41" s="7">
        <v>7.1400000000000001E-4</v>
      </c>
      <c r="G41" s="8"/>
      <c r="H41" s="8"/>
      <c r="I41" s="8"/>
    </row>
    <row r="42" spans="1:9" ht="15.75" x14ac:dyDescent="0.25">
      <c r="A42" s="4">
        <v>40</v>
      </c>
      <c r="B42" s="1">
        <v>98620</v>
      </c>
      <c r="C42" s="2">
        <v>77</v>
      </c>
      <c r="D42" s="7">
        <v>0.99922299999999997</v>
      </c>
      <c r="E42" s="7">
        <v>7.7700000000000002E-4</v>
      </c>
      <c r="G42" s="8"/>
      <c r="H42" s="8"/>
      <c r="I42" s="8"/>
    </row>
    <row r="43" spans="1:9" ht="15.75" x14ac:dyDescent="0.25">
      <c r="A43" s="4">
        <v>41</v>
      </c>
      <c r="B43" s="1">
        <v>98544</v>
      </c>
      <c r="C43" s="2">
        <v>83</v>
      </c>
      <c r="D43" s="7">
        <v>0.99915399999999999</v>
      </c>
      <c r="E43" s="7">
        <v>8.4599999999999996E-4</v>
      </c>
      <c r="G43" s="8"/>
      <c r="H43" s="8"/>
      <c r="I43" s="8"/>
    </row>
    <row r="44" spans="1:9" ht="15.75" x14ac:dyDescent="0.25">
      <c r="A44" s="4">
        <v>42</v>
      </c>
      <c r="B44" s="1">
        <v>98460</v>
      </c>
      <c r="C44" s="2">
        <v>91</v>
      </c>
      <c r="D44" s="7">
        <v>0.99907900000000005</v>
      </c>
      <c r="E44" s="7">
        <v>9.2100000000000005E-4</v>
      </c>
      <c r="G44" s="8"/>
      <c r="H44" s="8"/>
      <c r="I44" s="8"/>
    </row>
    <row r="45" spans="1:9" ht="15.75" x14ac:dyDescent="0.25">
      <c r="A45" s="4">
        <v>43</v>
      </c>
      <c r="B45" s="1">
        <v>98370</v>
      </c>
      <c r="C45" s="2">
        <v>99</v>
      </c>
      <c r="D45" s="7">
        <v>0.99899700000000002</v>
      </c>
      <c r="E45" s="7">
        <v>1.003E-3</v>
      </c>
      <c r="G45" s="8"/>
      <c r="H45" s="8"/>
      <c r="I45" s="8"/>
    </row>
    <row r="46" spans="1:9" ht="15.75" x14ac:dyDescent="0.25">
      <c r="A46" s="4">
        <v>44</v>
      </c>
      <c r="B46" s="1">
        <v>98271</v>
      </c>
      <c r="C46" s="2">
        <v>107</v>
      </c>
      <c r="D46" s="7">
        <v>0.99890800000000002</v>
      </c>
      <c r="E46" s="7">
        <v>1.0920000000000001E-3</v>
      </c>
      <c r="G46" s="8"/>
      <c r="H46" s="8"/>
      <c r="I46" s="8"/>
    </row>
    <row r="47" spans="1:9" ht="15.75" x14ac:dyDescent="0.25">
      <c r="A47" s="4">
        <v>45</v>
      </c>
      <c r="B47" s="1">
        <v>98164</v>
      </c>
      <c r="C47" s="2">
        <v>117</v>
      </c>
      <c r="D47" s="7">
        <v>0.99881200000000003</v>
      </c>
      <c r="E47" s="7">
        <v>1.188E-3</v>
      </c>
      <c r="G47" s="8"/>
      <c r="H47" s="8"/>
      <c r="I47" s="8"/>
    </row>
    <row r="48" spans="1:9" ht="15.75" x14ac:dyDescent="0.25">
      <c r="A48" s="4">
        <v>46</v>
      </c>
      <c r="B48" s="1">
        <v>98047</v>
      </c>
      <c r="C48" s="2">
        <v>127</v>
      </c>
      <c r="D48" s="7">
        <v>0.99870800000000004</v>
      </c>
      <c r="E48" s="7">
        <v>1.292E-3</v>
      </c>
      <c r="G48" s="8"/>
      <c r="H48" s="8"/>
      <c r="I48" s="8"/>
    </row>
    <row r="49" spans="1:12" ht="15.75" x14ac:dyDescent="0.25">
      <c r="A49" s="4">
        <v>47</v>
      </c>
      <c r="B49" s="1">
        <v>97920</v>
      </c>
      <c r="C49" s="2">
        <v>137</v>
      </c>
      <c r="D49" s="7">
        <v>0.99859600000000004</v>
      </c>
      <c r="E49" s="7">
        <v>1.4040000000000001E-3</v>
      </c>
      <c r="G49" s="8"/>
      <c r="H49" s="8"/>
      <c r="I49" s="8"/>
    </row>
    <row r="50" spans="1:12" ht="15.75" x14ac:dyDescent="0.25">
      <c r="A50" s="4">
        <v>48</v>
      </c>
      <c r="B50" s="1">
        <v>97783</v>
      </c>
      <c r="C50" s="2">
        <v>149</v>
      </c>
      <c r="D50" s="7">
        <v>0.99847600000000003</v>
      </c>
      <c r="E50" s="7">
        <v>1.524E-3</v>
      </c>
      <c r="G50" s="8"/>
      <c r="H50" s="8"/>
      <c r="I50" s="8"/>
    </row>
    <row r="51" spans="1:12" ht="15.75" x14ac:dyDescent="0.25">
      <c r="A51" s="4">
        <v>49</v>
      </c>
      <c r="B51" s="1">
        <v>97634</v>
      </c>
      <c r="C51" s="2">
        <v>161</v>
      </c>
      <c r="D51" s="7">
        <v>0.99834699999999998</v>
      </c>
      <c r="E51" s="7">
        <v>1.653E-3</v>
      </c>
      <c r="G51" s="8"/>
      <c r="H51" s="8"/>
      <c r="I51" s="8"/>
    </row>
    <row r="52" spans="1:12" ht="15.75" x14ac:dyDescent="0.25">
      <c r="A52" s="4">
        <v>50</v>
      </c>
      <c r="B52" s="1">
        <v>97472</v>
      </c>
      <c r="C52" s="2">
        <v>175</v>
      </c>
      <c r="D52" s="7">
        <v>0.99820799999999998</v>
      </c>
      <c r="E52" s="7">
        <v>1.792E-3</v>
      </c>
      <c r="G52" s="8"/>
      <c r="H52" s="8"/>
      <c r="I52" s="8"/>
    </row>
    <row r="53" spans="1:12" ht="15.75" x14ac:dyDescent="0.25">
      <c r="A53" s="4">
        <v>51</v>
      </c>
      <c r="B53" s="1">
        <v>97298</v>
      </c>
      <c r="C53" s="2">
        <v>189</v>
      </c>
      <c r="D53" s="7">
        <v>0.99805999999999995</v>
      </c>
      <c r="E53" s="7">
        <v>1.9400000000000001E-3</v>
      </c>
      <c r="G53" s="8"/>
      <c r="H53" s="8"/>
      <c r="I53" s="8"/>
    </row>
    <row r="54" spans="1:12" ht="15.75" x14ac:dyDescent="0.25">
      <c r="A54" s="4">
        <v>52</v>
      </c>
      <c r="B54" s="1">
        <v>97109</v>
      </c>
      <c r="C54" s="2">
        <v>204</v>
      </c>
      <c r="D54" s="7">
        <v>0.99790199999999996</v>
      </c>
      <c r="E54" s="7">
        <v>2.098E-3</v>
      </c>
      <c r="G54" s="8"/>
      <c r="H54" s="8"/>
      <c r="I54" s="8"/>
    </row>
    <row r="55" spans="1:12" ht="15.75" x14ac:dyDescent="0.25">
      <c r="A55" s="4">
        <v>53</v>
      </c>
      <c r="B55" s="1">
        <v>96905</v>
      </c>
      <c r="C55" s="2">
        <v>220</v>
      </c>
      <c r="D55" s="7">
        <v>0.99773400000000001</v>
      </c>
      <c r="E55" s="7">
        <v>2.2659999999999998E-3</v>
      </c>
      <c r="G55" s="8"/>
      <c r="H55" s="8"/>
      <c r="I55" s="8"/>
    </row>
    <row r="56" spans="1:12" ht="15.75" x14ac:dyDescent="0.25">
      <c r="A56" s="4">
        <v>54</v>
      </c>
      <c r="B56" s="1">
        <v>96686</v>
      </c>
      <c r="C56" s="2">
        <v>236</v>
      </c>
      <c r="D56" s="7">
        <v>0.99755400000000005</v>
      </c>
      <c r="E56" s="7">
        <v>2.4459999999999998E-3</v>
      </c>
      <c r="G56" s="8"/>
      <c r="H56" s="8"/>
      <c r="I56" s="8"/>
    </row>
    <row r="57" spans="1:12" ht="15.75" x14ac:dyDescent="0.25">
      <c r="A57" s="4">
        <v>55</v>
      </c>
      <c r="B57" s="1">
        <v>96449</v>
      </c>
      <c r="C57" s="2">
        <v>254</v>
      </c>
      <c r="D57" s="7">
        <v>0.997363</v>
      </c>
      <c r="E57" s="7">
        <v>2.637E-3</v>
      </c>
      <c r="G57" s="8"/>
      <c r="H57" s="8"/>
      <c r="I57" s="8"/>
    </row>
    <row r="58" spans="1:12" ht="15.75" x14ac:dyDescent="0.25">
      <c r="A58" s="4">
        <v>56</v>
      </c>
      <c r="B58" s="1">
        <v>96195</v>
      </c>
      <c r="C58" s="2">
        <v>274</v>
      </c>
      <c r="D58" s="7">
        <v>0.99715299999999996</v>
      </c>
      <c r="E58" s="7">
        <v>2.8470000000000001E-3</v>
      </c>
      <c r="G58" s="8"/>
      <c r="H58" s="8"/>
      <c r="I58" s="8"/>
    </row>
    <row r="59" spans="1:12" ht="15.75" x14ac:dyDescent="0.25">
      <c r="A59" s="4">
        <v>57</v>
      </c>
      <c r="B59" s="1">
        <v>95921</v>
      </c>
      <c r="C59" s="2">
        <v>296</v>
      </c>
      <c r="D59" s="7">
        <v>0.99691600000000002</v>
      </c>
      <c r="E59" s="7">
        <v>3.0839999999999999E-3</v>
      </c>
      <c r="G59" s="8"/>
      <c r="H59" s="8"/>
      <c r="I59" s="8"/>
    </row>
    <row r="60" spans="1:12" ht="15.75" x14ac:dyDescent="0.25">
      <c r="A60" s="4">
        <v>58</v>
      </c>
      <c r="B60" s="1">
        <v>95625</v>
      </c>
      <c r="C60" s="2">
        <v>321</v>
      </c>
      <c r="D60" s="7">
        <v>0.99664600000000003</v>
      </c>
      <c r="E60" s="7">
        <v>3.3540000000000002E-3</v>
      </c>
      <c r="G60" s="8"/>
      <c r="H60" s="8"/>
      <c r="I60" s="8"/>
      <c r="J60" s="15" t="s">
        <v>6</v>
      </c>
      <c r="K60" s="15" t="s">
        <v>14</v>
      </c>
      <c r="L60" s="15" t="s">
        <v>15</v>
      </c>
    </row>
    <row r="61" spans="1:12" ht="15.75" x14ac:dyDescent="0.25">
      <c r="A61" s="4">
        <v>59</v>
      </c>
      <c r="B61" s="1">
        <v>95304</v>
      </c>
      <c r="C61" s="2">
        <v>349</v>
      </c>
      <c r="D61" s="7">
        <v>0.996336</v>
      </c>
      <c r="E61" s="7">
        <v>3.6640000000000002E-3</v>
      </c>
      <c r="G61" s="8"/>
      <c r="H61" s="8"/>
      <c r="I61" s="8"/>
    </row>
    <row r="62" spans="1:12" ht="15.75" x14ac:dyDescent="0.25">
      <c r="A62" s="4">
        <v>60</v>
      </c>
      <c r="B62" s="1">
        <v>94955</v>
      </c>
      <c r="C62" s="2">
        <v>381</v>
      </c>
      <c r="D62" s="7">
        <v>0.99599199999999999</v>
      </c>
      <c r="E62" s="7">
        <v>4.0080000000000003E-3</v>
      </c>
      <c r="G62" s="8"/>
      <c r="H62" s="8"/>
      <c r="I62" s="8"/>
      <c r="J62" s="13"/>
    </row>
    <row r="63" spans="1:12" ht="15.75" x14ac:dyDescent="0.25">
      <c r="A63" s="4">
        <v>61</v>
      </c>
      <c r="B63" s="1">
        <v>94575</v>
      </c>
      <c r="C63" s="2">
        <v>414</v>
      </c>
      <c r="D63" s="7">
        <v>0.99562200000000001</v>
      </c>
      <c r="E63" s="7">
        <v>4.3779999999999999E-3</v>
      </c>
      <c r="G63" s="8"/>
      <c r="H63" s="8"/>
      <c r="I63" s="8"/>
      <c r="J63" s="13"/>
      <c r="K63" s="18"/>
      <c r="L63" s="12"/>
    </row>
    <row r="64" spans="1:12" ht="15.75" x14ac:dyDescent="0.25">
      <c r="A64" s="4">
        <v>62</v>
      </c>
      <c r="B64" s="1">
        <v>94161</v>
      </c>
      <c r="C64" s="2">
        <v>449</v>
      </c>
      <c r="D64" s="7">
        <v>0.99522900000000003</v>
      </c>
      <c r="E64" s="7">
        <v>4.7710000000000001E-3</v>
      </c>
      <c r="G64" s="8"/>
      <c r="H64" s="8"/>
      <c r="I64" s="8"/>
      <c r="J64" s="13"/>
      <c r="K64" s="18"/>
      <c r="L64" s="12"/>
    </row>
    <row r="65" spans="1:12" ht="15.75" x14ac:dyDescent="0.25">
      <c r="A65" s="4">
        <v>63</v>
      </c>
      <c r="B65" s="1">
        <v>93711</v>
      </c>
      <c r="C65" s="2">
        <v>487</v>
      </c>
      <c r="D65" s="7">
        <v>0.99480400000000002</v>
      </c>
      <c r="E65" s="7">
        <v>5.1960000000000001E-3</v>
      </c>
      <c r="G65" s="8"/>
      <c r="H65" s="8"/>
      <c r="I65" s="8"/>
      <c r="J65" s="13"/>
      <c r="K65" s="18"/>
      <c r="L65" s="12"/>
    </row>
    <row r="66" spans="1:12" ht="15.75" x14ac:dyDescent="0.25">
      <c r="A66" s="4">
        <v>64</v>
      </c>
      <c r="B66" s="1">
        <v>93224</v>
      </c>
      <c r="C66" s="2">
        <v>528</v>
      </c>
      <c r="D66" s="7">
        <v>0.99433199999999999</v>
      </c>
      <c r="E66" s="7">
        <v>5.6680000000000003E-3</v>
      </c>
      <c r="G66" s="8"/>
      <c r="H66" s="8"/>
      <c r="I66" s="8"/>
      <c r="J66" s="13"/>
      <c r="K66" s="18"/>
      <c r="L66" s="12"/>
    </row>
    <row r="67" spans="1:12" ht="15.75" x14ac:dyDescent="0.25">
      <c r="A67" s="4">
        <v>65</v>
      </c>
      <c r="B67" s="1">
        <v>92696</v>
      </c>
      <c r="C67" s="2">
        <v>575</v>
      </c>
      <c r="D67" s="7">
        <v>0.99379700000000004</v>
      </c>
      <c r="E67" s="7">
        <v>6.2030000000000002E-3</v>
      </c>
      <c r="G67" s="8"/>
      <c r="H67" s="8"/>
      <c r="I67" s="8"/>
      <c r="J67" s="13"/>
      <c r="K67" s="18"/>
      <c r="L67" s="12"/>
    </row>
    <row r="68" spans="1:12" ht="15.75" x14ac:dyDescent="0.25">
      <c r="A68" s="4">
        <v>66</v>
      </c>
      <c r="B68" s="1">
        <v>92121</v>
      </c>
      <c r="C68" s="2">
        <v>628</v>
      </c>
      <c r="D68" s="7">
        <v>0.99318600000000001</v>
      </c>
      <c r="E68" s="7">
        <v>6.8139999999999997E-3</v>
      </c>
      <c r="G68" s="8"/>
      <c r="H68" s="8"/>
      <c r="I68" s="8"/>
      <c r="J68" s="13"/>
      <c r="K68" s="18"/>
      <c r="L68" s="12"/>
    </row>
    <row r="69" spans="1:12" ht="15.75" x14ac:dyDescent="0.25">
      <c r="A69" s="4">
        <v>67</v>
      </c>
      <c r="B69" s="1">
        <v>91493</v>
      </c>
      <c r="C69" s="2">
        <v>688</v>
      </c>
      <c r="D69" s="7">
        <v>0.99248499999999995</v>
      </c>
      <c r="E69" s="7">
        <v>7.515E-3</v>
      </c>
      <c r="G69" s="8"/>
      <c r="H69" s="8"/>
      <c r="I69" s="8"/>
      <c r="J69" s="13"/>
      <c r="K69" s="18"/>
      <c r="L69" s="12"/>
    </row>
    <row r="70" spans="1:12" ht="15.75" x14ac:dyDescent="0.25">
      <c r="A70" s="4">
        <v>68</v>
      </c>
      <c r="B70" s="1">
        <v>90806</v>
      </c>
      <c r="C70" s="2">
        <v>756</v>
      </c>
      <c r="D70" s="7">
        <v>0.99167899999999998</v>
      </c>
      <c r="E70" s="7">
        <v>8.3210000000000003E-3</v>
      </c>
      <c r="G70" s="8"/>
      <c r="H70" s="8"/>
      <c r="I70" s="8"/>
      <c r="J70" s="13"/>
      <c r="K70" s="18"/>
      <c r="L70" s="12"/>
    </row>
    <row r="71" spans="1:12" ht="15.75" x14ac:dyDescent="0.25">
      <c r="A71" s="4">
        <v>69</v>
      </c>
      <c r="B71" s="1">
        <v>90050</v>
      </c>
      <c r="C71" s="2">
        <v>833</v>
      </c>
      <c r="D71" s="7">
        <v>0.99075400000000002</v>
      </c>
      <c r="E71" s="7">
        <v>9.2460000000000007E-3</v>
      </c>
      <c r="G71" s="8"/>
      <c r="H71" s="8"/>
      <c r="I71" s="8"/>
      <c r="J71" s="13"/>
      <c r="K71" s="18"/>
      <c r="L71" s="12"/>
    </row>
    <row r="72" spans="1:12" ht="15.75" x14ac:dyDescent="0.25">
      <c r="A72" s="4">
        <v>70</v>
      </c>
      <c r="B72" s="1">
        <v>89218</v>
      </c>
      <c r="C72" s="2">
        <v>919</v>
      </c>
      <c r="D72" s="7">
        <v>0.98969499999999999</v>
      </c>
      <c r="E72" s="7">
        <v>1.0305E-2</v>
      </c>
      <c r="G72" s="8"/>
      <c r="H72" s="8"/>
      <c r="I72" s="8"/>
      <c r="J72" s="13">
        <f>(1+I$4)^-(A72-A$72)</f>
        <v>1</v>
      </c>
      <c r="K72" s="18"/>
      <c r="L72" s="12"/>
    </row>
    <row r="73" spans="1:12" ht="15.75" x14ac:dyDescent="0.25">
      <c r="A73" s="4">
        <v>71</v>
      </c>
      <c r="B73" s="1">
        <v>88298</v>
      </c>
      <c r="C73" s="2">
        <v>1016</v>
      </c>
      <c r="D73" s="7">
        <v>0.98848999999999998</v>
      </c>
      <c r="E73" s="7">
        <v>1.1509999999999999E-2</v>
      </c>
      <c r="G73" s="8"/>
      <c r="H73" s="8"/>
      <c r="I73" s="8"/>
      <c r="J73" s="13">
        <f t="shared" ref="J73:J112" si="0">(1+I$4)^-(A73-A$72)</f>
        <v>0.94339622641509424</v>
      </c>
      <c r="K73" s="18">
        <f>C72/B$72</f>
        <v>1.0300611984128764E-2</v>
      </c>
      <c r="L73" s="12">
        <f>B73/B$72</f>
        <v>0.98968817951534449</v>
      </c>
    </row>
    <row r="74" spans="1:12" ht="15.75" x14ac:dyDescent="0.25">
      <c r="A74" s="4">
        <v>72</v>
      </c>
      <c r="B74" s="1">
        <v>87282</v>
      </c>
      <c r="C74" s="2">
        <v>1124</v>
      </c>
      <c r="D74" s="7">
        <v>0.98712299999999997</v>
      </c>
      <c r="E74" s="7">
        <v>1.2877E-2</v>
      </c>
      <c r="G74" s="8"/>
      <c r="H74" s="8"/>
      <c r="I74" s="8"/>
      <c r="J74" s="13">
        <f t="shared" si="0"/>
        <v>0.88999644001423983</v>
      </c>
      <c r="K74" s="18">
        <f t="shared" ref="K74:K112" si="1">C73/B$72</f>
        <v>1.1387836535228317E-2</v>
      </c>
      <c r="L74" s="12">
        <f t="shared" ref="L74:L112" si="2">B74/B$72</f>
        <v>0.97830034298011614</v>
      </c>
    </row>
    <row r="75" spans="1:12" ht="15.75" x14ac:dyDescent="0.25">
      <c r="A75" s="4">
        <v>73</v>
      </c>
      <c r="B75" s="1">
        <v>86158</v>
      </c>
      <c r="C75" s="2">
        <v>1242</v>
      </c>
      <c r="D75" s="7">
        <v>0.98558199999999996</v>
      </c>
      <c r="E75" s="7">
        <v>1.4418E-2</v>
      </c>
      <c r="G75" s="8"/>
      <c r="H75" s="8"/>
      <c r="I75" s="8"/>
      <c r="J75" s="13">
        <f t="shared" si="0"/>
        <v>0.8396192830323016</v>
      </c>
      <c r="K75" s="18">
        <f t="shared" si="1"/>
        <v>1.2598354592122666E-2</v>
      </c>
      <c r="L75" s="12">
        <f t="shared" si="2"/>
        <v>0.96570198838799348</v>
      </c>
    </row>
    <row r="76" spans="1:12" ht="15.75" x14ac:dyDescent="0.25">
      <c r="A76" s="4">
        <v>74</v>
      </c>
      <c r="B76" s="1">
        <v>84916</v>
      </c>
      <c r="C76" s="2">
        <v>1371</v>
      </c>
      <c r="D76" s="7">
        <v>0.98385199999999995</v>
      </c>
      <c r="E76" s="7">
        <v>1.6147999999999999E-2</v>
      </c>
      <c r="G76" s="8"/>
      <c r="H76" s="8"/>
      <c r="I76" s="8"/>
      <c r="J76" s="13">
        <f t="shared" si="0"/>
        <v>0.79209366323802044</v>
      </c>
      <c r="K76" s="18">
        <f t="shared" si="1"/>
        <v>1.3920957654285009E-2</v>
      </c>
      <c r="L76" s="12">
        <f t="shared" si="2"/>
        <v>0.95178103073370846</v>
      </c>
    </row>
    <row r="77" spans="1:12" ht="15.75" x14ac:dyDescent="0.25">
      <c r="A77" s="4">
        <v>75</v>
      </c>
      <c r="B77" s="1">
        <v>83544</v>
      </c>
      <c r="C77" s="2">
        <v>1510</v>
      </c>
      <c r="D77" s="7">
        <v>0.98192000000000002</v>
      </c>
      <c r="E77" s="7">
        <v>1.8079999999999999E-2</v>
      </c>
      <c r="G77" s="8"/>
      <c r="H77" s="8"/>
      <c r="I77" s="8"/>
      <c r="J77" s="13">
        <f t="shared" si="0"/>
        <v>0.74725817286605689</v>
      </c>
      <c r="K77" s="18">
        <f t="shared" si="1"/>
        <v>1.5366854222242149E-2</v>
      </c>
      <c r="L77" s="12">
        <f t="shared" si="2"/>
        <v>0.93640296801093947</v>
      </c>
    </row>
    <row r="78" spans="1:12" ht="15.75" x14ac:dyDescent="0.25">
      <c r="A78" s="4">
        <v>76</v>
      </c>
      <c r="B78" s="1">
        <v>82034</v>
      </c>
      <c r="C78" s="2">
        <v>1661</v>
      </c>
      <c r="D78" s="7">
        <v>0.97975800000000002</v>
      </c>
      <c r="E78" s="7">
        <v>2.0242E-2</v>
      </c>
      <c r="G78" s="8"/>
      <c r="H78" s="8"/>
      <c r="I78" s="8"/>
      <c r="J78" s="13">
        <f t="shared" si="0"/>
        <v>0.70496054043967626</v>
      </c>
      <c r="K78" s="18">
        <f t="shared" si="1"/>
        <v>1.6924835795467282E-2</v>
      </c>
      <c r="L78" s="12">
        <f t="shared" si="2"/>
        <v>0.91947813221547225</v>
      </c>
    </row>
    <row r="79" spans="1:12" ht="15.75" x14ac:dyDescent="0.25">
      <c r="A79" s="4">
        <v>77</v>
      </c>
      <c r="B79" s="1">
        <v>80373</v>
      </c>
      <c r="C79" s="2">
        <v>1827</v>
      </c>
      <c r="D79" s="7">
        <v>0.97727399999999998</v>
      </c>
      <c r="E79" s="7">
        <v>2.2726E-2</v>
      </c>
      <c r="G79" s="8"/>
      <c r="H79" s="8"/>
      <c r="I79" s="8"/>
      <c r="J79" s="13">
        <f t="shared" si="0"/>
        <v>0.66505711362233599</v>
      </c>
      <c r="K79" s="18">
        <f t="shared" si="1"/>
        <v>1.861731937501401E-2</v>
      </c>
      <c r="L79" s="12">
        <f t="shared" si="2"/>
        <v>0.90086081284045816</v>
      </c>
    </row>
    <row r="80" spans="1:12" ht="15.75" x14ac:dyDescent="0.25">
      <c r="A80" s="4">
        <v>78</v>
      </c>
      <c r="B80" s="1">
        <v>78547</v>
      </c>
      <c r="C80" s="2">
        <v>2014</v>
      </c>
      <c r="D80" s="7">
        <v>0.97436199999999995</v>
      </c>
      <c r="E80" s="7">
        <v>2.5638000000000001E-2</v>
      </c>
      <c r="G80" s="8"/>
      <c r="H80" s="8"/>
      <c r="I80" s="8"/>
      <c r="J80" s="13">
        <f t="shared" si="0"/>
        <v>0.62741237134182648</v>
      </c>
      <c r="K80" s="18">
        <f t="shared" si="1"/>
        <v>2.0477930462462733E-2</v>
      </c>
      <c r="L80" s="12">
        <f t="shared" si="2"/>
        <v>0.88039409087852227</v>
      </c>
    </row>
    <row r="81" spans="1:12" ht="15.75" x14ac:dyDescent="0.25">
      <c r="A81" s="4">
        <v>79</v>
      </c>
      <c r="B81" s="1">
        <v>76533</v>
      </c>
      <c r="C81" s="2">
        <v>2226</v>
      </c>
      <c r="D81" s="7">
        <v>0.97091799999999995</v>
      </c>
      <c r="E81" s="7">
        <v>2.9082E-2</v>
      </c>
      <c r="G81" s="8"/>
      <c r="H81" s="8"/>
      <c r="I81" s="8"/>
      <c r="J81" s="13">
        <f t="shared" si="0"/>
        <v>0.59189846353002495</v>
      </c>
      <c r="K81" s="18">
        <f t="shared" si="1"/>
        <v>2.2573920060974244E-2</v>
      </c>
      <c r="L81" s="12">
        <f t="shared" si="2"/>
        <v>0.85782017081754802</v>
      </c>
    </row>
    <row r="82" spans="1:12" ht="15.75" x14ac:dyDescent="0.25">
      <c r="A82" s="4">
        <v>80</v>
      </c>
      <c r="B82" s="1">
        <v>74307</v>
      </c>
      <c r="C82" s="2">
        <v>2464</v>
      </c>
      <c r="D82" s="7">
        <v>0.96684000000000003</v>
      </c>
      <c r="E82" s="7">
        <v>3.3160000000000002E-2</v>
      </c>
      <c r="G82" s="8"/>
      <c r="H82" s="8"/>
      <c r="I82" s="8"/>
      <c r="J82" s="13">
        <f t="shared" si="0"/>
        <v>0.55839477691511785</v>
      </c>
      <c r="K82" s="18">
        <f t="shared" si="1"/>
        <v>2.4950122172655742E-2</v>
      </c>
      <c r="L82" s="12">
        <f t="shared" si="2"/>
        <v>0.83287004864489234</v>
      </c>
    </row>
    <row r="83" spans="1:12" ht="15.75" x14ac:dyDescent="0.25">
      <c r="A83" s="4">
        <v>81</v>
      </c>
      <c r="B83" s="1">
        <v>71843</v>
      </c>
      <c r="C83" s="2">
        <v>2728</v>
      </c>
      <c r="D83" s="7">
        <v>0.96203000000000005</v>
      </c>
      <c r="E83" s="7">
        <v>3.7969999999999997E-2</v>
      </c>
      <c r="G83" s="8"/>
      <c r="H83" s="8"/>
      <c r="I83" s="8"/>
      <c r="J83" s="13">
        <f t="shared" si="0"/>
        <v>0.52678752539162055</v>
      </c>
      <c r="K83" s="18">
        <f t="shared" si="1"/>
        <v>2.7617745298034031E-2</v>
      </c>
      <c r="L83" s="12">
        <f t="shared" si="2"/>
        <v>0.80525230334685827</v>
      </c>
    </row>
    <row r="84" spans="1:12" ht="15.75" x14ac:dyDescent="0.25">
      <c r="A84" s="4">
        <v>82</v>
      </c>
      <c r="B84" s="1">
        <v>69115</v>
      </c>
      <c r="C84" s="2">
        <v>3014</v>
      </c>
      <c r="D84" s="7">
        <v>0.95639200000000002</v>
      </c>
      <c r="E84" s="7">
        <v>4.3608000000000001E-2</v>
      </c>
      <c r="G84" s="8"/>
      <c r="H84" s="8"/>
      <c r="I84" s="8"/>
      <c r="J84" s="13">
        <f t="shared" si="0"/>
        <v>0.4969693635770005</v>
      </c>
      <c r="K84" s="18">
        <f t="shared" si="1"/>
        <v>3.0576789437109102E-2</v>
      </c>
      <c r="L84" s="12">
        <f t="shared" si="2"/>
        <v>0.7746755139097492</v>
      </c>
    </row>
    <row r="85" spans="1:12" ht="15.75" x14ac:dyDescent="0.25">
      <c r="A85" s="4">
        <v>83</v>
      </c>
      <c r="B85" s="1">
        <v>66101</v>
      </c>
      <c r="C85" s="2">
        <v>3316</v>
      </c>
      <c r="D85" s="7">
        <v>0.94983399999999996</v>
      </c>
      <c r="E85" s="7">
        <v>5.0166000000000002E-2</v>
      </c>
      <c r="G85" s="8"/>
      <c r="H85" s="8"/>
      <c r="I85" s="8"/>
      <c r="J85" s="13">
        <f t="shared" si="0"/>
        <v>0.46883902224245327</v>
      </c>
      <c r="K85" s="18">
        <f t="shared" si="1"/>
        <v>3.3782420587773768E-2</v>
      </c>
      <c r="L85" s="12">
        <f t="shared" si="2"/>
        <v>0.74089309332197539</v>
      </c>
    </row>
    <row r="86" spans="1:12" ht="15.75" x14ac:dyDescent="0.25">
      <c r="A86" s="4">
        <v>84</v>
      </c>
      <c r="B86" s="1">
        <v>62785</v>
      </c>
      <c r="C86" s="2">
        <v>3624</v>
      </c>
      <c r="D86" s="7">
        <v>0.942272</v>
      </c>
      <c r="E86" s="7">
        <v>5.7728000000000002E-2</v>
      </c>
      <c r="G86" s="8"/>
      <c r="H86" s="8"/>
      <c r="I86" s="8"/>
      <c r="J86" s="13">
        <f t="shared" si="0"/>
        <v>0.44230096437967292</v>
      </c>
      <c r="K86" s="18">
        <f t="shared" si="1"/>
        <v>3.7167387746867224E-2</v>
      </c>
      <c r="L86" s="12">
        <f t="shared" si="2"/>
        <v>0.70372570557510816</v>
      </c>
    </row>
    <row r="87" spans="1:12" ht="15.75" x14ac:dyDescent="0.25">
      <c r="A87" s="4">
        <v>85</v>
      </c>
      <c r="B87" s="1">
        <v>59161</v>
      </c>
      <c r="C87" s="2">
        <v>3927</v>
      </c>
      <c r="D87" s="7">
        <v>0.93362500000000004</v>
      </c>
      <c r="E87" s="7">
        <v>6.6375000000000003E-2</v>
      </c>
      <c r="G87" s="8"/>
      <c r="H87" s="8"/>
      <c r="I87" s="8"/>
      <c r="J87" s="13">
        <f t="shared" si="0"/>
        <v>0.41726506073554037</v>
      </c>
      <c r="K87" s="18">
        <f t="shared" si="1"/>
        <v>4.0619605909121476E-2</v>
      </c>
      <c r="L87" s="12">
        <f t="shared" si="2"/>
        <v>0.66310609966598666</v>
      </c>
    </row>
    <row r="88" spans="1:12" ht="15.75" x14ac:dyDescent="0.25">
      <c r="A88" s="4">
        <v>86</v>
      </c>
      <c r="B88" s="1">
        <v>55234</v>
      </c>
      <c r="C88" s="2">
        <v>4208</v>
      </c>
      <c r="D88" s="7">
        <v>0.923821</v>
      </c>
      <c r="E88" s="7">
        <v>7.6178999999999997E-2</v>
      </c>
      <c r="G88" s="8"/>
      <c r="H88" s="8"/>
      <c r="I88" s="8"/>
      <c r="J88" s="13">
        <f t="shared" si="0"/>
        <v>0.39364628371277405</v>
      </c>
      <c r="K88" s="18">
        <f t="shared" si="1"/>
        <v>4.4015781568741731E-2</v>
      </c>
      <c r="L88" s="12">
        <f t="shared" si="2"/>
        <v>0.61909031809724491</v>
      </c>
    </row>
    <row r="89" spans="1:12" ht="15.75" x14ac:dyDescent="0.25">
      <c r="A89" s="4">
        <v>87</v>
      </c>
      <c r="B89" s="1">
        <v>51026</v>
      </c>
      <c r="C89" s="2">
        <v>4450</v>
      </c>
      <c r="D89" s="7">
        <v>0.91279600000000005</v>
      </c>
      <c r="E89" s="7">
        <v>8.7204000000000004E-2</v>
      </c>
      <c r="G89" s="8"/>
      <c r="H89" s="8"/>
      <c r="I89" s="8"/>
      <c r="J89" s="13">
        <f t="shared" si="0"/>
        <v>0.37136441859695657</v>
      </c>
      <c r="K89" s="18">
        <f t="shared" si="1"/>
        <v>4.7165370216772397E-2</v>
      </c>
      <c r="L89" s="12">
        <f t="shared" si="2"/>
        <v>0.57192494788047255</v>
      </c>
    </row>
    <row r="90" spans="1:12" ht="15.75" x14ac:dyDescent="0.25">
      <c r="A90" s="4">
        <v>88</v>
      </c>
      <c r="B90" s="1">
        <v>46577</v>
      </c>
      <c r="C90" s="2">
        <v>4635</v>
      </c>
      <c r="D90" s="7">
        <v>0.90049599999999996</v>
      </c>
      <c r="E90" s="7">
        <v>9.9503999999999995E-2</v>
      </c>
      <c r="G90" s="8"/>
      <c r="H90" s="8"/>
      <c r="I90" s="8"/>
      <c r="J90" s="13">
        <f t="shared" si="0"/>
        <v>0.35034379112920433</v>
      </c>
      <c r="K90" s="18">
        <f t="shared" si="1"/>
        <v>4.9877827344257886E-2</v>
      </c>
      <c r="L90" s="12">
        <f t="shared" si="2"/>
        <v>0.52205832903674143</v>
      </c>
    </row>
    <row r="91" spans="1:12" ht="15.75" x14ac:dyDescent="0.25">
      <c r="A91" s="4">
        <v>89</v>
      </c>
      <c r="B91" s="1">
        <v>41942</v>
      </c>
      <c r="C91" s="2">
        <v>4745</v>
      </c>
      <c r="D91" s="7">
        <v>0.88687499999999997</v>
      </c>
      <c r="E91" s="7">
        <v>0.113125</v>
      </c>
      <c r="G91" s="8"/>
      <c r="H91" s="8"/>
      <c r="I91" s="8"/>
      <c r="J91" s="13">
        <f t="shared" si="0"/>
        <v>0.3305130104992493</v>
      </c>
      <c r="K91" s="18">
        <f t="shared" si="1"/>
        <v>5.1951399941715798E-2</v>
      </c>
      <c r="L91" s="12">
        <f t="shared" si="2"/>
        <v>0.47010692909502566</v>
      </c>
    </row>
    <row r="92" spans="1:12" ht="15.75" x14ac:dyDescent="0.25">
      <c r="A92" s="4">
        <v>90</v>
      </c>
      <c r="B92" s="1">
        <v>37197</v>
      </c>
      <c r="C92" s="2">
        <v>4765</v>
      </c>
      <c r="D92" s="7">
        <v>0.87190199999999995</v>
      </c>
      <c r="E92" s="7">
        <v>0.12809799999999999</v>
      </c>
      <c r="G92" s="8"/>
      <c r="H92" s="8"/>
      <c r="I92" s="8"/>
      <c r="J92" s="13">
        <f t="shared" si="0"/>
        <v>0.31180472688608429</v>
      </c>
      <c r="K92" s="18">
        <f t="shared" si="1"/>
        <v>5.3184334999663747E-2</v>
      </c>
      <c r="L92" s="12">
        <f t="shared" si="2"/>
        <v>0.41692259409536192</v>
      </c>
    </row>
    <row r="93" spans="1:12" ht="15.75" x14ac:dyDescent="0.25">
      <c r="A93" s="4">
        <v>91</v>
      </c>
      <c r="B93" s="1">
        <v>32433</v>
      </c>
      <c r="C93" s="2">
        <v>4685</v>
      </c>
      <c r="D93" s="7">
        <v>0.85555599999999998</v>
      </c>
      <c r="E93" s="7">
        <v>0.14444399999999999</v>
      </c>
      <c r="G93" s="8"/>
      <c r="H93" s="8"/>
      <c r="I93" s="8"/>
      <c r="J93" s="13">
        <f t="shared" si="0"/>
        <v>0.29415540272272095</v>
      </c>
      <c r="K93" s="18">
        <f t="shared" si="1"/>
        <v>5.3408505010199739E-2</v>
      </c>
      <c r="L93" s="12">
        <f t="shared" si="2"/>
        <v>0.36352529758568897</v>
      </c>
    </row>
    <row r="94" spans="1:12" ht="15.75" x14ac:dyDescent="0.25">
      <c r="A94" s="4">
        <v>92</v>
      </c>
      <c r="B94" s="1">
        <v>27748</v>
      </c>
      <c r="C94" s="2">
        <v>4498</v>
      </c>
      <c r="D94" s="7">
        <v>0.83790900000000001</v>
      </c>
      <c r="E94" s="7">
        <v>0.16209100000000001</v>
      </c>
      <c r="G94" s="8"/>
      <c r="H94" s="8"/>
      <c r="I94" s="8"/>
      <c r="J94" s="13">
        <f t="shared" si="0"/>
        <v>0.27750509690822728</v>
      </c>
      <c r="K94" s="18">
        <f t="shared" si="1"/>
        <v>5.2511824968055773E-2</v>
      </c>
      <c r="L94" s="12">
        <f t="shared" si="2"/>
        <v>0.31101347261763324</v>
      </c>
    </row>
    <row r="95" spans="1:12" ht="15.75" x14ac:dyDescent="0.25">
      <c r="A95" s="4">
        <v>93</v>
      </c>
      <c r="B95" s="1">
        <v>23250</v>
      </c>
      <c r="C95" s="2">
        <v>4200</v>
      </c>
      <c r="D95" s="7">
        <v>0.81935100000000005</v>
      </c>
      <c r="E95" s="7">
        <v>0.180649</v>
      </c>
      <c r="G95" s="8"/>
      <c r="H95" s="8"/>
      <c r="I95" s="8"/>
      <c r="J95" s="13">
        <f t="shared" si="0"/>
        <v>0.26179726123417668</v>
      </c>
      <c r="K95" s="18">
        <f t="shared" si="1"/>
        <v>5.0415835369544262E-2</v>
      </c>
      <c r="L95" s="12">
        <f t="shared" si="2"/>
        <v>0.26059763724808893</v>
      </c>
    </row>
    <row r="96" spans="1:12" ht="15.75" x14ac:dyDescent="0.25">
      <c r="A96" s="4">
        <v>94</v>
      </c>
      <c r="B96" s="1">
        <v>19050</v>
      </c>
      <c r="C96" s="2">
        <v>3804</v>
      </c>
      <c r="D96" s="7">
        <v>0.80032400000000004</v>
      </c>
      <c r="E96" s="7">
        <v>0.19967599999999999</v>
      </c>
      <c r="G96" s="8"/>
      <c r="H96" s="8"/>
      <c r="I96" s="8"/>
      <c r="J96" s="13">
        <f t="shared" si="0"/>
        <v>0.24697854833412897</v>
      </c>
      <c r="K96" s="18">
        <f t="shared" si="1"/>
        <v>4.7075702212558003E-2</v>
      </c>
      <c r="L96" s="12">
        <f t="shared" si="2"/>
        <v>0.21352193503553094</v>
      </c>
    </row>
    <row r="97" spans="1:12" ht="15.75" x14ac:dyDescent="0.25">
      <c r="A97" s="4">
        <v>95</v>
      </c>
      <c r="B97" s="1">
        <v>15246</v>
      </c>
      <c r="C97" s="2">
        <v>3335</v>
      </c>
      <c r="D97" s="7">
        <v>0.78123399999999998</v>
      </c>
      <c r="E97" s="7">
        <v>0.21876599999999999</v>
      </c>
      <c r="G97" s="8"/>
      <c r="H97" s="8"/>
      <c r="I97" s="8"/>
      <c r="J97" s="13">
        <f t="shared" si="0"/>
        <v>0.23299863050389524</v>
      </c>
      <c r="K97" s="18">
        <f t="shared" si="1"/>
        <v>4.2637136003945392E-2</v>
      </c>
      <c r="L97" s="12">
        <f t="shared" si="2"/>
        <v>0.17088479903158554</v>
      </c>
    </row>
    <row r="98" spans="1:12" ht="15.75" x14ac:dyDescent="0.25">
      <c r="A98" s="4">
        <v>96</v>
      </c>
      <c r="B98" s="1">
        <v>11911</v>
      </c>
      <c r="C98" s="2">
        <v>2829</v>
      </c>
      <c r="D98" s="7">
        <v>0.76245399999999997</v>
      </c>
      <c r="E98" s="7">
        <v>0.23754600000000001</v>
      </c>
      <c r="G98" s="8"/>
      <c r="H98" s="8"/>
      <c r="I98" s="8"/>
      <c r="J98" s="13">
        <f t="shared" si="0"/>
        <v>0.21981002877725966</v>
      </c>
      <c r="K98" s="18">
        <f t="shared" si="1"/>
        <v>3.7380349256876416E-2</v>
      </c>
      <c r="L98" s="12">
        <f t="shared" si="2"/>
        <v>0.13350444977470913</v>
      </c>
    </row>
    <row r="99" spans="1:12" ht="15.75" x14ac:dyDescent="0.25">
      <c r="A99" s="4">
        <v>97</v>
      </c>
      <c r="B99" s="1">
        <v>9081</v>
      </c>
      <c r="C99" s="2">
        <v>2322</v>
      </c>
      <c r="D99" s="7">
        <v>0.74432299999999996</v>
      </c>
      <c r="E99" s="7">
        <v>0.25567699999999999</v>
      </c>
      <c r="G99" s="8"/>
      <c r="H99" s="8"/>
      <c r="I99" s="8"/>
      <c r="J99" s="13">
        <f t="shared" si="0"/>
        <v>0.20736795167666003</v>
      </c>
      <c r="K99" s="18">
        <f t="shared" si="1"/>
        <v>3.1708847990315855E-2</v>
      </c>
      <c r="L99" s="12">
        <f t="shared" si="2"/>
        <v>0.10178439328386649</v>
      </c>
    </row>
    <row r="100" spans="1:12" ht="15.75" x14ac:dyDescent="0.25">
      <c r="A100" s="4">
        <v>98</v>
      </c>
      <c r="B100" s="1">
        <v>6760</v>
      </c>
      <c r="C100" s="2">
        <v>1844</v>
      </c>
      <c r="D100" s="7">
        <v>0.72714699999999999</v>
      </c>
      <c r="E100" s="7">
        <v>0.27285300000000001</v>
      </c>
      <c r="G100" s="8"/>
      <c r="H100" s="8"/>
      <c r="I100" s="8"/>
      <c r="J100" s="13">
        <f t="shared" si="0"/>
        <v>0.1956301430911887</v>
      </c>
      <c r="K100" s="18">
        <f t="shared" si="1"/>
        <v>2.6026138223228495E-2</v>
      </c>
      <c r="L100" s="12">
        <f t="shared" si="2"/>
        <v>7.576946356116479E-2</v>
      </c>
    </row>
    <row r="101" spans="1:12" ht="15.75" x14ac:dyDescent="0.25">
      <c r="A101" s="4">
        <v>99</v>
      </c>
      <c r="B101" s="1">
        <v>4915</v>
      </c>
      <c r="C101" s="2">
        <v>1419</v>
      </c>
      <c r="D101" s="7">
        <v>0.711202</v>
      </c>
      <c r="E101" s="7">
        <v>0.288798</v>
      </c>
      <c r="G101" s="8"/>
      <c r="H101" s="8"/>
      <c r="I101" s="8"/>
      <c r="J101" s="13">
        <f t="shared" si="0"/>
        <v>0.18455673876527234</v>
      </c>
      <c r="K101" s="18">
        <f t="shared" si="1"/>
        <v>2.0668474971418323E-2</v>
      </c>
      <c r="L101" s="12">
        <f t="shared" si="2"/>
        <v>5.5089780089219664E-2</v>
      </c>
    </row>
    <row r="102" spans="1:12" ht="15.75" x14ac:dyDescent="0.25">
      <c r="A102" s="4">
        <v>100</v>
      </c>
      <c r="B102" s="1">
        <v>3496</v>
      </c>
      <c r="C102" s="2">
        <v>1060</v>
      </c>
      <c r="D102" s="7">
        <v>0.69673700000000005</v>
      </c>
      <c r="E102" s="7">
        <v>0.303263</v>
      </c>
      <c r="G102" s="8"/>
      <c r="H102" s="8"/>
      <c r="I102" s="8"/>
      <c r="J102" s="13">
        <f t="shared" si="0"/>
        <v>0.17411013091063426</v>
      </c>
      <c r="K102" s="18">
        <f t="shared" si="1"/>
        <v>1.5904862247528524E-2</v>
      </c>
      <c r="L102" s="12">
        <f t="shared" si="2"/>
        <v>3.918491784169114E-2</v>
      </c>
    </row>
    <row r="103" spans="1:12" ht="15.75" x14ac:dyDescent="0.25">
      <c r="A103" s="4">
        <v>101</v>
      </c>
      <c r="B103" s="1">
        <v>2436</v>
      </c>
      <c r="C103" s="2">
        <v>776</v>
      </c>
      <c r="D103" s="7">
        <v>0.681203</v>
      </c>
      <c r="E103" s="7">
        <v>0.318797</v>
      </c>
      <c r="G103" s="8"/>
      <c r="H103" s="8"/>
      <c r="I103" s="8"/>
      <c r="J103" s="13">
        <f t="shared" si="0"/>
        <v>0.16425484048173042</v>
      </c>
      <c r="K103" s="18">
        <f t="shared" si="1"/>
        <v>1.1881010558407496E-2</v>
      </c>
      <c r="L103" s="12">
        <f t="shared" si="2"/>
        <v>2.7303907283283642E-2</v>
      </c>
    </row>
    <row r="104" spans="1:12" ht="15.75" x14ac:dyDescent="0.25">
      <c r="A104" s="4">
        <v>102</v>
      </c>
      <c r="B104" s="1">
        <v>1659</v>
      </c>
      <c r="C104" s="2">
        <v>554</v>
      </c>
      <c r="D104" s="7">
        <v>0.66618100000000002</v>
      </c>
      <c r="E104" s="7">
        <v>0.33381899999999998</v>
      </c>
      <c r="G104" s="8"/>
      <c r="H104" s="8"/>
      <c r="I104" s="8"/>
      <c r="J104" s="13">
        <f t="shared" si="0"/>
        <v>0.15495739668087777</v>
      </c>
      <c r="K104" s="18">
        <f t="shared" si="1"/>
        <v>8.6977964087964314E-3</v>
      </c>
      <c r="L104" s="12">
        <f t="shared" si="2"/>
        <v>1.8594902373960411E-2</v>
      </c>
    </row>
    <row r="105" spans="1:12" ht="15.75" x14ac:dyDescent="0.25">
      <c r="A105" s="4">
        <v>103</v>
      </c>
      <c r="B105" s="1">
        <v>1105</v>
      </c>
      <c r="C105" s="2">
        <v>385</v>
      </c>
      <c r="D105" s="7">
        <v>0.65159400000000001</v>
      </c>
      <c r="E105" s="7">
        <v>0.34840599999999999</v>
      </c>
      <c r="G105" s="8"/>
      <c r="H105" s="8"/>
      <c r="I105" s="8"/>
      <c r="J105" s="13">
        <f t="shared" si="0"/>
        <v>0.14618622328384695</v>
      </c>
      <c r="K105" s="18">
        <f t="shared" si="1"/>
        <v>6.2095092918469366E-3</v>
      </c>
      <c r="L105" s="12">
        <f t="shared" si="2"/>
        <v>1.2385393082113475E-2</v>
      </c>
    </row>
    <row r="106" spans="1:12" ht="15.75" x14ac:dyDescent="0.25">
      <c r="A106" s="4">
        <v>104</v>
      </c>
      <c r="B106" s="1">
        <v>720</v>
      </c>
      <c r="C106" s="2">
        <v>261</v>
      </c>
      <c r="D106" s="7">
        <v>0.63745300000000005</v>
      </c>
      <c r="E106" s="7">
        <v>0.36254700000000001</v>
      </c>
      <c r="G106" s="8"/>
      <c r="H106" s="8"/>
      <c r="I106" s="8"/>
      <c r="J106" s="13">
        <f t="shared" si="0"/>
        <v>0.1379115313998556</v>
      </c>
      <c r="K106" s="18">
        <f t="shared" si="1"/>
        <v>4.3152727028178172E-3</v>
      </c>
      <c r="L106" s="12">
        <f t="shared" si="2"/>
        <v>8.0701203792956575E-3</v>
      </c>
    </row>
    <row r="107" spans="1:12" ht="15.75" x14ac:dyDescent="0.25">
      <c r="A107" s="4">
        <v>105</v>
      </c>
      <c r="B107" s="1">
        <v>459</v>
      </c>
      <c r="C107" s="2">
        <v>173</v>
      </c>
      <c r="D107" s="7">
        <v>0.62376399999999999</v>
      </c>
      <c r="E107" s="7">
        <v>0.37623600000000001</v>
      </c>
      <c r="G107" s="8"/>
      <c r="H107" s="8"/>
      <c r="I107" s="8"/>
      <c r="J107" s="13">
        <f t="shared" si="0"/>
        <v>0.13010521830175056</v>
      </c>
      <c r="K107" s="18">
        <f t="shared" si="1"/>
        <v>2.9254186374946759E-3</v>
      </c>
      <c r="L107" s="12">
        <f t="shared" si="2"/>
        <v>5.1447017418009815E-3</v>
      </c>
    </row>
    <row r="108" spans="1:12" ht="15.75" x14ac:dyDescent="0.25">
      <c r="A108" s="4">
        <v>106</v>
      </c>
      <c r="B108" s="1">
        <v>286</v>
      </c>
      <c r="C108" s="2">
        <v>112</v>
      </c>
      <c r="D108" s="7">
        <v>0.61052899999999999</v>
      </c>
      <c r="E108" s="7">
        <v>0.38947100000000001</v>
      </c>
      <c r="G108" s="8"/>
      <c r="H108" s="8"/>
      <c r="I108" s="8"/>
      <c r="J108" s="13">
        <f t="shared" si="0"/>
        <v>0.12274077198278353</v>
      </c>
      <c r="K108" s="18">
        <f t="shared" si="1"/>
        <v>1.9390705911363178E-3</v>
      </c>
      <c r="L108" s="12">
        <f t="shared" si="2"/>
        <v>3.2056311506646639E-3</v>
      </c>
    </row>
    <row r="109" spans="1:12" ht="15.75" x14ac:dyDescent="0.25">
      <c r="A109" s="4">
        <v>107</v>
      </c>
      <c r="B109" s="1">
        <v>175</v>
      </c>
      <c r="C109" s="2">
        <v>70</v>
      </c>
      <c r="D109" s="7">
        <v>0.59775199999999995</v>
      </c>
      <c r="E109" s="7">
        <v>0.40224799999999999</v>
      </c>
      <c r="G109" s="8"/>
      <c r="H109" s="8"/>
      <c r="I109" s="8"/>
      <c r="J109" s="13">
        <f t="shared" si="0"/>
        <v>0.11579318111583352</v>
      </c>
      <c r="K109" s="18">
        <f t="shared" si="1"/>
        <v>1.2553520590015469E-3</v>
      </c>
      <c r="L109" s="12">
        <f t="shared" si="2"/>
        <v>1.9614875921899169E-3</v>
      </c>
    </row>
    <row r="110" spans="1:12" ht="15.75" x14ac:dyDescent="0.25">
      <c r="A110" s="4">
        <v>108</v>
      </c>
      <c r="B110" s="1">
        <v>105</v>
      </c>
      <c r="C110" s="2">
        <v>43</v>
      </c>
      <c r="D110" s="7">
        <v>0.58543299999999998</v>
      </c>
      <c r="E110" s="7">
        <v>0.41456700000000002</v>
      </c>
      <c r="G110" s="8"/>
      <c r="H110" s="8"/>
      <c r="I110" s="8"/>
      <c r="J110" s="13">
        <f t="shared" si="0"/>
        <v>0.10923885010927689</v>
      </c>
      <c r="K110" s="18">
        <f t="shared" si="1"/>
        <v>7.8459503687596671E-4</v>
      </c>
      <c r="L110" s="12">
        <f t="shared" si="2"/>
        <v>1.1768925553139501E-3</v>
      </c>
    </row>
    <row r="111" spans="1:12" ht="15.75" x14ac:dyDescent="0.25">
      <c r="A111" s="4">
        <v>109</v>
      </c>
      <c r="B111" s="1">
        <v>61</v>
      </c>
      <c r="C111" s="2">
        <v>61</v>
      </c>
      <c r="D111" s="7">
        <v>0</v>
      </c>
      <c r="E111" s="7">
        <v>1</v>
      </c>
      <c r="G111" s="8"/>
      <c r="H111" s="8"/>
      <c r="I111" s="8"/>
      <c r="J111" s="13">
        <f t="shared" si="0"/>
        <v>0.10305551897101592</v>
      </c>
      <c r="K111" s="18">
        <f t="shared" si="1"/>
        <v>4.8196552265237954E-4</v>
      </c>
      <c r="L111" s="12">
        <f t="shared" si="2"/>
        <v>6.8371853213477097E-4</v>
      </c>
    </row>
    <row r="112" spans="1:12" ht="15.75" x14ac:dyDescent="0.25">
      <c r="A112" s="4">
        <v>110</v>
      </c>
      <c r="B112" s="1">
        <v>0</v>
      </c>
      <c r="C112" s="2"/>
      <c r="D112" s="5"/>
      <c r="E112" s="7"/>
      <c r="J112" s="13">
        <f t="shared" si="0"/>
        <v>9.7222187708505589E-2</v>
      </c>
      <c r="K112" s="18">
        <f t="shared" si="1"/>
        <v>6.8371853213477097E-4</v>
      </c>
      <c r="L112" s="12">
        <f t="shared" si="2"/>
        <v>0</v>
      </c>
    </row>
  </sheetData>
  <pageMargins left="0.75" right="0.75" top="1" bottom="1" header="0.5" footer="0.5"/>
  <pageSetup paperSize="9" orientation="portrait" r:id="rId1"/>
  <headerFooter alignWithMargins="0"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P7.1</vt:lpstr>
      <vt:lpstr>7.2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NOT-APPL</cp:keywords>
  <dc:description>NOT-APPL</dc:description>
  <cp:lastModifiedBy/>
  <dcterms:created xsi:type="dcterms:W3CDTF">2006-09-16T00:00:00Z</dcterms:created>
  <dcterms:modified xsi:type="dcterms:W3CDTF">2017-11-14T12:53:34Z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NOT-APPL</vt:lpwstr>
  </property>
  <property fmtid="{D5CDD505-2E9C-101B-9397-08002B2CF9AE}" pid="3" name="Source">
    <vt:lpwstr>External</vt:lpwstr>
  </property>
  <property fmtid="{D5CDD505-2E9C-101B-9397-08002B2CF9AE}" pid="4" name="Footers">
    <vt:lpwstr>External No Footers</vt:lpwstr>
  </property>
  <property fmtid="{D5CDD505-2E9C-101B-9397-08002B2CF9AE}" pid="5" name="DocClassification">
    <vt:lpwstr>CLANOTAPP</vt:lpwstr>
  </property>
</Properties>
</file>